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.takisheva\Desktop\Gül\!Энергетика и товарные рынки\2024\май 2024\05_2024\Бюллетень\"/>
    </mc:Choice>
  </mc:AlternateContent>
  <bookViews>
    <workbookView xWindow="0" yWindow="0" windowWidth="20730" windowHeight="11760"/>
  </bookViews>
  <sheets>
    <sheet name="Обложка" sheetId="1" r:id="rId1"/>
    <sheet name="Усл.обозначения" sheetId="2" r:id="rId2"/>
    <sheet name="Содержание" sheetId="3" r:id="rId3"/>
    <sheet name="Метод.пояснения" sheetId="4" r:id="rId4"/>
    <sheet name="1" sheetId="19" r:id="rId5"/>
    <sheet name="2" sheetId="20" r:id="rId6"/>
    <sheet name="3" sheetId="21" r:id="rId7"/>
  </sheets>
  <externalReferences>
    <externalReference r:id="rId8"/>
  </externalReferences>
  <definedNames>
    <definedName name="_xlnm._FilterDatabase" localSheetId="4" hidden="1">'1'!$A$7:$L$7</definedName>
    <definedName name="_xlnm._FilterDatabase" localSheetId="5" hidden="1">'2'!$A$7:$K$7</definedName>
    <definedName name="_xlnm._FilterDatabase" localSheetId="6" hidden="1">'3'!$A$6:$Q$6</definedName>
    <definedName name="_xlnm._FilterDatabase" localSheetId="2" hidden="1">Содержание!$A$2:$A$275</definedName>
    <definedName name="A1271377" localSheetId="4">'1'!#REF!</definedName>
    <definedName name="A1271377" localSheetId="5">'[1]1'!#REF!</definedName>
    <definedName name="A1271377" localSheetId="6">'[1]1'!#REF!</definedName>
    <definedName name="A1271377">#REF!</definedName>
    <definedName name="_xlnm.Print_Titles" localSheetId="4">'1'!$3:$5</definedName>
    <definedName name="_xlnm.Print_Titles" localSheetId="5">'2'!$3:$5</definedName>
    <definedName name="_xlnm.Print_Titles" localSheetId="6">'3'!$3:$5</definedName>
    <definedName name="_xlnm.Print_Area" localSheetId="4">'1'!$A$1:$L$1888</definedName>
    <definedName name="_xlnm.Print_Area" localSheetId="5">'2'!$A$1:$J$77</definedName>
    <definedName name="_xlnm.Print_Area" localSheetId="6">'3'!$A$1:$L$143</definedName>
    <definedName name="_xlnm.Print_Area" localSheetId="2">Содержание!$A$1:$A$276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4" i="20" l="1"/>
  <c r="I34" i="20"/>
  <c r="H34" i="20"/>
  <c r="J33" i="20"/>
  <c r="I33" i="20"/>
  <c r="H33" i="20"/>
  <c r="J73" i="20" l="1"/>
  <c r="I73" i="20"/>
  <c r="H73" i="20"/>
  <c r="J72" i="20"/>
  <c r="I72" i="20"/>
  <c r="H72" i="20"/>
  <c r="H70" i="20"/>
  <c r="J69" i="20"/>
  <c r="I69" i="20"/>
  <c r="H69" i="20"/>
  <c r="J67" i="20"/>
  <c r="H67" i="20"/>
  <c r="J66" i="20"/>
  <c r="I66" i="20"/>
  <c r="H66" i="20"/>
  <c r="J64" i="20"/>
  <c r="I64" i="20"/>
  <c r="H64" i="20"/>
  <c r="J63" i="20"/>
  <c r="I63" i="20"/>
  <c r="H63" i="20"/>
  <c r="J60" i="20"/>
  <c r="I60" i="20"/>
  <c r="H60" i="20"/>
  <c r="J58" i="20"/>
  <c r="H58" i="20"/>
  <c r="J57" i="20"/>
  <c r="I57" i="20"/>
  <c r="J55" i="20"/>
  <c r="J54" i="20"/>
  <c r="I54" i="20"/>
  <c r="H54" i="20"/>
  <c r="J52" i="20"/>
  <c r="H52" i="20"/>
  <c r="J51" i="20"/>
  <c r="I51" i="20"/>
  <c r="H51" i="20"/>
  <c r="J49" i="20"/>
  <c r="I49" i="20"/>
  <c r="H49" i="20"/>
  <c r="J48" i="20"/>
  <c r="I48" i="20"/>
  <c r="H48" i="20"/>
  <c r="J46" i="20"/>
  <c r="I46" i="20"/>
  <c r="H46" i="20"/>
  <c r="J45" i="20"/>
  <c r="I45" i="20"/>
  <c r="H45" i="20"/>
  <c r="J43" i="20"/>
  <c r="I43" i="20"/>
  <c r="H43" i="20"/>
  <c r="J42" i="20"/>
  <c r="I42" i="20"/>
  <c r="H42" i="20"/>
  <c r="J40" i="20"/>
  <c r="H40" i="20"/>
  <c r="J39" i="20"/>
  <c r="I39" i="20"/>
  <c r="H39" i="20"/>
  <c r="J37" i="20"/>
  <c r="I37" i="20"/>
  <c r="H37" i="20"/>
  <c r="J36" i="20"/>
  <c r="I36" i="20"/>
  <c r="H36" i="20"/>
  <c r="J31" i="20"/>
  <c r="I31" i="20"/>
  <c r="H31" i="20"/>
  <c r="J30" i="20"/>
  <c r="I30" i="20"/>
  <c r="H30" i="20"/>
  <c r="J27" i="20"/>
  <c r="I27" i="20"/>
  <c r="H27" i="20"/>
  <c r="J26" i="20"/>
  <c r="I26" i="20"/>
  <c r="H26" i="20"/>
  <c r="J24" i="20"/>
  <c r="I24" i="20"/>
  <c r="H24" i="20"/>
  <c r="J23" i="20"/>
  <c r="I23" i="20"/>
  <c r="H23" i="20"/>
  <c r="J21" i="20"/>
  <c r="I21" i="20"/>
  <c r="H21" i="20"/>
  <c r="J20" i="20"/>
  <c r="I20" i="20"/>
  <c r="H20" i="20"/>
  <c r="J18" i="20"/>
  <c r="J17" i="20"/>
  <c r="I17" i="20"/>
  <c r="H17" i="20"/>
  <c r="J15" i="20"/>
  <c r="I15" i="20"/>
  <c r="H15" i="20"/>
  <c r="J14" i="20"/>
  <c r="I14" i="20"/>
  <c r="H14" i="20"/>
  <c r="J12" i="20"/>
  <c r="I12" i="20"/>
  <c r="H12" i="20"/>
  <c r="J11" i="20"/>
  <c r="I11" i="20"/>
  <c r="H11" i="20"/>
  <c r="J9" i="20"/>
  <c r="I9" i="20"/>
  <c r="H9" i="20"/>
  <c r="J8" i="20"/>
  <c r="I8" i="20"/>
  <c r="H8" i="20"/>
  <c r="L132" i="21" l="1"/>
  <c r="J132" i="21"/>
  <c r="I132" i="21"/>
  <c r="H132" i="21"/>
  <c r="L131" i="21"/>
  <c r="K131" i="21"/>
  <c r="J131" i="21"/>
  <c r="I131" i="21"/>
  <c r="H131" i="21"/>
  <c r="L130" i="21"/>
  <c r="K130" i="21"/>
  <c r="J130" i="21"/>
  <c r="K129" i="21"/>
  <c r="I129" i="21"/>
  <c r="H129" i="21"/>
  <c r="L128" i="21"/>
  <c r="K128" i="21"/>
  <c r="J128" i="21"/>
  <c r="I128" i="21"/>
  <c r="H128" i="21"/>
  <c r="L127" i="21"/>
  <c r="K127" i="21"/>
  <c r="J127" i="21"/>
  <c r="I127" i="21"/>
  <c r="H127" i="21"/>
  <c r="L126" i="21"/>
  <c r="K126" i="21"/>
  <c r="J126" i="21"/>
  <c r="L124" i="21"/>
  <c r="K124" i="21"/>
  <c r="J124" i="21"/>
  <c r="I124" i="21"/>
  <c r="H124" i="21"/>
  <c r="L123" i="21"/>
  <c r="K123" i="21"/>
  <c r="J123" i="21"/>
  <c r="I123" i="21"/>
  <c r="H123" i="21"/>
  <c r="L122" i="21"/>
  <c r="K122" i="21"/>
  <c r="J122" i="21"/>
  <c r="L121" i="21"/>
  <c r="K121" i="21"/>
  <c r="J121" i="21"/>
  <c r="I121" i="21"/>
  <c r="H121" i="21"/>
  <c r="L120" i="21"/>
  <c r="K120" i="21"/>
  <c r="J120" i="21"/>
  <c r="I120" i="21"/>
  <c r="H120" i="21"/>
  <c r="L119" i="21"/>
  <c r="K119" i="21"/>
  <c r="J119" i="21"/>
  <c r="L117" i="21"/>
  <c r="K117" i="21"/>
  <c r="J117" i="21"/>
  <c r="I117" i="21"/>
  <c r="H117" i="21"/>
  <c r="L116" i="21"/>
  <c r="K116" i="21"/>
  <c r="J116" i="21"/>
  <c r="I116" i="21"/>
  <c r="H116" i="21"/>
  <c r="L115" i="21"/>
  <c r="K115" i="21"/>
  <c r="J115" i="21"/>
  <c r="L114" i="21"/>
  <c r="K114" i="21"/>
  <c r="J114" i="21"/>
  <c r="I114" i="21"/>
  <c r="H114" i="21"/>
  <c r="L113" i="21"/>
  <c r="K113" i="21"/>
  <c r="J113" i="21"/>
  <c r="I113" i="21"/>
  <c r="H113" i="21"/>
  <c r="L112" i="21"/>
  <c r="K112" i="21"/>
  <c r="J112" i="21"/>
  <c r="L110" i="21"/>
  <c r="K110" i="21"/>
  <c r="J110" i="21"/>
  <c r="I110" i="21"/>
  <c r="H110" i="21"/>
  <c r="L109" i="21"/>
  <c r="K109" i="21"/>
  <c r="J109" i="21"/>
  <c r="I109" i="21"/>
  <c r="H109" i="21"/>
  <c r="L108" i="21"/>
  <c r="K108" i="21"/>
  <c r="J108" i="21"/>
  <c r="L107" i="21"/>
  <c r="K107" i="21"/>
  <c r="J107" i="21"/>
  <c r="I107" i="21"/>
  <c r="H107" i="21"/>
  <c r="L106" i="21"/>
  <c r="K106" i="21"/>
  <c r="J106" i="21"/>
  <c r="I106" i="21"/>
  <c r="H106" i="21"/>
  <c r="L105" i="21"/>
  <c r="K105" i="21"/>
  <c r="J105" i="21"/>
  <c r="L103" i="21"/>
  <c r="K103" i="21"/>
  <c r="J103" i="21"/>
  <c r="I103" i="21"/>
  <c r="H103" i="21"/>
  <c r="L102" i="21"/>
  <c r="K102" i="21"/>
  <c r="J102" i="21"/>
  <c r="I102" i="21"/>
  <c r="H102" i="21"/>
  <c r="L101" i="21"/>
  <c r="K101" i="21"/>
  <c r="J101" i="21"/>
  <c r="L100" i="21"/>
  <c r="K100" i="21"/>
  <c r="J100" i="21"/>
  <c r="I100" i="21"/>
  <c r="H100" i="21"/>
  <c r="L99" i="21"/>
  <c r="K99" i="21"/>
  <c r="J99" i="21"/>
  <c r="I99" i="21"/>
  <c r="H99" i="21"/>
  <c r="L98" i="21"/>
  <c r="K98" i="21"/>
  <c r="J98" i="21"/>
  <c r="L96" i="21"/>
  <c r="K96" i="21"/>
  <c r="J96" i="21"/>
  <c r="I96" i="21"/>
  <c r="H96" i="21"/>
  <c r="L95" i="21"/>
  <c r="K95" i="21"/>
  <c r="J95" i="21"/>
  <c r="I95" i="21"/>
  <c r="H95" i="21"/>
  <c r="L94" i="21"/>
  <c r="K94" i="21"/>
  <c r="J94" i="21"/>
  <c r="L93" i="21"/>
  <c r="K93" i="21"/>
  <c r="J93" i="21"/>
  <c r="I93" i="21"/>
  <c r="H93" i="21"/>
  <c r="L92" i="21"/>
  <c r="K92" i="21"/>
  <c r="J92" i="21"/>
  <c r="I92" i="21"/>
  <c r="H92" i="21"/>
  <c r="L91" i="21"/>
  <c r="K91" i="21"/>
  <c r="J91" i="21"/>
  <c r="L89" i="21"/>
  <c r="K89" i="21"/>
  <c r="J89" i="21"/>
  <c r="I89" i="21"/>
  <c r="H89" i="21"/>
  <c r="L88" i="21"/>
  <c r="K88" i="21"/>
  <c r="J88" i="21"/>
  <c r="I88" i="21"/>
  <c r="H88" i="21"/>
  <c r="L87" i="21"/>
  <c r="K87" i="21"/>
  <c r="J87" i="21"/>
  <c r="L86" i="21"/>
  <c r="K86" i="21"/>
  <c r="J86" i="21"/>
  <c r="I86" i="21"/>
  <c r="H86" i="21"/>
  <c r="L85" i="21"/>
  <c r="K85" i="21"/>
  <c r="J85" i="21"/>
  <c r="I85" i="21"/>
  <c r="H85" i="21"/>
  <c r="L84" i="21"/>
  <c r="K84" i="21"/>
  <c r="J84" i="21"/>
  <c r="L82" i="21"/>
  <c r="K82" i="21"/>
  <c r="J82" i="21"/>
  <c r="I82" i="21"/>
  <c r="H82" i="21"/>
  <c r="I81" i="21"/>
  <c r="H81" i="21"/>
  <c r="L80" i="21"/>
  <c r="K80" i="21"/>
  <c r="J80" i="21"/>
  <c r="L79" i="21"/>
  <c r="K79" i="21"/>
  <c r="J79" i="21"/>
  <c r="I79" i="21"/>
  <c r="H79" i="21"/>
  <c r="L78" i="21"/>
  <c r="K78" i="21"/>
  <c r="J78" i="21"/>
  <c r="I78" i="21"/>
  <c r="H78" i="21"/>
  <c r="L77" i="21"/>
  <c r="K77" i="21"/>
  <c r="J77" i="21"/>
  <c r="L75" i="21"/>
  <c r="K75" i="21"/>
  <c r="J75" i="21"/>
  <c r="I75" i="21"/>
  <c r="H75" i="21"/>
  <c r="I74" i="21"/>
  <c r="H74" i="21"/>
  <c r="L73" i="21"/>
  <c r="K73" i="21"/>
  <c r="J73" i="21"/>
  <c r="L72" i="21"/>
  <c r="K72" i="21"/>
  <c r="J72" i="21"/>
  <c r="I72" i="21"/>
  <c r="H72" i="21"/>
  <c r="L71" i="21"/>
  <c r="K71" i="21"/>
  <c r="J71" i="21"/>
  <c r="I71" i="21"/>
  <c r="H71" i="21"/>
  <c r="L70" i="21"/>
  <c r="K70" i="21"/>
  <c r="J70" i="21"/>
  <c r="L68" i="21"/>
  <c r="K68" i="21"/>
  <c r="J68" i="21"/>
  <c r="I68" i="21"/>
  <c r="H68" i="21"/>
  <c r="L67" i="21"/>
  <c r="K67" i="21"/>
  <c r="J67" i="21"/>
  <c r="I67" i="21"/>
  <c r="H67" i="21"/>
  <c r="L66" i="21"/>
  <c r="K66" i="21"/>
  <c r="J66" i="21"/>
  <c r="L65" i="21"/>
  <c r="I65" i="21"/>
  <c r="H65" i="21"/>
  <c r="L64" i="21"/>
  <c r="K64" i="21"/>
  <c r="J64" i="21"/>
  <c r="I64" i="21"/>
  <c r="H64" i="21"/>
  <c r="L63" i="21"/>
  <c r="K63" i="21"/>
  <c r="J63" i="21"/>
  <c r="L61" i="21"/>
  <c r="K61" i="21"/>
  <c r="J61" i="21"/>
  <c r="I61" i="21"/>
  <c r="H61" i="21"/>
  <c r="L60" i="21"/>
  <c r="K60" i="21"/>
  <c r="J60" i="21"/>
  <c r="I60" i="21"/>
  <c r="H60" i="21"/>
  <c r="L59" i="21"/>
  <c r="K59" i="21"/>
  <c r="J59" i="21"/>
  <c r="L58" i="21"/>
  <c r="K58" i="21"/>
  <c r="J58" i="21"/>
  <c r="I58" i="21"/>
  <c r="H58" i="21"/>
  <c r="L57" i="21"/>
  <c r="K57" i="21"/>
  <c r="J57" i="21"/>
  <c r="I57" i="21"/>
  <c r="H57" i="21"/>
  <c r="L56" i="21"/>
  <c r="K56" i="21"/>
  <c r="J56" i="21"/>
  <c r="L54" i="21"/>
  <c r="K54" i="21"/>
  <c r="J54" i="21"/>
  <c r="I54" i="21"/>
  <c r="H54" i="21"/>
  <c r="L53" i="21"/>
  <c r="K53" i="21"/>
  <c r="J53" i="21"/>
  <c r="I53" i="21"/>
  <c r="H53" i="21"/>
  <c r="L52" i="21"/>
  <c r="K52" i="21"/>
  <c r="J52" i="21"/>
  <c r="L51" i="21"/>
  <c r="K51" i="21"/>
  <c r="J51" i="21"/>
  <c r="I51" i="21"/>
  <c r="H51" i="21"/>
  <c r="L50" i="21"/>
  <c r="K50" i="21"/>
  <c r="J50" i="21"/>
  <c r="I50" i="21"/>
  <c r="H50" i="21"/>
  <c r="L49" i="21"/>
  <c r="K49" i="21"/>
  <c r="J49" i="21"/>
  <c r="L47" i="21"/>
  <c r="K47" i="21"/>
  <c r="J47" i="21"/>
  <c r="I47" i="21"/>
  <c r="H47" i="21"/>
  <c r="J46" i="21"/>
  <c r="I46" i="21"/>
  <c r="H46" i="21"/>
  <c r="L45" i="21"/>
  <c r="K45" i="21"/>
  <c r="J45" i="21"/>
  <c r="L44" i="21"/>
  <c r="K44" i="21"/>
  <c r="J44" i="21"/>
  <c r="I44" i="21"/>
  <c r="H44" i="21"/>
  <c r="L43" i="21"/>
  <c r="K43" i="21"/>
  <c r="I43" i="21"/>
  <c r="H43" i="21"/>
  <c r="L42" i="21"/>
  <c r="K42" i="21"/>
  <c r="J42" i="21"/>
  <c r="L40" i="21"/>
  <c r="K40" i="21"/>
  <c r="J40" i="21"/>
  <c r="I40" i="21"/>
  <c r="H40" i="21"/>
  <c r="L39" i="21"/>
  <c r="K39" i="21"/>
  <c r="J39" i="21"/>
  <c r="I39" i="21"/>
  <c r="H39" i="21"/>
  <c r="L38" i="21"/>
  <c r="K38" i="21"/>
  <c r="J38" i="21"/>
  <c r="L37" i="21"/>
  <c r="K37" i="21"/>
  <c r="J37" i="21"/>
  <c r="I37" i="21"/>
  <c r="H37" i="21"/>
  <c r="L36" i="21"/>
  <c r="K36" i="21"/>
  <c r="J36" i="21"/>
  <c r="I36" i="21"/>
  <c r="H36" i="21"/>
  <c r="L35" i="21"/>
  <c r="K35" i="21"/>
  <c r="J35" i="21"/>
  <c r="L33" i="21"/>
  <c r="K33" i="21"/>
  <c r="J33" i="21"/>
  <c r="I33" i="21"/>
  <c r="H33" i="21"/>
  <c r="L32" i="21"/>
  <c r="K32" i="21"/>
  <c r="J32" i="21"/>
  <c r="I32" i="21"/>
  <c r="H32" i="21"/>
  <c r="L31" i="21"/>
  <c r="K31" i="21"/>
  <c r="J31" i="21"/>
  <c r="L30" i="21"/>
  <c r="K30" i="21"/>
  <c r="J30" i="21"/>
  <c r="I30" i="21"/>
  <c r="H30" i="21"/>
  <c r="L29" i="21"/>
  <c r="K29" i="21"/>
  <c r="J29" i="21"/>
  <c r="I29" i="21"/>
  <c r="H29" i="21"/>
  <c r="L28" i="21"/>
  <c r="K28" i="21"/>
  <c r="J28" i="21"/>
  <c r="L26" i="21"/>
  <c r="K26" i="21"/>
  <c r="J26" i="21"/>
  <c r="I26" i="21"/>
  <c r="H26" i="21"/>
  <c r="L25" i="21"/>
  <c r="K25" i="21"/>
  <c r="J25" i="21"/>
  <c r="I25" i="21"/>
  <c r="H25" i="21"/>
  <c r="L24" i="21"/>
  <c r="K24" i="21"/>
  <c r="J24" i="21"/>
  <c r="L23" i="21"/>
  <c r="K23" i="21"/>
  <c r="J23" i="21"/>
  <c r="I23" i="21"/>
  <c r="H23" i="21"/>
  <c r="L22" i="21"/>
  <c r="K22" i="21"/>
  <c r="J22" i="21"/>
  <c r="I22" i="21"/>
  <c r="H22" i="21"/>
  <c r="L21" i="21"/>
  <c r="K21" i="21"/>
  <c r="J21" i="21"/>
  <c r="L19" i="21"/>
  <c r="K19" i="21"/>
  <c r="J19" i="21"/>
  <c r="I19" i="21"/>
  <c r="H19" i="21"/>
  <c r="L18" i="21"/>
  <c r="K18" i="21"/>
  <c r="J18" i="21"/>
  <c r="I18" i="21"/>
  <c r="H18" i="21"/>
  <c r="L17" i="21"/>
  <c r="K17" i="21"/>
  <c r="J17" i="21"/>
  <c r="L16" i="21"/>
  <c r="K16" i="21"/>
  <c r="J16" i="21"/>
  <c r="I16" i="21"/>
  <c r="H16" i="21"/>
  <c r="L15" i="21"/>
  <c r="K15" i="21"/>
  <c r="J15" i="21"/>
  <c r="I15" i="21"/>
  <c r="H15" i="21"/>
  <c r="L14" i="21"/>
  <c r="K14" i="21"/>
  <c r="J14" i="21"/>
  <c r="L12" i="21"/>
  <c r="K12" i="21"/>
  <c r="J12" i="21"/>
  <c r="I12" i="21"/>
  <c r="H12" i="21"/>
  <c r="L11" i="21"/>
  <c r="K11" i="21"/>
  <c r="J11" i="21"/>
  <c r="I11" i="21"/>
  <c r="H11" i="21"/>
  <c r="L10" i="21"/>
  <c r="K10" i="21"/>
  <c r="J10" i="21"/>
  <c r="L9" i="21"/>
  <c r="K9" i="21"/>
  <c r="J9" i="21"/>
  <c r="I9" i="21"/>
  <c r="H9" i="21"/>
  <c r="L8" i="21"/>
  <c r="K8" i="21"/>
  <c r="J8" i="21"/>
  <c r="I8" i="21"/>
  <c r="H8" i="21"/>
  <c r="L7" i="21"/>
  <c r="K7" i="21"/>
  <c r="J7" i="21"/>
  <c r="H14" i="21" l="1"/>
  <c r="H108" i="21"/>
  <c r="I63" i="21"/>
  <c r="I80" i="21"/>
  <c r="H112" i="21"/>
  <c r="I14" i="21"/>
  <c r="I42" i="21"/>
  <c r="I98" i="21"/>
  <c r="I115" i="21"/>
  <c r="H130" i="21"/>
  <c r="H17" i="21"/>
  <c r="I105" i="21"/>
  <c r="H7" i="21"/>
  <c r="I7" i="21"/>
  <c r="I17" i="21"/>
  <c r="I112" i="21"/>
  <c r="H70" i="21"/>
  <c r="H101" i="21"/>
  <c r="H84" i="21"/>
  <c r="H56" i="21"/>
  <c r="H45" i="21"/>
  <c r="H126" i="21"/>
  <c r="I35" i="21"/>
  <c r="H42" i="21"/>
  <c r="H73" i="21"/>
  <c r="I119" i="21"/>
  <c r="I59" i="21"/>
  <c r="I87" i="21"/>
  <c r="H59" i="21"/>
  <c r="I49" i="21"/>
  <c r="H28" i="21"/>
  <c r="H77" i="21"/>
  <c r="H115" i="21"/>
  <c r="H80" i="21"/>
  <c r="H122" i="21"/>
  <c r="I91" i="21"/>
  <c r="H98" i="21"/>
  <c r="H87" i="21"/>
  <c r="I108" i="21"/>
  <c r="H119" i="21"/>
  <c r="I70" i="21"/>
  <c r="I24" i="21"/>
  <c r="I77" i="21"/>
  <c r="H24" i="21"/>
  <c r="I56" i="21"/>
  <c r="H66" i="21"/>
  <c r="H21" i="21"/>
  <c r="H31" i="21"/>
  <c r="H63" i="21"/>
  <c r="I21" i="21"/>
  <c r="I31" i="21"/>
  <c r="I52" i="21"/>
  <c r="H10" i="21"/>
  <c r="H52" i="21"/>
  <c r="I73" i="21"/>
  <c r="I38" i="21"/>
  <c r="I94" i="21"/>
  <c r="H105" i="21"/>
  <c r="H49" i="21"/>
  <c r="I28" i="21"/>
  <c r="H38" i="21"/>
  <c r="I84" i="21"/>
  <c r="H94" i="21"/>
  <c r="H91" i="21"/>
  <c r="I130" i="21"/>
  <c r="H35" i="21"/>
  <c r="I45" i="21"/>
  <c r="I101" i="21"/>
  <c r="I126" i="21"/>
  <c r="I10" i="21"/>
  <c r="I66" i="21"/>
  <c r="I122" i="21"/>
  <c r="L1885" i="19" l="1"/>
  <c r="K1885" i="19"/>
  <c r="J1885" i="19"/>
  <c r="I1885" i="19"/>
  <c r="H1885" i="19"/>
  <c r="L1884" i="19"/>
  <c r="K1884" i="19"/>
  <c r="J1884" i="19"/>
  <c r="I1884" i="19"/>
  <c r="H1884" i="19"/>
  <c r="L1883" i="19"/>
  <c r="K1883" i="19"/>
  <c r="J1883" i="19"/>
  <c r="L1882" i="19"/>
  <c r="K1882" i="19"/>
  <c r="J1882" i="19"/>
  <c r="I1882" i="19"/>
  <c r="H1882" i="19"/>
  <c r="L1881" i="19"/>
  <c r="K1881" i="19"/>
  <c r="J1881" i="19"/>
  <c r="I1881" i="19"/>
  <c r="H1881" i="19"/>
  <c r="L1880" i="19"/>
  <c r="K1880" i="19"/>
  <c r="J1880" i="19"/>
  <c r="L1877" i="19"/>
  <c r="K1877" i="19"/>
  <c r="J1877" i="19"/>
  <c r="I1877" i="19"/>
  <c r="H1877" i="19"/>
  <c r="L1876" i="19"/>
  <c r="K1876" i="19"/>
  <c r="J1876" i="19"/>
  <c r="I1876" i="19"/>
  <c r="H1876" i="19"/>
  <c r="H1875" i="19" s="1"/>
  <c r="L1875" i="19"/>
  <c r="K1875" i="19"/>
  <c r="J1875" i="19"/>
  <c r="I1875" i="19"/>
  <c r="L1874" i="19"/>
  <c r="K1874" i="19"/>
  <c r="J1874" i="19"/>
  <c r="I1874" i="19"/>
  <c r="H1874" i="19"/>
  <c r="L1873" i="19"/>
  <c r="K1873" i="19"/>
  <c r="J1873" i="19"/>
  <c r="I1873" i="19"/>
  <c r="H1873" i="19"/>
  <c r="L1872" i="19"/>
  <c r="K1872" i="19"/>
  <c r="J1872" i="19"/>
  <c r="L1870" i="19"/>
  <c r="K1870" i="19"/>
  <c r="J1870" i="19"/>
  <c r="I1870" i="19"/>
  <c r="H1870" i="19"/>
  <c r="L1869" i="19"/>
  <c r="J1869" i="19"/>
  <c r="I1869" i="19"/>
  <c r="H1869" i="19"/>
  <c r="L1868" i="19"/>
  <c r="K1868" i="19"/>
  <c r="J1868" i="19"/>
  <c r="L1867" i="19"/>
  <c r="K1867" i="19"/>
  <c r="J1867" i="19"/>
  <c r="I1867" i="19"/>
  <c r="H1867" i="19"/>
  <c r="L1866" i="19"/>
  <c r="K1866" i="19"/>
  <c r="J1866" i="19"/>
  <c r="I1866" i="19"/>
  <c r="H1866" i="19"/>
  <c r="H1865" i="19" s="1"/>
  <c r="L1865" i="19"/>
  <c r="K1865" i="19"/>
  <c r="J1865" i="19"/>
  <c r="L1863" i="19"/>
  <c r="K1863" i="19"/>
  <c r="J1863" i="19"/>
  <c r="I1863" i="19"/>
  <c r="H1863" i="19"/>
  <c r="L1862" i="19"/>
  <c r="K1862" i="19"/>
  <c r="I1862" i="19"/>
  <c r="H1862" i="19"/>
  <c r="L1861" i="19"/>
  <c r="K1861" i="19"/>
  <c r="J1861" i="19"/>
  <c r="L1860" i="19"/>
  <c r="K1860" i="19"/>
  <c r="J1860" i="19"/>
  <c r="I1860" i="19"/>
  <c r="H1860" i="19"/>
  <c r="L1859" i="19"/>
  <c r="K1859" i="19"/>
  <c r="J1859" i="19"/>
  <c r="I1859" i="19"/>
  <c r="H1859" i="19"/>
  <c r="L1858" i="19"/>
  <c r="K1858" i="19"/>
  <c r="J1858" i="19"/>
  <c r="L1856" i="19"/>
  <c r="K1856" i="19"/>
  <c r="J1856" i="19"/>
  <c r="I1856" i="19"/>
  <c r="H1856" i="19"/>
  <c r="L1855" i="19"/>
  <c r="K1855" i="19"/>
  <c r="J1855" i="19"/>
  <c r="I1855" i="19"/>
  <c r="H1855" i="19"/>
  <c r="L1854" i="19"/>
  <c r="K1854" i="19"/>
  <c r="J1854" i="19"/>
  <c r="L1853" i="19"/>
  <c r="K1853" i="19"/>
  <c r="J1853" i="19"/>
  <c r="I1853" i="19"/>
  <c r="H1853" i="19"/>
  <c r="L1852" i="19"/>
  <c r="K1852" i="19"/>
  <c r="J1852" i="19"/>
  <c r="I1852" i="19"/>
  <c r="H1852" i="19"/>
  <c r="L1851" i="19"/>
  <c r="K1851" i="19"/>
  <c r="J1851" i="19"/>
  <c r="L1849" i="19"/>
  <c r="K1849" i="19"/>
  <c r="J1849" i="19"/>
  <c r="I1849" i="19"/>
  <c r="H1849" i="19"/>
  <c r="L1848" i="19"/>
  <c r="K1848" i="19"/>
  <c r="J1848" i="19"/>
  <c r="I1848" i="19"/>
  <c r="H1848" i="19"/>
  <c r="L1847" i="19"/>
  <c r="K1847" i="19"/>
  <c r="J1847" i="19"/>
  <c r="L1846" i="19"/>
  <c r="K1846" i="19"/>
  <c r="J1846" i="19"/>
  <c r="I1846" i="19"/>
  <c r="H1846" i="19"/>
  <c r="L1845" i="19"/>
  <c r="K1845" i="19"/>
  <c r="J1845" i="19"/>
  <c r="I1845" i="19"/>
  <c r="H1845" i="19"/>
  <c r="L1844" i="19"/>
  <c r="K1844" i="19"/>
  <c r="J1844" i="19"/>
  <c r="L1842" i="19"/>
  <c r="K1842" i="19"/>
  <c r="J1842" i="19"/>
  <c r="I1842" i="19"/>
  <c r="H1842" i="19"/>
  <c r="L1841" i="19"/>
  <c r="K1841" i="19"/>
  <c r="J1841" i="19"/>
  <c r="I1841" i="19"/>
  <c r="H1841" i="19"/>
  <c r="L1840" i="19"/>
  <c r="K1840" i="19"/>
  <c r="J1840" i="19"/>
  <c r="L1839" i="19"/>
  <c r="K1839" i="19"/>
  <c r="J1839" i="19"/>
  <c r="I1839" i="19"/>
  <c r="H1839" i="19"/>
  <c r="L1838" i="19"/>
  <c r="J1838" i="19"/>
  <c r="I1838" i="19"/>
  <c r="H1838" i="19"/>
  <c r="L1837" i="19"/>
  <c r="K1837" i="19"/>
  <c r="J1837" i="19"/>
  <c r="L1835" i="19"/>
  <c r="K1835" i="19"/>
  <c r="J1835" i="19"/>
  <c r="I1835" i="19"/>
  <c r="H1835" i="19"/>
  <c r="L1834" i="19"/>
  <c r="K1834" i="19"/>
  <c r="J1834" i="19"/>
  <c r="I1834" i="19"/>
  <c r="H1834" i="19"/>
  <c r="L1833" i="19"/>
  <c r="K1833" i="19"/>
  <c r="J1833" i="19"/>
  <c r="L1832" i="19"/>
  <c r="K1832" i="19"/>
  <c r="J1832" i="19"/>
  <c r="I1832" i="19"/>
  <c r="H1832" i="19"/>
  <c r="L1831" i="19"/>
  <c r="K1831" i="19"/>
  <c r="J1831" i="19"/>
  <c r="I1831" i="19"/>
  <c r="H1831" i="19"/>
  <c r="L1830" i="19"/>
  <c r="K1830" i="19"/>
  <c r="J1830" i="19"/>
  <c r="L1828" i="19"/>
  <c r="K1828" i="19"/>
  <c r="J1828" i="19"/>
  <c r="I1828" i="19"/>
  <c r="H1828" i="19"/>
  <c r="L1827" i="19"/>
  <c r="K1827" i="19"/>
  <c r="J1827" i="19"/>
  <c r="I1827" i="19"/>
  <c r="H1827" i="19"/>
  <c r="L1826" i="19"/>
  <c r="K1826" i="19"/>
  <c r="J1826" i="19"/>
  <c r="L1825" i="19"/>
  <c r="K1825" i="19"/>
  <c r="J1825" i="19"/>
  <c r="I1825" i="19"/>
  <c r="H1825" i="19"/>
  <c r="L1824" i="19"/>
  <c r="K1824" i="19"/>
  <c r="J1824" i="19"/>
  <c r="I1824" i="19"/>
  <c r="H1824" i="19"/>
  <c r="L1823" i="19"/>
  <c r="K1823" i="19"/>
  <c r="J1823" i="19"/>
  <c r="L1821" i="19"/>
  <c r="K1821" i="19"/>
  <c r="J1821" i="19"/>
  <c r="I1821" i="19"/>
  <c r="H1821" i="19"/>
  <c r="L1820" i="19"/>
  <c r="K1820" i="19"/>
  <c r="J1820" i="19"/>
  <c r="I1820" i="19"/>
  <c r="H1820" i="19"/>
  <c r="L1819" i="19"/>
  <c r="K1819" i="19"/>
  <c r="J1819" i="19"/>
  <c r="L1818" i="19"/>
  <c r="K1818" i="19"/>
  <c r="J1818" i="19"/>
  <c r="I1818" i="19"/>
  <c r="H1818" i="19"/>
  <c r="L1817" i="19"/>
  <c r="K1817" i="19"/>
  <c r="J1817" i="19"/>
  <c r="I1817" i="19"/>
  <c r="H1817" i="19"/>
  <c r="L1816" i="19"/>
  <c r="K1816" i="19"/>
  <c r="J1816" i="19"/>
  <c r="L1814" i="19"/>
  <c r="K1814" i="19"/>
  <c r="J1814" i="19"/>
  <c r="I1814" i="19"/>
  <c r="H1814" i="19"/>
  <c r="L1813" i="19"/>
  <c r="K1813" i="19"/>
  <c r="J1813" i="19"/>
  <c r="I1813" i="19"/>
  <c r="H1813" i="19"/>
  <c r="L1812" i="19"/>
  <c r="K1812" i="19"/>
  <c r="J1812" i="19"/>
  <c r="L1811" i="19"/>
  <c r="K1811" i="19"/>
  <c r="J1811" i="19"/>
  <c r="I1811" i="19"/>
  <c r="H1811" i="19"/>
  <c r="K1810" i="19"/>
  <c r="J1810" i="19"/>
  <c r="I1810" i="19"/>
  <c r="H1810" i="19"/>
  <c r="L1809" i="19"/>
  <c r="K1809" i="19"/>
  <c r="J1809" i="19"/>
  <c r="L1807" i="19"/>
  <c r="K1807" i="19"/>
  <c r="J1807" i="19"/>
  <c r="I1807" i="19"/>
  <c r="H1807" i="19"/>
  <c r="L1806" i="19"/>
  <c r="K1806" i="19"/>
  <c r="J1806" i="19"/>
  <c r="I1806" i="19"/>
  <c r="H1806" i="19"/>
  <c r="L1805" i="19"/>
  <c r="K1805" i="19"/>
  <c r="J1805" i="19"/>
  <c r="L1804" i="19"/>
  <c r="K1804" i="19"/>
  <c r="J1804" i="19"/>
  <c r="I1804" i="19"/>
  <c r="H1804" i="19"/>
  <c r="L1803" i="19"/>
  <c r="K1803" i="19"/>
  <c r="J1803" i="19"/>
  <c r="I1803" i="19"/>
  <c r="H1803" i="19"/>
  <c r="L1802" i="19"/>
  <c r="K1802" i="19"/>
  <c r="J1802" i="19"/>
  <c r="L1800" i="19"/>
  <c r="K1800" i="19"/>
  <c r="J1800" i="19"/>
  <c r="I1800" i="19"/>
  <c r="H1800" i="19"/>
  <c r="I1799" i="19"/>
  <c r="H1799" i="19"/>
  <c r="L1798" i="19"/>
  <c r="K1798" i="19"/>
  <c r="J1798" i="19"/>
  <c r="L1797" i="19"/>
  <c r="K1797" i="19"/>
  <c r="J1797" i="19"/>
  <c r="I1797" i="19"/>
  <c r="H1797" i="19"/>
  <c r="L1796" i="19"/>
  <c r="K1796" i="19"/>
  <c r="J1796" i="19"/>
  <c r="I1796" i="19"/>
  <c r="H1796" i="19"/>
  <c r="L1795" i="19"/>
  <c r="K1795" i="19"/>
  <c r="J1795" i="19"/>
  <c r="K1793" i="19"/>
  <c r="J1793" i="19"/>
  <c r="I1793" i="19"/>
  <c r="H1793" i="19"/>
  <c r="L1792" i="19"/>
  <c r="K1792" i="19"/>
  <c r="J1792" i="19"/>
  <c r="I1792" i="19"/>
  <c r="H1792" i="19"/>
  <c r="K1791" i="19"/>
  <c r="J1791" i="19"/>
  <c r="K1790" i="19"/>
  <c r="J1790" i="19"/>
  <c r="I1790" i="19"/>
  <c r="H1790" i="19"/>
  <c r="L1789" i="19"/>
  <c r="K1789" i="19"/>
  <c r="J1789" i="19"/>
  <c r="I1789" i="19"/>
  <c r="H1789" i="19"/>
  <c r="K1788" i="19"/>
  <c r="J1788" i="19"/>
  <c r="L1786" i="19"/>
  <c r="K1786" i="19"/>
  <c r="J1786" i="19"/>
  <c r="I1786" i="19"/>
  <c r="H1786" i="19"/>
  <c r="L1785" i="19"/>
  <c r="K1785" i="19"/>
  <c r="I1785" i="19"/>
  <c r="H1785" i="19"/>
  <c r="L1784" i="19"/>
  <c r="K1784" i="19"/>
  <c r="J1784" i="19"/>
  <c r="L1783" i="19"/>
  <c r="K1783" i="19"/>
  <c r="J1783" i="19"/>
  <c r="I1783" i="19"/>
  <c r="H1783" i="19"/>
  <c r="I1782" i="19"/>
  <c r="H1782" i="19"/>
  <c r="L1781" i="19"/>
  <c r="K1781" i="19"/>
  <c r="J1781" i="19"/>
  <c r="L1779" i="19"/>
  <c r="K1779" i="19"/>
  <c r="J1779" i="19"/>
  <c r="I1779" i="19"/>
  <c r="H1779" i="19"/>
  <c r="L1778" i="19"/>
  <c r="K1778" i="19"/>
  <c r="J1778" i="19"/>
  <c r="I1778" i="19"/>
  <c r="H1778" i="19"/>
  <c r="L1777" i="19"/>
  <c r="K1777" i="19"/>
  <c r="J1777" i="19"/>
  <c r="L1776" i="19"/>
  <c r="K1776" i="19"/>
  <c r="J1776" i="19"/>
  <c r="I1776" i="19"/>
  <c r="H1776" i="19"/>
  <c r="L1775" i="19"/>
  <c r="K1775" i="19"/>
  <c r="J1775" i="19"/>
  <c r="I1775" i="19"/>
  <c r="H1775" i="19"/>
  <c r="L1774" i="19"/>
  <c r="K1774" i="19"/>
  <c r="J1774" i="19"/>
  <c r="L1772" i="19"/>
  <c r="K1772" i="19"/>
  <c r="J1772" i="19"/>
  <c r="I1772" i="19"/>
  <c r="H1772" i="19"/>
  <c r="L1771" i="19"/>
  <c r="K1771" i="19"/>
  <c r="J1771" i="19"/>
  <c r="I1771" i="19"/>
  <c r="H1771" i="19"/>
  <c r="L1770" i="19"/>
  <c r="K1770" i="19"/>
  <c r="J1770" i="19"/>
  <c r="L1769" i="19"/>
  <c r="K1769" i="19"/>
  <c r="J1769" i="19"/>
  <c r="I1769" i="19"/>
  <c r="H1769" i="19"/>
  <c r="L1768" i="19"/>
  <c r="K1768" i="19"/>
  <c r="J1768" i="19"/>
  <c r="I1768" i="19"/>
  <c r="H1768" i="19"/>
  <c r="L1767" i="19"/>
  <c r="K1767" i="19"/>
  <c r="J1767" i="19"/>
  <c r="L1765" i="19"/>
  <c r="K1765" i="19"/>
  <c r="J1765" i="19"/>
  <c r="I1765" i="19"/>
  <c r="H1765" i="19"/>
  <c r="L1764" i="19"/>
  <c r="I1764" i="19"/>
  <c r="H1764" i="19"/>
  <c r="L1763" i="19"/>
  <c r="K1763" i="19"/>
  <c r="J1763" i="19"/>
  <c r="L1762" i="19"/>
  <c r="K1762" i="19"/>
  <c r="J1762" i="19"/>
  <c r="I1762" i="19"/>
  <c r="H1762" i="19"/>
  <c r="L1761" i="19"/>
  <c r="K1761" i="19"/>
  <c r="J1761" i="19"/>
  <c r="I1761" i="19"/>
  <c r="H1761" i="19"/>
  <c r="L1760" i="19"/>
  <c r="K1760" i="19"/>
  <c r="J1760" i="19"/>
  <c r="L1758" i="19"/>
  <c r="K1758" i="19"/>
  <c r="J1758" i="19"/>
  <c r="I1758" i="19"/>
  <c r="H1758" i="19"/>
  <c r="L1757" i="19"/>
  <c r="K1757" i="19"/>
  <c r="J1757" i="19"/>
  <c r="I1757" i="19"/>
  <c r="H1757" i="19"/>
  <c r="L1756" i="19"/>
  <c r="K1756" i="19"/>
  <c r="J1756" i="19"/>
  <c r="L1755" i="19"/>
  <c r="K1755" i="19"/>
  <c r="J1755" i="19"/>
  <c r="I1755" i="19"/>
  <c r="H1755" i="19"/>
  <c r="L1754" i="19"/>
  <c r="K1754" i="19"/>
  <c r="J1754" i="19"/>
  <c r="I1754" i="19"/>
  <c r="H1754" i="19"/>
  <c r="L1753" i="19"/>
  <c r="K1753" i="19"/>
  <c r="J1753" i="19"/>
  <c r="L1751" i="19"/>
  <c r="K1751" i="19"/>
  <c r="J1751" i="19"/>
  <c r="I1751" i="19"/>
  <c r="H1751" i="19"/>
  <c r="L1750" i="19"/>
  <c r="K1750" i="19"/>
  <c r="J1750" i="19"/>
  <c r="I1750" i="19"/>
  <c r="H1750" i="19"/>
  <c r="L1749" i="19"/>
  <c r="K1749" i="19"/>
  <c r="J1749" i="19"/>
  <c r="L1748" i="19"/>
  <c r="K1748" i="19"/>
  <c r="J1748" i="19"/>
  <c r="I1748" i="19"/>
  <c r="H1748" i="19"/>
  <c r="L1747" i="19"/>
  <c r="K1747" i="19"/>
  <c r="J1747" i="19"/>
  <c r="I1747" i="19"/>
  <c r="H1747" i="19"/>
  <c r="L1746" i="19"/>
  <c r="K1746" i="19"/>
  <c r="J1746" i="19"/>
  <c r="L1744" i="19"/>
  <c r="K1744" i="19"/>
  <c r="J1744" i="19"/>
  <c r="I1744" i="19"/>
  <c r="H1744" i="19"/>
  <c r="L1743" i="19"/>
  <c r="K1743" i="19"/>
  <c r="J1743" i="19"/>
  <c r="I1743" i="19"/>
  <c r="H1743" i="19"/>
  <c r="L1742" i="19"/>
  <c r="K1742" i="19"/>
  <c r="J1742" i="19"/>
  <c r="L1741" i="19"/>
  <c r="K1741" i="19"/>
  <c r="J1741" i="19"/>
  <c r="I1741" i="19"/>
  <c r="H1741" i="19"/>
  <c r="L1740" i="19"/>
  <c r="K1740" i="19"/>
  <c r="J1740" i="19"/>
  <c r="I1740" i="19"/>
  <c r="H1740" i="19"/>
  <c r="L1739" i="19"/>
  <c r="K1739" i="19"/>
  <c r="J1739" i="19"/>
  <c r="L1737" i="19"/>
  <c r="K1737" i="19"/>
  <c r="J1737" i="19"/>
  <c r="I1737" i="19"/>
  <c r="H1737" i="19"/>
  <c r="L1736" i="19"/>
  <c r="K1736" i="19"/>
  <c r="J1736" i="19"/>
  <c r="I1736" i="19"/>
  <c r="H1736" i="19"/>
  <c r="L1735" i="19"/>
  <c r="K1735" i="19"/>
  <c r="J1735" i="19"/>
  <c r="L1734" i="19"/>
  <c r="K1734" i="19"/>
  <c r="J1734" i="19"/>
  <c r="I1734" i="19"/>
  <c r="H1734" i="19"/>
  <c r="L1733" i="19"/>
  <c r="I1733" i="19"/>
  <c r="H1733" i="19"/>
  <c r="L1732" i="19"/>
  <c r="K1732" i="19"/>
  <c r="J1732" i="19"/>
  <c r="L1730" i="19"/>
  <c r="K1730" i="19"/>
  <c r="J1730" i="19"/>
  <c r="I1730" i="19"/>
  <c r="H1730" i="19"/>
  <c r="L1729" i="19"/>
  <c r="K1729" i="19"/>
  <c r="J1729" i="19"/>
  <c r="I1729" i="19"/>
  <c r="H1729" i="19"/>
  <c r="L1728" i="19"/>
  <c r="K1728" i="19"/>
  <c r="J1728" i="19"/>
  <c r="L1727" i="19"/>
  <c r="K1727" i="19"/>
  <c r="J1727" i="19"/>
  <c r="I1727" i="19"/>
  <c r="H1727" i="19"/>
  <c r="L1726" i="19"/>
  <c r="K1726" i="19"/>
  <c r="J1726" i="19"/>
  <c r="I1726" i="19"/>
  <c r="H1726" i="19"/>
  <c r="L1725" i="19"/>
  <c r="K1725" i="19"/>
  <c r="J1725" i="19"/>
  <c r="L1723" i="19"/>
  <c r="K1723" i="19"/>
  <c r="J1723" i="19"/>
  <c r="I1723" i="19"/>
  <c r="H1723" i="19"/>
  <c r="L1722" i="19"/>
  <c r="K1722" i="19"/>
  <c r="J1722" i="19"/>
  <c r="I1722" i="19"/>
  <c r="H1722" i="19"/>
  <c r="L1721" i="19"/>
  <c r="K1721" i="19"/>
  <c r="J1721" i="19"/>
  <c r="L1720" i="19"/>
  <c r="K1720" i="19"/>
  <c r="J1720" i="19"/>
  <c r="I1720" i="19"/>
  <c r="H1720" i="19"/>
  <c r="L1719" i="19"/>
  <c r="K1719" i="19"/>
  <c r="J1719" i="19"/>
  <c r="I1719" i="19"/>
  <c r="H1719" i="19"/>
  <c r="L1718" i="19"/>
  <c r="K1718" i="19"/>
  <c r="J1718" i="19"/>
  <c r="L1716" i="19"/>
  <c r="K1716" i="19"/>
  <c r="J1716" i="19"/>
  <c r="I1716" i="19"/>
  <c r="H1716" i="19"/>
  <c r="L1715" i="19"/>
  <c r="K1715" i="19"/>
  <c r="J1715" i="19"/>
  <c r="I1715" i="19"/>
  <c r="H1715" i="19"/>
  <c r="L1714" i="19"/>
  <c r="K1714" i="19"/>
  <c r="J1714" i="19"/>
  <c r="L1713" i="19"/>
  <c r="K1713" i="19"/>
  <c r="J1713" i="19"/>
  <c r="I1713" i="19"/>
  <c r="H1713" i="19"/>
  <c r="L1712" i="19"/>
  <c r="K1712" i="19"/>
  <c r="J1712" i="19"/>
  <c r="I1712" i="19"/>
  <c r="H1712" i="19"/>
  <c r="L1711" i="19"/>
  <c r="K1711" i="19"/>
  <c r="J1711" i="19"/>
  <c r="L1709" i="19"/>
  <c r="K1709" i="19"/>
  <c r="J1709" i="19"/>
  <c r="I1709" i="19"/>
  <c r="H1709" i="19"/>
  <c r="L1708" i="19"/>
  <c r="K1708" i="19"/>
  <c r="J1708" i="19"/>
  <c r="I1708" i="19"/>
  <c r="H1708" i="19"/>
  <c r="L1707" i="19"/>
  <c r="K1707" i="19"/>
  <c r="J1707" i="19"/>
  <c r="L1706" i="19"/>
  <c r="K1706" i="19"/>
  <c r="J1706" i="19"/>
  <c r="I1706" i="19"/>
  <c r="H1706" i="19"/>
  <c r="L1705" i="19"/>
  <c r="K1705" i="19"/>
  <c r="J1705" i="19"/>
  <c r="I1705" i="19"/>
  <c r="H1705" i="19"/>
  <c r="L1704" i="19"/>
  <c r="K1704" i="19"/>
  <c r="J1704" i="19"/>
  <c r="L1702" i="19"/>
  <c r="K1702" i="19"/>
  <c r="J1702" i="19"/>
  <c r="I1702" i="19"/>
  <c r="H1702" i="19"/>
  <c r="L1701" i="19"/>
  <c r="J1701" i="19"/>
  <c r="I1701" i="19"/>
  <c r="H1701" i="19"/>
  <c r="L1700" i="19"/>
  <c r="K1700" i="19"/>
  <c r="J1700" i="19"/>
  <c r="L1699" i="19"/>
  <c r="K1699" i="19"/>
  <c r="J1699" i="19"/>
  <c r="I1699" i="19"/>
  <c r="H1699" i="19"/>
  <c r="L1698" i="19"/>
  <c r="K1698" i="19"/>
  <c r="I1698" i="19"/>
  <c r="H1698" i="19"/>
  <c r="L1697" i="19"/>
  <c r="K1697" i="19"/>
  <c r="J1697" i="19"/>
  <c r="L1695" i="19"/>
  <c r="K1695" i="19"/>
  <c r="J1695" i="19"/>
  <c r="I1695" i="19"/>
  <c r="H1695" i="19"/>
  <c r="L1694" i="19"/>
  <c r="K1694" i="19"/>
  <c r="J1694" i="19"/>
  <c r="I1694" i="19"/>
  <c r="H1694" i="19"/>
  <c r="L1693" i="19"/>
  <c r="K1693" i="19"/>
  <c r="J1693" i="19"/>
  <c r="L1692" i="19"/>
  <c r="K1692" i="19"/>
  <c r="J1692" i="19"/>
  <c r="I1692" i="19"/>
  <c r="H1692" i="19"/>
  <c r="L1691" i="19"/>
  <c r="K1691" i="19"/>
  <c r="I1691" i="19"/>
  <c r="H1691" i="19"/>
  <c r="L1690" i="19"/>
  <c r="K1690" i="19"/>
  <c r="J1690" i="19"/>
  <c r="L1688" i="19"/>
  <c r="K1688" i="19"/>
  <c r="J1688" i="19"/>
  <c r="I1688" i="19"/>
  <c r="H1688" i="19"/>
  <c r="L1687" i="19"/>
  <c r="K1687" i="19"/>
  <c r="J1687" i="19"/>
  <c r="I1687" i="19"/>
  <c r="H1687" i="19"/>
  <c r="L1686" i="19"/>
  <c r="K1686" i="19"/>
  <c r="J1686" i="19"/>
  <c r="L1685" i="19"/>
  <c r="K1685" i="19"/>
  <c r="J1685" i="19"/>
  <c r="I1685" i="19"/>
  <c r="H1685" i="19"/>
  <c r="I1684" i="19"/>
  <c r="H1684" i="19"/>
  <c r="L1683" i="19"/>
  <c r="K1683" i="19"/>
  <c r="J1683" i="19"/>
  <c r="L1681" i="19"/>
  <c r="K1681" i="19"/>
  <c r="J1681" i="19"/>
  <c r="I1681" i="19"/>
  <c r="H1681" i="19"/>
  <c r="L1680" i="19"/>
  <c r="K1680" i="19"/>
  <c r="J1680" i="19"/>
  <c r="I1680" i="19"/>
  <c r="H1680" i="19"/>
  <c r="L1679" i="19"/>
  <c r="K1679" i="19"/>
  <c r="J1679" i="19"/>
  <c r="L1678" i="19"/>
  <c r="K1678" i="19"/>
  <c r="J1678" i="19"/>
  <c r="I1678" i="19"/>
  <c r="H1678" i="19"/>
  <c r="I1677" i="19"/>
  <c r="H1677" i="19"/>
  <c r="L1676" i="19"/>
  <c r="K1676" i="19"/>
  <c r="J1676" i="19"/>
  <c r="L1674" i="19"/>
  <c r="K1674" i="19"/>
  <c r="J1674" i="19"/>
  <c r="I1674" i="19"/>
  <c r="H1674" i="19"/>
  <c r="L1673" i="19"/>
  <c r="K1673" i="19"/>
  <c r="J1673" i="19"/>
  <c r="I1673" i="19"/>
  <c r="H1673" i="19"/>
  <c r="L1672" i="19"/>
  <c r="K1672" i="19"/>
  <c r="J1672" i="19"/>
  <c r="L1671" i="19"/>
  <c r="K1671" i="19"/>
  <c r="J1671" i="19"/>
  <c r="I1671" i="19"/>
  <c r="H1671" i="19"/>
  <c r="L1670" i="19"/>
  <c r="K1670" i="19"/>
  <c r="I1670" i="19"/>
  <c r="H1670" i="19"/>
  <c r="L1669" i="19"/>
  <c r="K1669" i="19"/>
  <c r="J1669" i="19"/>
  <c r="L1667" i="19"/>
  <c r="K1667" i="19"/>
  <c r="J1667" i="19"/>
  <c r="I1667" i="19"/>
  <c r="H1667" i="19"/>
  <c r="L1666" i="19"/>
  <c r="K1666" i="19"/>
  <c r="J1666" i="19"/>
  <c r="I1666" i="19"/>
  <c r="H1666" i="19"/>
  <c r="L1665" i="19"/>
  <c r="K1665" i="19"/>
  <c r="J1665" i="19"/>
  <c r="L1664" i="19"/>
  <c r="K1664" i="19"/>
  <c r="J1664" i="19"/>
  <c r="I1664" i="19"/>
  <c r="H1664" i="19"/>
  <c r="L1663" i="19"/>
  <c r="K1663" i="19"/>
  <c r="J1663" i="19"/>
  <c r="I1663" i="19"/>
  <c r="H1663" i="19"/>
  <c r="L1662" i="19"/>
  <c r="K1662" i="19"/>
  <c r="J1662" i="19"/>
  <c r="L1660" i="19"/>
  <c r="K1660" i="19"/>
  <c r="J1660" i="19"/>
  <c r="I1660" i="19"/>
  <c r="H1660" i="19"/>
  <c r="L1659" i="19"/>
  <c r="K1659" i="19"/>
  <c r="J1659" i="19"/>
  <c r="I1659" i="19"/>
  <c r="H1659" i="19"/>
  <c r="L1658" i="19"/>
  <c r="K1658" i="19"/>
  <c r="J1658" i="19"/>
  <c r="L1657" i="19"/>
  <c r="K1657" i="19"/>
  <c r="J1657" i="19"/>
  <c r="I1657" i="19"/>
  <c r="H1657" i="19"/>
  <c r="L1656" i="19"/>
  <c r="K1656" i="19"/>
  <c r="J1656" i="19"/>
  <c r="I1656" i="19"/>
  <c r="H1656" i="19"/>
  <c r="L1655" i="19"/>
  <c r="K1655" i="19"/>
  <c r="J1655" i="19"/>
  <c r="L1653" i="19"/>
  <c r="K1653" i="19"/>
  <c r="J1653" i="19"/>
  <c r="I1653" i="19"/>
  <c r="H1653" i="19"/>
  <c r="L1652" i="19"/>
  <c r="K1652" i="19"/>
  <c r="J1652" i="19"/>
  <c r="I1652" i="19"/>
  <c r="H1652" i="19"/>
  <c r="L1651" i="19"/>
  <c r="K1651" i="19"/>
  <c r="J1651" i="19"/>
  <c r="L1650" i="19"/>
  <c r="K1650" i="19"/>
  <c r="J1650" i="19"/>
  <c r="I1650" i="19"/>
  <c r="H1650" i="19"/>
  <c r="L1649" i="19"/>
  <c r="K1649" i="19"/>
  <c r="J1649" i="19"/>
  <c r="I1649" i="19"/>
  <c r="H1649" i="19"/>
  <c r="L1648" i="19"/>
  <c r="K1648" i="19"/>
  <c r="J1648" i="19"/>
  <c r="L1646" i="19"/>
  <c r="K1646" i="19"/>
  <c r="J1646" i="19"/>
  <c r="I1646" i="19"/>
  <c r="H1646" i="19"/>
  <c r="K1645" i="19"/>
  <c r="J1645" i="19"/>
  <c r="I1645" i="19"/>
  <c r="H1645" i="19"/>
  <c r="L1644" i="19"/>
  <c r="K1644" i="19"/>
  <c r="J1644" i="19"/>
  <c r="L1643" i="19"/>
  <c r="K1643" i="19"/>
  <c r="J1643" i="19"/>
  <c r="I1643" i="19"/>
  <c r="H1643" i="19"/>
  <c r="I1642" i="19"/>
  <c r="H1642" i="19"/>
  <c r="L1641" i="19"/>
  <c r="K1641" i="19"/>
  <c r="J1641" i="19"/>
  <c r="L1639" i="19"/>
  <c r="K1639" i="19"/>
  <c r="J1639" i="19"/>
  <c r="I1639" i="19"/>
  <c r="H1639" i="19"/>
  <c r="L1638" i="19"/>
  <c r="K1638" i="19"/>
  <c r="J1638" i="19"/>
  <c r="I1638" i="19"/>
  <c r="H1638" i="19"/>
  <c r="L1637" i="19"/>
  <c r="K1637" i="19"/>
  <c r="J1637" i="19"/>
  <c r="L1636" i="19"/>
  <c r="K1636" i="19"/>
  <c r="J1636" i="19"/>
  <c r="I1636" i="19"/>
  <c r="H1636" i="19"/>
  <c r="I1635" i="19"/>
  <c r="H1635" i="19"/>
  <c r="L1634" i="19"/>
  <c r="K1634" i="19"/>
  <c r="J1634" i="19"/>
  <c r="L1632" i="19"/>
  <c r="K1632" i="19"/>
  <c r="J1632" i="19"/>
  <c r="I1632" i="19"/>
  <c r="H1632" i="19"/>
  <c r="L1631" i="19"/>
  <c r="K1631" i="19"/>
  <c r="J1631" i="19"/>
  <c r="I1631" i="19"/>
  <c r="H1631" i="19"/>
  <c r="L1630" i="19"/>
  <c r="K1630" i="19"/>
  <c r="J1630" i="19"/>
  <c r="L1629" i="19"/>
  <c r="K1629" i="19"/>
  <c r="J1629" i="19"/>
  <c r="I1629" i="19"/>
  <c r="H1629" i="19"/>
  <c r="I1628" i="19"/>
  <c r="H1628" i="19"/>
  <c r="L1627" i="19"/>
  <c r="K1627" i="19"/>
  <c r="J1627" i="19"/>
  <c r="L1625" i="19"/>
  <c r="K1625" i="19"/>
  <c r="J1625" i="19"/>
  <c r="I1625" i="19"/>
  <c r="H1625" i="19"/>
  <c r="L1624" i="19"/>
  <c r="K1624" i="19"/>
  <c r="J1624" i="19"/>
  <c r="I1624" i="19"/>
  <c r="H1624" i="19"/>
  <c r="L1623" i="19"/>
  <c r="K1623" i="19"/>
  <c r="J1623" i="19"/>
  <c r="L1622" i="19"/>
  <c r="K1622" i="19"/>
  <c r="J1622" i="19"/>
  <c r="I1622" i="19"/>
  <c r="H1622" i="19"/>
  <c r="I1621" i="19"/>
  <c r="H1621" i="19"/>
  <c r="L1620" i="19"/>
  <c r="K1620" i="19"/>
  <c r="J1620" i="19"/>
  <c r="L1618" i="19"/>
  <c r="K1618" i="19"/>
  <c r="J1618" i="19"/>
  <c r="I1618" i="19"/>
  <c r="H1618" i="19"/>
  <c r="J1617" i="19"/>
  <c r="I1617" i="19"/>
  <c r="H1617" i="19"/>
  <c r="L1616" i="19"/>
  <c r="K1616" i="19"/>
  <c r="J1616" i="19"/>
  <c r="L1615" i="19"/>
  <c r="K1615" i="19"/>
  <c r="J1615" i="19"/>
  <c r="I1615" i="19"/>
  <c r="H1615" i="19"/>
  <c r="L1614" i="19"/>
  <c r="I1614" i="19"/>
  <c r="H1614" i="19"/>
  <c r="L1613" i="19"/>
  <c r="K1613" i="19"/>
  <c r="J1613" i="19"/>
  <c r="L1611" i="19"/>
  <c r="K1611" i="19"/>
  <c r="J1611" i="19"/>
  <c r="I1611" i="19"/>
  <c r="H1611" i="19"/>
  <c r="L1610" i="19"/>
  <c r="K1610" i="19"/>
  <c r="J1610" i="19"/>
  <c r="I1610" i="19"/>
  <c r="H1610" i="19"/>
  <c r="L1609" i="19"/>
  <c r="K1609" i="19"/>
  <c r="J1609" i="19"/>
  <c r="L1608" i="19"/>
  <c r="K1608" i="19"/>
  <c r="J1608" i="19"/>
  <c r="I1608" i="19"/>
  <c r="H1608" i="19"/>
  <c r="I1607" i="19"/>
  <c r="H1607" i="19"/>
  <c r="L1606" i="19"/>
  <c r="K1606" i="19"/>
  <c r="J1606" i="19"/>
  <c r="L1604" i="19"/>
  <c r="K1604" i="19"/>
  <c r="J1604" i="19"/>
  <c r="I1604" i="19"/>
  <c r="H1604" i="19"/>
  <c r="L1603" i="19"/>
  <c r="K1603" i="19"/>
  <c r="J1603" i="19"/>
  <c r="I1603" i="19"/>
  <c r="H1603" i="19"/>
  <c r="L1602" i="19"/>
  <c r="K1602" i="19"/>
  <c r="J1602" i="19"/>
  <c r="L1601" i="19"/>
  <c r="K1601" i="19"/>
  <c r="J1601" i="19"/>
  <c r="I1601" i="19"/>
  <c r="H1601" i="19"/>
  <c r="I1600" i="19"/>
  <c r="H1600" i="19"/>
  <c r="L1599" i="19"/>
  <c r="K1599" i="19"/>
  <c r="J1599" i="19"/>
  <c r="L1597" i="19"/>
  <c r="K1597" i="19"/>
  <c r="J1597" i="19"/>
  <c r="I1597" i="19"/>
  <c r="H1597" i="19"/>
  <c r="L1596" i="19"/>
  <c r="K1596" i="19"/>
  <c r="J1596" i="19"/>
  <c r="I1596" i="19"/>
  <c r="H1596" i="19"/>
  <c r="L1595" i="19"/>
  <c r="K1595" i="19"/>
  <c r="J1595" i="19"/>
  <c r="L1594" i="19"/>
  <c r="K1594" i="19"/>
  <c r="J1594" i="19"/>
  <c r="I1594" i="19"/>
  <c r="H1594" i="19"/>
  <c r="I1593" i="19"/>
  <c r="H1593" i="19"/>
  <c r="L1592" i="19"/>
  <c r="K1592" i="19"/>
  <c r="J1592" i="19"/>
  <c r="L1590" i="19"/>
  <c r="K1590" i="19"/>
  <c r="J1590" i="19"/>
  <c r="I1590" i="19"/>
  <c r="H1590" i="19"/>
  <c r="L1589" i="19"/>
  <c r="K1589" i="19"/>
  <c r="I1589" i="19"/>
  <c r="H1589" i="19"/>
  <c r="L1588" i="19"/>
  <c r="K1588" i="19"/>
  <c r="J1588" i="19"/>
  <c r="L1587" i="19"/>
  <c r="K1587" i="19"/>
  <c r="J1587" i="19"/>
  <c r="I1587" i="19"/>
  <c r="H1587" i="19"/>
  <c r="L1586" i="19"/>
  <c r="I1586" i="19"/>
  <c r="H1586" i="19"/>
  <c r="L1585" i="19"/>
  <c r="K1585" i="19"/>
  <c r="J1585" i="19"/>
  <c r="L1583" i="19"/>
  <c r="K1583" i="19"/>
  <c r="J1583" i="19"/>
  <c r="I1583" i="19"/>
  <c r="H1583" i="19"/>
  <c r="L1582" i="19"/>
  <c r="K1582" i="19"/>
  <c r="J1582" i="19"/>
  <c r="I1582" i="19"/>
  <c r="H1582" i="19"/>
  <c r="L1581" i="19"/>
  <c r="K1581" i="19"/>
  <c r="J1581" i="19"/>
  <c r="L1580" i="19"/>
  <c r="K1580" i="19"/>
  <c r="J1580" i="19"/>
  <c r="I1580" i="19"/>
  <c r="H1580" i="19"/>
  <c r="L1579" i="19"/>
  <c r="I1579" i="19"/>
  <c r="H1579" i="19"/>
  <c r="L1578" i="19"/>
  <c r="K1578" i="19"/>
  <c r="J1578" i="19"/>
  <c r="L1576" i="19"/>
  <c r="K1576" i="19"/>
  <c r="J1576" i="19"/>
  <c r="I1576" i="19"/>
  <c r="H1576" i="19"/>
  <c r="K1575" i="19"/>
  <c r="J1575" i="19"/>
  <c r="I1575" i="19"/>
  <c r="H1575" i="19"/>
  <c r="L1574" i="19"/>
  <c r="K1574" i="19"/>
  <c r="J1574" i="19"/>
  <c r="L1573" i="19"/>
  <c r="K1573" i="19"/>
  <c r="J1573" i="19"/>
  <c r="I1573" i="19"/>
  <c r="H1573" i="19"/>
  <c r="I1572" i="19"/>
  <c r="H1572" i="19"/>
  <c r="L1571" i="19"/>
  <c r="K1571" i="19"/>
  <c r="J1571" i="19"/>
  <c r="L1569" i="19"/>
  <c r="K1569" i="19"/>
  <c r="J1569" i="19"/>
  <c r="I1569" i="19"/>
  <c r="H1569" i="19"/>
  <c r="L1568" i="19"/>
  <c r="K1568" i="19"/>
  <c r="J1568" i="19"/>
  <c r="I1568" i="19"/>
  <c r="H1568" i="19"/>
  <c r="L1567" i="19"/>
  <c r="K1567" i="19"/>
  <c r="J1567" i="19"/>
  <c r="L1566" i="19"/>
  <c r="K1566" i="19"/>
  <c r="J1566" i="19"/>
  <c r="I1566" i="19"/>
  <c r="H1566" i="19"/>
  <c r="L1565" i="19"/>
  <c r="K1565" i="19"/>
  <c r="J1565" i="19"/>
  <c r="I1565" i="19"/>
  <c r="H1565" i="19"/>
  <c r="L1564" i="19"/>
  <c r="K1564" i="19"/>
  <c r="J1564" i="19"/>
  <c r="L1562" i="19"/>
  <c r="K1562" i="19"/>
  <c r="J1562" i="19"/>
  <c r="I1562" i="19"/>
  <c r="H1562" i="19"/>
  <c r="L1561" i="19"/>
  <c r="J1561" i="19"/>
  <c r="I1561" i="19"/>
  <c r="H1561" i="19"/>
  <c r="L1560" i="19"/>
  <c r="K1560" i="19"/>
  <c r="J1560" i="19"/>
  <c r="L1559" i="19"/>
  <c r="K1559" i="19"/>
  <c r="J1559" i="19"/>
  <c r="I1559" i="19"/>
  <c r="H1559" i="19"/>
  <c r="L1558" i="19"/>
  <c r="K1558" i="19"/>
  <c r="J1558" i="19"/>
  <c r="I1558" i="19"/>
  <c r="H1558" i="19"/>
  <c r="L1557" i="19"/>
  <c r="K1557" i="19"/>
  <c r="J1557" i="19"/>
  <c r="L1555" i="19"/>
  <c r="K1555" i="19"/>
  <c r="J1555" i="19"/>
  <c r="I1555" i="19"/>
  <c r="H1555" i="19"/>
  <c r="L1554" i="19"/>
  <c r="K1554" i="19"/>
  <c r="I1554" i="19"/>
  <c r="H1554" i="19"/>
  <c r="L1553" i="19"/>
  <c r="K1553" i="19"/>
  <c r="J1553" i="19"/>
  <c r="L1552" i="19"/>
  <c r="K1552" i="19"/>
  <c r="J1552" i="19"/>
  <c r="I1552" i="19"/>
  <c r="H1552" i="19"/>
  <c r="L1551" i="19"/>
  <c r="K1551" i="19"/>
  <c r="J1551" i="19"/>
  <c r="I1551" i="19"/>
  <c r="H1551" i="19"/>
  <c r="L1550" i="19"/>
  <c r="K1550" i="19"/>
  <c r="J1550" i="19"/>
  <c r="L1548" i="19"/>
  <c r="K1548" i="19"/>
  <c r="J1548" i="19"/>
  <c r="I1548" i="19"/>
  <c r="H1548" i="19"/>
  <c r="L1547" i="19"/>
  <c r="K1547" i="19"/>
  <c r="J1547" i="19"/>
  <c r="I1547" i="19"/>
  <c r="H1547" i="19"/>
  <c r="L1546" i="19"/>
  <c r="K1546" i="19"/>
  <c r="J1546" i="19"/>
  <c r="L1545" i="19"/>
  <c r="K1545" i="19"/>
  <c r="J1545" i="19"/>
  <c r="I1545" i="19"/>
  <c r="H1545" i="19"/>
  <c r="L1544" i="19"/>
  <c r="K1544" i="19"/>
  <c r="J1544" i="19"/>
  <c r="I1544" i="19"/>
  <c r="H1544" i="19"/>
  <c r="L1543" i="19"/>
  <c r="K1543" i="19"/>
  <c r="J1543" i="19"/>
  <c r="L1541" i="19"/>
  <c r="K1541" i="19"/>
  <c r="J1541" i="19"/>
  <c r="I1541" i="19"/>
  <c r="H1541" i="19"/>
  <c r="L1540" i="19"/>
  <c r="I1540" i="19"/>
  <c r="H1540" i="19"/>
  <c r="L1539" i="19"/>
  <c r="K1539" i="19"/>
  <c r="J1539" i="19"/>
  <c r="L1538" i="19"/>
  <c r="K1538" i="19"/>
  <c r="J1538" i="19"/>
  <c r="I1538" i="19"/>
  <c r="H1538" i="19"/>
  <c r="L1537" i="19"/>
  <c r="K1537" i="19"/>
  <c r="J1537" i="19"/>
  <c r="I1537" i="19"/>
  <c r="H1537" i="19"/>
  <c r="L1536" i="19"/>
  <c r="K1536" i="19"/>
  <c r="J1536" i="19"/>
  <c r="L1534" i="19"/>
  <c r="K1534" i="19"/>
  <c r="J1534" i="19"/>
  <c r="I1534" i="19"/>
  <c r="H1534" i="19"/>
  <c r="L1533" i="19"/>
  <c r="K1533" i="19"/>
  <c r="J1533" i="19"/>
  <c r="I1533" i="19"/>
  <c r="H1533" i="19"/>
  <c r="L1532" i="19"/>
  <c r="K1532" i="19"/>
  <c r="J1532" i="19"/>
  <c r="L1531" i="19"/>
  <c r="K1531" i="19"/>
  <c r="J1531" i="19"/>
  <c r="I1531" i="19"/>
  <c r="H1531" i="19"/>
  <c r="L1530" i="19"/>
  <c r="K1530" i="19"/>
  <c r="J1530" i="19"/>
  <c r="I1530" i="19"/>
  <c r="H1530" i="19"/>
  <c r="L1529" i="19"/>
  <c r="K1529" i="19"/>
  <c r="J1529" i="19"/>
  <c r="L1527" i="19"/>
  <c r="J1527" i="19"/>
  <c r="I1527" i="19"/>
  <c r="H1527" i="19"/>
  <c r="L1526" i="19"/>
  <c r="K1526" i="19"/>
  <c r="J1526" i="19"/>
  <c r="I1526" i="19"/>
  <c r="H1526" i="19"/>
  <c r="L1525" i="19"/>
  <c r="J1525" i="19"/>
  <c r="L1524" i="19"/>
  <c r="J1524" i="19"/>
  <c r="I1524" i="19"/>
  <c r="H1524" i="19"/>
  <c r="I1523" i="19"/>
  <c r="H1523" i="19"/>
  <c r="L1522" i="19"/>
  <c r="J1522" i="19"/>
  <c r="L1520" i="19"/>
  <c r="K1520" i="19"/>
  <c r="J1520" i="19"/>
  <c r="I1520" i="19"/>
  <c r="H1520" i="19"/>
  <c r="L1519" i="19"/>
  <c r="K1519" i="19"/>
  <c r="J1519" i="19"/>
  <c r="I1519" i="19"/>
  <c r="H1519" i="19"/>
  <c r="L1518" i="19"/>
  <c r="K1518" i="19"/>
  <c r="J1518" i="19"/>
  <c r="L1517" i="19"/>
  <c r="K1517" i="19"/>
  <c r="J1517" i="19"/>
  <c r="I1517" i="19"/>
  <c r="H1517" i="19"/>
  <c r="L1516" i="19"/>
  <c r="K1516" i="19"/>
  <c r="J1516" i="19"/>
  <c r="I1516" i="19"/>
  <c r="H1516" i="19"/>
  <c r="L1515" i="19"/>
  <c r="K1515" i="19"/>
  <c r="J1515" i="19"/>
  <c r="L1513" i="19"/>
  <c r="K1513" i="19"/>
  <c r="J1513" i="19"/>
  <c r="I1513" i="19"/>
  <c r="H1513" i="19"/>
  <c r="L1512" i="19"/>
  <c r="K1512" i="19"/>
  <c r="J1512" i="19"/>
  <c r="I1512" i="19"/>
  <c r="H1512" i="19"/>
  <c r="L1511" i="19"/>
  <c r="K1511" i="19"/>
  <c r="J1511" i="19"/>
  <c r="L1510" i="19"/>
  <c r="K1510" i="19"/>
  <c r="J1510" i="19"/>
  <c r="I1510" i="19"/>
  <c r="H1510" i="19"/>
  <c r="I1509" i="19"/>
  <c r="H1509" i="19"/>
  <c r="L1508" i="19"/>
  <c r="K1508" i="19"/>
  <c r="J1508" i="19"/>
  <c r="L1506" i="19"/>
  <c r="K1506" i="19"/>
  <c r="J1506" i="19"/>
  <c r="I1506" i="19"/>
  <c r="H1506" i="19"/>
  <c r="L1505" i="19"/>
  <c r="K1505" i="19"/>
  <c r="J1505" i="19"/>
  <c r="I1505" i="19"/>
  <c r="H1505" i="19"/>
  <c r="L1504" i="19"/>
  <c r="K1504" i="19"/>
  <c r="J1504" i="19"/>
  <c r="L1503" i="19"/>
  <c r="K1503" i="19"/>
  <c r="J1503" i="19"/>
  <c r="I1503" i="19"/>
  <c r="H1503" i="19"/>
  <c r="L1502" i="19"/>
  <c r="K1502" i="19"/>
  <c r="J1502" i="19"/>
  <c r="I1502" i="19"/>
  <c r="H1502" i="19"/>
  <c r="L1501" i="19"/>
  <c r="K1501" i="19"/>
  <c r="J1501" i="19"/>
  <c r="L1499" i="19"/>
  <c r="K1499" i="19"/>
  <c r="J1499" i="19"/>
  <c r="I1499" i="19"/>
  <c r="H1499" i="19"/>
  <c r="L1498" i="19"/>
  <c r="K1498" i="19"/>
  <c r="J1498" i="19"/>
  <c r="I1498" i="19"/>
  <c r="H1498" i="19"/>
  <c r="L1497" i="19"/>
  <c r="K1497" i="19"/>
  <c r="J1497" i="19"/>
  <c r="L1496" i="19"/>
  <c r="K1496" i="19"/>
  <c r="J1496" i="19"/>
  <c r="I1496" i="19"/>
  <c r="H1496" i="19"/>
  <c r="L1495" i="19"/>
  <c r="K1495" i="19"/>
  <c r="J1495" i="19"/>
  <c r="I1495" i="19"/>
  <c r="H1495" i="19"/>
  <c r="L1494" i="19"/>
  <c r="K1494" i="19"/>
  <c r="J1494" i="19"/>
  <c r="L1492" i="19"/>
  <c r="K1492" i="19"/>
  <c r="J1492" i="19"/>
  <c r="I1492" i="19"/>
  <c r="H1492" i="19"/>
  <c r="L1491" i="19"/>
  <c r="K1491" i="19"/>
  <c r="J1491" i="19"/>
  <c r="I1491" i="19"/>
  <c r="H1491" i="19"/>
  <c r="L1490" i="19"/>
  <c r="K1490" i="19"/>
  <c r="J1490" i="19"/>
  <c r="L1489" i="19"/>
  <c r="K1489" i="19"/>
  <c r="J1489" i="19"/>
  <c r="I1489" i="19"/>
  <c r="H1489" i="19"/>
  <c r="L1488" i="19"/>
  <c r="K1488" i="19"/>
  <c r="J1488" i="19"/>
  <c r="I1488" i="19"/>
  <c r="H1488" i="19"/>
  <c r="L1487" i="19"/>
  <c r="K1487" i="19"/>
  <c r="J1487" i="19"/>
  <c r="L1485" i="19"/>
  <c r="K1485" i="19"/>
  <c r="J1485" i="19"/>
  <c r="I1485" i="19"/>
  <c r="H1485" i="19"/>
  <c r="L1484" i="19"/>
  <c r="K1484" i="19"/>
  <c r="J1484" i="19"/>
  <c r="I1484" i="19"/>
  <c r="H1484" i="19"/>
  <c r="L1483" i="19"/>
  <c r="K1483" i="19"/>
  <c r="J1483" i="19"/>
  <c r="L1482" i="19"/>
  <c r="K1482" i="19"/>
  <c r="J1482" i="19"/>
  <c r="I1482" i="19"/>
  <c r="H1482" i="19"/>
  <c r="L1481" i="19"/>
  <c r="K1481" i="19"/>
  <c r="J1481" i="19"/>
  <c r="I1481" i="19"/>
  <c r="H1481" i="19"/>
  <c r="L1480" i="19"/>
  <c r="K1480" i="19"/>
  <c r="J1480" i="19"/>
  <c r="L1478" i="19"/>
  <c r="K1478" i="19"/>
  <c r="J1478" i="19"/>
  <c r="I1478" i="19"/>
  <c r="H1478" i="19"/>
  <c r="L1477" i="19"/>
  <c r="K1477" i="19"/>
  <c r="J1477" i="19"/>
  <c r="I1477" i="19"/>
  <c r="H1477" i="19"/>
  <c r="L1476" i="19"/>
  <c r="K1476" i="19"/>
  <c r="J1476" i="19"/>
  <c r="L1475" i="19"/>
  <c r="K1475" i="19"/>
  <c r="J1475" i="19"/>
  <c r="I1475" i="19"/>
  <c r="H1475" i="19"/>
  <c r="L1474" i="19"/>
  <c r="K1474" i="19"/>
  <c r="J1474" i="19"/>
  <c r="I1474" i="19"/>
  <c r="H1474" i="19"/>
  <c r="L1473" i="19"/>
  <c r="K1473" i="19"/>
  <c r="J1473" i="19"/>
  <c r="L1471" i="19"/>
  <c r="K1471" i="19"/>
  <c r="J1471" i="19"/>
  <c r="I1471" i="19"/>
  <c r="H1471" i="19"/>
  <c r="L1470" i="19"/>
  <c r="K1470" i="19"/>
  <c r="J1470" i="19"/>
  <c r="I1470" i="19"/>
  <c r="H1470" i="19"/>
  <c r="L1469" i="19"/>
  <c r="K1469" i="19"/>
  <c r="J1469" i="19"/>
  <c r="L1468" i="19"/>
  <c r="K1468" i="19"/>
  <c r="J1468" i="19"/>
  <c r="I1468" i="19"/>
  <c r="H1468" i="19"/>
  <c r="L1467" i="19"/>
  <c r="K1467" i="19"/>
  <c r="J1467" i="19"/>
  <c r="I1467" i="19"/>
  <c r="H1467" i="19"/>
  <c r="L1466" i="19"/>
  <c r="K1466" i="19"/>
  <c r="J1466" i="19"/>
  <c r="L1464" i="19"/>
  <c r="K1464" i="19"/>
  <c r="I1464" i="19"/>
  <c r="H1464" i="19"/>
  <c r="J1463" i="19"/>
  <c r="I1463" i="19"/>
  <c r="H1463" i="19"/>
  <c r="L1462" i="19"/>
  <c r="K1462" i="19"/>
  <c r="J1462" i="19"/>
  <c r="J1461" i="19"/>
  <c r="I1461" i="19"/>
  <c r="H1461" i="19"/>
  <c r="L1460" i="19"/>
  <c r="K1460" i="19"/>
  <c r="J1460" i="19"/>
  <c r="I1460" i="19"/>
  <c r="H1460" i="19"/>
  <c r="L1459" i="19"/>
  <c r="K1459" i="19"/>
  <c r="J1459" i="19"/>
  <c r="I1459" i="19"/>
  <c r="H1459" i="19"/>
  <c r="L1458" i="19"/>
  <c r="K1458" i="19"/>
  <c r="J1458" i="19"/>
  <c r="L1456" i="19"/>
  <c r="K1456" i="19"/>
  <c r="J1456" i="19"/>
  <c r="I1456" i="19"/>
  <c r="H1456" i="19"/>
  <c r="L1455" i="19"/>
  <c r="K1455" i="19"/>
  <c r="J1455" i="19"/>
  <c r="I1455" i="19"/>
  <c r="H1455" i="19"/>
  <c r="L1454" i="19"/>
  <c r="K1454" i="19"/>
  <c r="J1454" i="19"/>
  <c r="L1453" i="19"/>
  <c r="K1453" i="19"/>
  <c r="J1453" i="19"/>
  <c r="I1453" i="19"/>
  <c r="H1453" i="19"/>
  <c r="L1452" i="19"/>
  <c r="K1452" i="19"/>
  <c r="J1452" i="19"/>
  <c r="I1452" i="19"/>
  <c r="H1452" i="19"/>
  <c r="L1451" i="19"/>
  <c r="K1451" i="19"/>
  <c r="J1451" i="19"/>
  <c r="L1449" i="19"/>
  <c r="K1449" i="19"/>
  <c r="J1449" i="19"/>
  <c r="I1449" i="19"/>
  <c r="H1449" i="19"/>
  <c r="L1448" i="19"/>
  <c r="K1448" i="19"/>
  <c r="J1448" i="19"/>
  <c r="I1448" i="19"/>
  <c r="H1448" i="19"/>
  <c r="L1447" i="19"/>
  <c r="K1447" i="19"/>
  <c r="J1447" i="19"/>
  <c r="L1446" i="19"/>
  <c r="K1446" i="19"/>
  <c r="J1446" i="19"/>
  <c r="I1446" i="19"/>
  <c r="H1446" i="19"/>
  <c r="L1445" i="19"/>
  <c r="K1445" i="19"/>
  <c r="J1445" i="19"/>
  <c r="I1445" i="19"/>
  <c r="H1445" i="19"/>
  <c r="L1444" i="19"/>
  <c r="K1444" i="19"/>
  <c r="J1444" i="19"/>
  <c r="L1442" i="19"/>
  <c r="K1442" i="19"/>
  <c r="J1442" i="19"/>
  <c r="I1442" i="19"/>
  <c r="H1442" i="19"/>
  <c r="L1441" i="19"/>
  <c r="K1441" i="19"/>
  <c r="J1441" i="19"/>
  <c r="I1441" i="19"/>
  <c r="H1441" i="19"/>
  <c r="L1440" i="19"/>
  <c r="K1440" i="19"/>
  <c r="J1440" i="19"/>
  <c r="L1439" i="19"/>
  <c r="K1439" i="19"/>
  <c r="J1439" i="19"/>
  <c r="I1439" i="19"/>
  <c r="H1439" i="19"/>
  <c r="L1438" i="19"/>
  <c r="K1438" i="19"/>
  <c r="J1438" i="19"/>
  <c r="I1438" i="19"/>
  <c r="H1438" i="19"/>
  <c r="L1437" i="19"/>
  <c r="K1437" i="19"/>
  <c r="J1437" i="19"/>
  <c r="L1435" i="19"/>
  <c r="K1435" i="19"/>
  <c r="J1435" i="19"/>
  <c r="I1435" i="19"/>
  <c r="H1435" i="19"/>
  <c r="L1434" i="19"/>
  <c r="K1434" i="19"/>
  <c r="J1434" i="19"/>
  <c r="I1434" i="19"/>
  <c r="H1434" i="19"/>
  <c r="L1433" i="19"/>
  <c r="K1433" i="19"/>
  <c r="J1433" i="19"/>
  <c r="L1432" i="19"/>
  <c r="K1432" i="19"/>
  <c r="J1432" i="19"/>
  <c r="I1432" i="19"/>
  <c r="H1432" i="19"/>
  <c r="L1431" i="19"/>
  <c r="K1431" i="19"/>
  <c r="J1431" i="19"/>
  <c r="I1431" i="19"/>
  <c r="H1431" i="19"/>
  <c r="L1430" i="19"/>
  <c r="K1430" i="19"/>
  <c r="J1430" i="19"/>
  <c r="L1428" i="19"/>
  <c r="K1428" i="19"/>
  <c r="J1428" i="19"/>
  <c r="I1428" i="19"/>
  <c r="H1428" i="19"/>
  <c r="L1427" i="19"/>
  <c r="J1427" i="19"/>
  <c r="I1427" i="19"/>
  <c r="H1427" i="19"/>
  <c r="L1426" i="19"/>
  <c r="K1426" i="19"/>
  <c r="J1426" i="19"/>
  <c r="L1425" i="19"/>
  <c r="K1425" i="19"/>
  <c r="J1425" i="19"/>
  <c r="I1425" i="19"/>
  <c r="H1425" i="19"/>
  <c r="L1424" i="19"/>
  <c r="K1424" i="19"/>
  <c r="J1424" i="19"/>
  <c r="I1424" i="19"/>
  <c r="H1424" i="19"/>
  <c r="L1423" i="19"/>
  <c r="K1423" i="19"/>
  <c r="J1423" i="19"/>
  <c r="L1421" i="19"/>
  <c r="K1421" i="19"/>
  <c r="J1421" i="19"/>
  <c r="I1421" i="19"/>
  <c r="H1421" i="19"/>
  <c r="L1420" i="19"/>
  <c r="K1420" i="19"/>
  <c r="J1420" i="19"/>
  <c r="I1420" i="19"/>
  <c r="H1420" i="19"/>
  <c r="L1419" i="19"/>
  <c r="K1419" i="19"/>
  <c r="J1419" i="19"/>
  <c r="L1418" i="19"/>
  <c r="K1418" i="19"/>
  <c r="J1418" i="19"/>
  <c r="I1418" i="19"/>
  <c r="H1418" i="19"/>
  <c r="L1417" i="19"/>
  <c r="K1417" i="19"/>
  <c r="J1417" i="19"/>
  <c r="I1417" i="19"/>
  <c r="H1417" i="19"/>
  <c r="L1416" i="19"/>
  <c r="K1416" i="19"/>
  <c r="J1416" i="19"/>
  <c r="L1414" i="19"/>
  <c r="K1414" i="19"/>
  <c r="J1414" i="19"/>
  <c r="I1414" i="19"/>
  <c r="H1414" i="19"/>
  <c r="L1413" i="19"/>
  <c r="K1413" i="19"/>
  <c r="J1413" i="19"/>
  <c r="I1413" i="19"/>
  <c r="H1413" i="19"/>
  <c r="L1412" i="19"/>
  <c r="K1412" i="19"/>
  <c r="J1412" i="19"/>
  <c r="L1411" i="19"/>
  <c r="K1411" i="19"/>
  <c r="J1411" i="19"/>
  <c r="I1411" i="19"/>
  <c r="H1411" i="19"/>
  <c r="L1410" i="19"/>
  <c r="K1410" i="19"/>
  <c r="J1410" i="19"/>
  <c r="I1410" i="19"/>
  <c r="H1410" i="19"/>
  <c r="L1409" i="19"/>
  <c r="K1409" i="19"/>
  <c r="J1409" i="19"/>
  <c r="L1407" i="19"/>
  <c r="I1407" i="19"/>
  <c r="H1407" i="19"/>
  <c r="L1406" i="19"/>
  <c r="K1406" i="19"/>
  <c r="J1406" i="19"/>
  <c r="I1406" i="19"/>
  <c r="H1406" i="19"/>
  <c r="L1405" i="19"/>
  <c r="K1405" i="19"/>
  <c r="J1405" i="19"/>
  <c r="K1404" i="19"/>
  <c r="J1404" i="19"/>
  <c r="I1404" i="19"/>
  <c r="H1404" i="19"/>
  <c r="L1403" i="19"/>
  <c r="K1403" i="19"/>
  <c r="J1403" i="19"/>
  <c r="I1403" i="19"/>
  <c r="H1403" i="19"/>
  <c r="L1402" i="19"/>
  <c r="K1402" i="19"/>
  <c r="J1402" i="19"/>
  <c r="I1402" i="19"/>
  <c r="H1402" i="19"/>
  <c r="L1401" i="19"/>
  <c r="K1401" i="19"/>
  <c r="J1401" i="19"/>
  <c r="L1399" i="19"/>
  <c r="I1399" i="19"/>
  <c r="H1399" i="19"/>
  <c r="L1398" i="19"/>
  <c r="K1398" i="19"/>
  <c r="J1398" i="19"/>
  <c r="I1398" i="19"/>
  <c r="H1398" i="19"/>
  <c r="L1397" i="19"/>
  <c r="K1397" i="19"/>
  <c r="J1397" i="19"/>
  <c r="K1396" i="19"/>
  <c r="J1396" i="19"/>
  <c r="I1396" i="19"/>
  <c r="H1396" i="19"/>
  <c r="L1395" i="19"/>
  <c r="K1395" i="19"/>
  <c r="J1395" i="19"/>
  <c r="I1395" i="19"/>
  <c r="H1395" i="19"/>
  <c r="L1394" i="19"/>
  <c r="K1394" i="19"/>
  <c r="J1394" i="19"/>
  <c r="I1394" i="19"/>
  <c r="H1394" i="19"/>
  <c r="L1393" i="19"/>
  <c r="K1393" i="19"/>
  <c r="J1393" i="19"/>
  <c r="L1391" i="19"/>
  <c r="K1391" i="19"/>
  <c r="I1391" i="19"/>
  <c r="H1391" i="19"/>
  <c r="L1390" i="19"/>
  <c r="K1390" i="19"/>
  <c r="J1390" i="19"/>
  <c r="I1390" i="19"/>
  <c r="H1390" i="19"/>
  <c r="L1389" i="19"/>
  <c r="K1389" i="19"/>
  <c r="J1389" i="19"/>
  <c r="J1388" i="19"/>
  <c r="I1388" i="19"/>
  <c r="H1388" i="19"/>
  <c r="L1387" i="19"/>
  <c r="K1387" i="19"/>
  <c r="J1387" i="19"/>
  <c r="I1387" i="19"/>
  <c r="H1387" i="19"/>
  <c r="L1386" i="19"/>
  <c r="K1386" i="19"/>
  <c r="J1386" i="19"/>
  <c r="I1386" i="19"/>
  <c r="H1386" i="19"/>
  <c r="L1385" i="19"/>
  <c r="K1385" i="19"/>
  <c r="J1385" i="19"/>
  <c r="L1383" i="19"/>
  <c r="K1383" i="19"/>
  <c r="J1383" i="19"/>
  <c r="I1383" i="19"/>
  <c r="H1383" i="19"/>
  <c r="L1382" i="19"/>
  <c r="K1382" i="19"/>
  <c r="J1382" i="19"/>
  <c r="I1382" i="19"/>
  <c r="H1382" i="19"/>
  <c r="L1381" i="19"/>
  <c r="K1381" i="19"/>
  <c r="J1381" i="19"/>
  <c r="L1380" i="19"/>
  <c r="K1380" i="19"/>
  <c r="J1380" i="19"/>
  <c r="I1380" i="19"/>
  <c r="H1380" i="19"/>
  <c r="L1379" i="19"/>
  <c r="K1379" i="19"/>
  <c r="J1379" i="19"/>
  <c r="I1379" i="19"/>
  <c r="H1379" i="19"/>
  <c r="L1378" i="19"/>
  <c r="K1378" i="19"/>
  <c r="J1378" i="19"/>
  <c r="L1376" i="19"/>
  <c r="K1376" i="19"/>
  <c r="J1376" i="19"/>
  <c r="I1376" i="19"/>
  <c r="H1376" i="19"/>
  <c r="L1375" i="19"/>
  <c r="K1375" i="19"/>
  <c r="J1375" i="19"/>
  <c r="I1375" i="19"/>
  <c r="H1375" i="19"/>
  <c r="L1374" i="19"/>
  <c r="K1374" i="19"/>
  <c r="J1374" i="19"/>
  <c r="L1373" i="19"/>
  <c r="K1373" i="19"/>
  <c r="J1373" i="19"/>
  <c r="I1373" i="19"/>
  <c r="H1373" i="19"/>
  <c r="L1372" i="19"/>
  <c r="K1372" i="19"/>
  <c r="J1372" i="19"/>
  <c r="I1372" i="19"/>
  <c r="H1372" i="19"/>
  <c r="L1371" i="19"/>
  <c r="K1371" i="19"/>
  <c r="J1371" i="19"/>
  <c r="L1369" i="19"/>
  <c r="K1369" i="19"/>
  <c r="J1369" i="19"/>
  <c r="I1369" i="19"/>
  <c r="H1369" i="19"/>
  <c r="L1368" i="19"/>
  <c r="K1368" i="19"/>
  <c r="J1368" i="19"/>
  <c r="I1368" i="19"/>
  <c r="H1368" i="19"/>
  <c r="L1367" i="19"/>
  <c r="K1367" i="19"/>
  <c r="J1367" i="19"/>
  <c r="L1366" i="19"/>
  <c r="K1366" i="19"/>
  <c r="J1366" i="19"/>
  <c r="I1366" i="19"/>
  <c r="H1366" i="19"/>
  <c r="I1365" i="19"/>
  <c r="H1365" i="19"/>
  <c r="L1364" i="19"/>
  <c r="K1364" i="19"/>
  <c r="J1364" i="19"/>
  <c r="L1362" i="19"/>
  <c r="K1362" i="19"/>
  <c r="I1362" i="19"/>
  <c r="H1362" i="19"/>
  <c r="K1361" i="19"/>
  <c r="J1361" i="19"/>
  <c r="I1361" i="19"/>
  <c r="H1361" i="19"/>
  <c r="L1360" i="19"/>
  <c r="K1360" i="19"/>
  <c r="L1359" i="19"/>
  <c r="K1359" i="19"/>
  <c r="I1359" i="19"/>
  <c r="H1359" i="19"/>
  <c r="I1358" i="19"/>
  <c r="H1358" i="19"/>
  <c r="L1357" i="19"/>
  <c r="K1357" i="19"/>
  <c r="L1355" i="19"/>
  <c r="K1355" i="19"/>
  <c r="J1355" i="19"/>
  <c r="I1355" i="19"/>
  <c r="H1355" i="19"/>
  <c r="L1354" i="19"/>
  <c r="K1354" i="19"/>
  <c r="J1354" i="19"/>
  <c r="I1354" i="19"/>
  <c r="H1354" i="19"/>
  <c r="L1353" i="19"/>
  <c r="K1353" i="19"/>
  <c r="J1353" i="19"/>
  <c r="L1352" i="19"/>
  <c r="K1352" i="19"/>
  <c r="J1352" i="19"/>
  <c r="I1352" i="19"/>
  <c r="H1352" i="19"/>
  <c r="L1351" i="19"/>
  <c r="K1351" i="19"/>
  <c r="J1351" i="19"/>
  <c r="I1351" i="19"/>
  <c r="H1351" i="19"/>
  <c r="L1350" i="19"/>
  <c r="K1350" i="19"/>
  <c r="J1350" i="19"/>
  <c r="L1348" i="19"/>
  <c r="K1348" i="19"/>
  <c r="J1348" i="19"/>
  <c r="I1348" i="19"/>
  <c r="H1348" i="19"/>
  <c r="L1347" i="19"/>
  <c r="K1347" i="19"/>
  <c r="J1347" i="19"/>
  <c r="I1347" i="19"/>
  <c r="H1347" i="19"/>
  <c r="L1346" i="19"/>
  <c r="K1346" i="19"/>
  <c r="J1346" i="19"/>
  <c r="L1345" i="19"/>
  <c r="K1345" i="19"/>
  <c r="J1345" i="19"/>
  <c r="I1345" i="19"/>
  <c r="H1345" i="19"/>
  <c r="L1344" i="19"/>
  <c r="K1344" i="19"/>
  <c r="I1344" i="19"/>
  <c r="H1344" i="19"/>
  <c r="L1343" i="19"/>
  <c r="K1343" i="19"/>
  <c r="J1343" i="19"/>
  <c r="L1341" i="19"/>
  <c r="K1341" i="19"/>
  <c r="J1341" i="19"/>
  <c r="I1341" i="19"/>
  <c r="H1341" i="19"/>
  <c r="L1340" i="19"/>
  <c r="K1340" i="19"/>
  <c r="J1340" i="19"/>
  <c r="I1340" i="19"/>
  <c r="H1340" i="19"/>
  <c r="L1339" i="19"/>
  <c r="K1339" i="19"/>
  <c r="J1339" i="19"/>
  <c r="L1338" i="19"/>
  <c r="K1338" i="19"/>
  <c r="J1338" i="19"/>
  <c r="I1338" i="19"/>
  <c r="H1338" i="19"/>
  <c r="L1337" i="19"/>
  <c r="K1337" i="19"/>
  <c r="J1337" i="19"/>
  <c r="I1337" i="19"/>
  <c r="H1337" i="19"/>
  <c r="L1336" i="19"/>
  <c r="K1336" i="19"/>
  <c r="J1336" i="19"/>
  <c r="L1334" i="19"/>
  <c r="K1334" i="19"/>
  <c r="J1334" i="19"/>
  <c r="I1334" i="19"/>
  <c r="H1334" i="19"/>
  <c r="L1333" i="19"/>
  <c r="K1333" i="19"/>
  <c r="J1333" i="19"/>
  <c r="I1333" i="19"/>
  <c r="H1333" i="19"/>
  <c r="L1332" i="19"/>
  <c r="K1332" i="19"/>
  <c r="J1332" i="19"/>
  <c r="L1331" i="19"/>
  <c r="K1331" i="19"/>
  <c r="J1331" i="19"/>
  <c r="I1331" i="19"/>
  <c r="H1331" i="19"/>
  <c r="L1330" i="19"/>
  <c r="K1330" i="19"/>
  <c r="J1330" i="19"/>
  <c r="I1330" i="19"/>
  <c r="H1330" i="19"/>
  <c r="L1329" i="19"/>
  <c r="K1329" i="19"/>
  <c r="J1329" i="19"/>
  <c r="L1327" i="19"/>
  <c r="K1327" i="19"/>
  <c r="J1327" i="19"/>
  <c r="I1327" i="19"/>
  <c r="H1327" i="19"/>
  <c r="L1326" i="19"/>
  <c r="J1326" i="19"/>
  <c r="I1326" i="19"/>
  <c r="H1326" i="19"/>
  <c r="L1325" i="19"/>
  <c r="K1325" i="19"/>
  <c r="J1325" i="19"/>
  <c r="L1324" i="19"/>
  <c r="K1324" i="19"/>
  <c r="J1324" i="19"/>
  <c r="I1324" i="19"/>
  <c r="H1324" i="19"/>
  <c r="L1323" i="19"/>
  <c r="I1323" i="19"/>
  <c r="L1322" i="19"/>
  <c r="K1322" i="19"/>
  <c r="J1322" i="19"/>
  <c r="L1320" i="19"/>
  <c r="K1320" i="19"/>
  <c r="J1320" i="19"/>
  <c r="I1320" i="19"/>
  <c r="H1320" i="19"/>
  <c r="L1319" i="19"/>
  <c r="K1319" i="19"/>
  <c r="J1319" i="19"/>
  <c r="I1319" i="19"/>
  <c r="H1319" i="19"/>
  <c r="L1318" i="19"/>
  <c r="K1318" i="19"/>
  <c r="J1318" i="19"/>
  <c r="L1317" i="19"/>
  <c r="K1317" i="19"/>
  <c r="J1317" i="19"/>
  <c r="I1317" i="19"/>
  <c r="H1317" i="19"/>
  <c r="L1316" i="19"/>
  <c r="K1316" i="19"/>
  <c r="J1316" i="19"/>
  <c r="I1316" i="19"/>
  <c r="H1316" i="19"/>
  <c r="L1315" i="19"/>
  <c r="K1315" i="19"/>
  <c r="J1315" i="19"/>
  <c r="L1313" i="19"/>
  <c r="K1313" i="19"/>
  <c r="J1313" i="19"/>
  <c r="I1313" i="19"/>
  <c r="H1313" i="19"/>
  <c r="L1312" i="19"/>
  <c r="K1312" i="19"/>
  <c r="J1312" i="19"/>
  <c r="I1312" i="19"/>
  <c r="H1312" i="19"/>
  <c r="L1311" i="19"/>
  <c r="K1311" i="19"/>
  <c r="J1311" i="19"/>
  <c r="L1310" i="19"/>
  <c r="K1310" i="19"/>
  <c r="J1310" i="19"/>
  <c r="I1310" i="19"/>
  <c r="H1310" i="19"/>
  <c r="L1309" i="19"/>
  <c r="K1309" i="19"/>
  <c r="J1309" i="19"/>
  <c r="I1309" i="19"/>
  <c r="H1309" i="19"/>
  <c r="L1308" i="19"/>
  <c r="K1308" i="19"/>
  <c r="J1308" i="19"/>
  <c r="L1306" i="19"/>
  <c r="K1306" i="19"/>
  <c r="J1306" i="19"/>
  <c r="I1306" i="19"/>
  <c r="H1306" i="19"/>
  <c r="L1305" i="19"/>
  <c r="K1305" i="19"/>
  <c r="J1305" i="19"/>
  <c r="I1305" i="19"/>
  <c r="H1305" i="19"/>
  <c r="L1304" i="19"/>
  <c r="K1304" i="19"/>
  <c r="J1304" i="19"/>
  <c r="I1303" i="19"/>
  <c r="L1302" i="19"/>
  <c r="I1302" i="19"/>
  <c r="L1301" i="19"/>
  <c r="L1299" i="19"/>
  <c r="K1299" i="19"/>
  <c r="J1299" i="19"/>
  <c r="I1299" i="19"/>
  <c r="H1299" i="19"/>
  <c r="L1298" i="19"/>
  <c r="K1298" i="19"/>
  <c r="J1298" i="19"/>
  <c r="I1298" i="19"/>
  <c r="H1298" i="19"/>
  <c r="L1297" i="19"/>
  <c r="K1297" i="19"/>
  <c r="J1297" i="19"/>
  <c r="L1296" i="19"/>
  <c r="K1296" i="19"/>
  <c r="I1296" i="19"/>
  <c r="H1296" i="19"/>
  <c r="L1295" i="19"/>
  <c r="K1295" i="19"/>
  <c r="J1295" i="19"/>
  <c r="I1295" i="19"/>
  <c r="H1295" i="19"/>
  <c r="L1294" i="19"/>
  <c r="K1294" i="19"/>
  <c r="J1294" i="19"/>
  <c r="L1292" i="19"/>
  <c r="K1292" i="19"/>
  <c r="I1292" i="19"/>
  <c r="H1292" i="19"/>
  <c r="L1291" i="19"/>
  <c r="K1291" i="19"/>
  <c r="J1291" i="19"/>
  <c r="I1291" i="19"/>
  <c r="H1291" i="19"/>
  <c r="L1290" i="19"/>
  <c r="K1290" i="19"/>
  <c r="J1290" i="19"/>
  <c r="J1289" i="19"/>
  <c r="I1289" i="19"/>
  <c r="H1289" i="19"/>
  <c r="L1288" i="19"/>
  <c r="K1288" i="19"/>
  <c r="J1288" i="19"/>
  <c r="I1288" i="19"/>
  <c r="H1288" i="19"/>
  <c r="L1287" i="19"/>
  <c r="K1287" i="19"/>
  <c r="J1287" i="19"/>
  <c r="I1287" i="19"/>
  <c r="H1287" i="19"/>
  <c r="L1286" i="19"/>
  <c r="K1286" i="19"/>
  <c r="J1286" i="19"/>
  <c r="K1284" i="19"/>
  <c r="J1284" i="19"/>
  <c r="I1284" i="19"/>
  <c r="H1284" i="19"/>
  <c r="J1283" i="19"/>
  <c r="I1283" i="19"/>
  <c r="H1283" i="19"/>
  <c r="J1282" i="19"/>
  <c r="L1281" i="19"/>
  <c r="I1281" i="19"/>
  <c r="H1281" i="19"/>
  <c r="L1280" i="19"/>
  <c r="J1280" i="19"/>
  <c r="I1280" i="19"/>
  <c r="H1280" i="19"/>
  <c r="J1279" i="19"/>
  <c r="I1279" i="19"/>
  <c r="H1279" i="19"/>
  <c r="J1278" i="19"/>
  <c r="L1276" i="19"/>
  <c r="K1276" i="19"/>
  <c r="I1276" i="19"/>
  <c r="H1276" i="19"/>
  <c r="L1275" i="19"/>
  <c r="K1275" i="19"/>
  <c r="J1275" i="19"/>
  <c r="I1275" i="19"/>
  <c r="H1275" i="19"/>
  <c r="L1274" i="19"/>
  <c r="K1274" i="19"/>
  <c r="J1274" i="19"/>
  <c r="J1273" i="19"/>
  <c r="I1273" i="19"/>
  <c r="H1273" i="19"/>
  <c r="L1272" i="19"/>
  <c r="K1272" i="19"/>
  <c r="J1272" i="19"/>
  <c r="I1272" i="19"/>
  <c r="H1272" i="19"/>
  <c r="L1271" i="19"/>
  <c r="K1271" i="19"/>
  <c r="J1271" i="19"/>
  <c r="I1271" i="19"/>
  <c r="H1271" i="19"/>
  <c r="L1270" i="19"/>
  <c r="K1270" i="19"/>
  <c r="J1270" i="19"/>
  <c r="L1268" i="19"/>
  <c r="K1268" i="19"/>
  <c r="J1268" i="19"/>
  <c r="I1268" i="19"/>
  <c r="H1268" i="19"/>
  <c r="K1267" i="19"/>
  <c r="J1267" i="19"/>
  <c r="I1267" i="19"/>
  <c r="H1267" i="19"/>
  <c r="L1266" i="19"/>
  <c r="K1266" i="19"/>
  <c r="J1266" i="19"/>
  <c r="L1265" i="19"/>
  <c r="K1265" i="19"/>
  <c r="J1265" i="19"/>
  <c r="I1265" i="19"/>
  <c r="H1265" i="19"/>
  <c r="L1264" i="19"/>
  <c r="K1264" i="19"/>
  <c r="J1264" i="19"/>
  <c r="I1264" i="19"/>
  <c r="H1264" i="19"/>
  <c r="L1263" i="19"/>
  <c r="K1263" i="19"/>
  <c r="J1263" i="19"/>
  <c r="L1261" i="19"/>
  <c r="K1261" i="19"/>
  <c r="J1261" i="19"/>
  <c r="I1261" i="19"/>
  <c r="H1261" i="19"/>
  <c r="L1260" i="19"/>
  <c r="J1260" i="19"/>
  <c r="I1260" i="19"/>
  <c r="H1260" i="19"/>
  <c r="L1259" i="19"/>
  <c r="K1259" i="19"/>
  <c r="J1259" i="19"/>
  <c r="L1258" i="19"/>
  <c r="K1258" i="19"/>
  <c r="J1258" i="19"/>
  <c r="I1258" i="19"/>
  <c r="H1258" i="19"/>
  <c r="L1257" i="19"/>
  <c r="K1257" i="19"/>
  <c r="J1257" i="19"/>
  <c r="I1257" i="19"/>
  <c r="H1257" i="19"/>
  <c r="L1256" i="19"/>
  <c r="K1256" i="19"/>
  <c r="J1256" i="19"/>
  <c r="L1254" i="19"/>
  <c r="K1254" i="19"/>
  <c r="J1254" i="19"/>
  <c r="I1254" i="19"/>
  <c r="H1254" i="19"/>
  <c r="L1253" i="19"/>
  <c r="K1253" i="19"/>
  <c r="J1253" i="19"/>
  <c r="I1253" i="19"/>
  <c r="H1253" i="19"/>
  <c r="L1252" i="19"/>
  <c r="K1252" i="19"/>
  <c r="J1252" i="19"/>
  <c r="L1251" i="19"/>
  <c r="K1251" i="19"/>
  <c r="J1251" i="19"/>
  <c r="I1251" i="19"/>
  <c r="H1251" i="19"/>
  <c r="L1250" i="19"/>
  <c r="K1250" i="19"/>
  <c r="J1250" i="19"/>
  <c r="I1250" i="19"/>
  <c r="H1250" i="19"/>
  <c r="L1249" i="19"/>
  <c r="K1249" i="19"/>
  <c r="J1249" i="19"/>
  <c r="L1247" i="19"/>
  <c r="K1247" i="19"/>
  <c r="J1247" i="19"/>
  <c r="I1247" i="19"/>
  <c r="H1247" i="19"/>
  <c r="L1246" i="19"/>
  <c r="J1246" i="19"/>
  <c r="I1246" i="19"/>
  <c r="H1246" i="19"/>
  <c r="L1245" i="19"/>
  <c r="K1245" i="19"/>
  <c r="J1245" i="19"/>
  <c r="L1244" i="19"/>
  <c r="K1244" i="19"/>
  <c r="J1244" i="19"/>
  <c r="I1244" i="19"/>
  <c r="H1244" i="19"/>
  <c r="L1243" i="19"/>
  <c r="K1243" i="19"/>
  <c r="J1243" i="19"/>
  <c r="I1243" i="19"/>
  <c r="H1243" i="19"/>
  <c r="L1242" i="19"/>
  <c r="K1242" i="19"/>
  <c r="J1242" i="19"/>
  <c r="L1240" i="19"/>
  <c r="K1240" i="19"/>
  <c r="I1240" i="19"/>
  <c r="H1240" i="19"/>
  <c r="J1239" i="19"/>
  <c r="I1239" i="19"/>
  <c r="H1239" i="19"/>
  <c r="L1238" i="19"/>
  <c r="K1238" i="19"/>
  <c r="J1238" i="19"/>
  <c r="J1237" i="19"/>
  <c r="I1237" i="19"/>
  <c r="H1237" i="19"/>
  <c r="L1236" i="19"/>
  <c r="K1236" i="19"/>
  <c r="J1236" i="19"/>
  <c r="I1236" i="19"/>
  <c r="H1236" i="19"/>
  <c r="L1235" i="19"/>
  <c r="K1235" i="19"/>
  <c r="J1235" i="19"/>
  <c r="I1235" i="19"/>
  <c r="H1235" i="19"/>
  <c r="L1234" i="19"/>
  <c r="K1234" i="19"/>
  <c r="J1234" i="19"/>
  <c r="L1232" i="19"/>
  <c r="K1232" i="19"/>
  <c r="J1232" i="19"/>
  <c r="I1232" i="19"/>
  <c r="H1232" i="19"/>
  <c r="J1231" i="19"/>
  <c r="I1231" i="19"/>
  <c r="H1231" i="19"/>
  <c r="L1230" i="19"/>
  <c r="K1230" i="19"/>
  <c r="J1230" i="19"/>
  <c r="L1229" i="19"/>
  <c r="K1229" i="19"/>
  <c r="J1229" i="19"/>
  <c r="I1229" i="19"/>
  <c r="H1229" i="19"/>
  <c r="L1228" i="19"/>
  <c r="K1228" i="19"/>
  <c r="J1228" i="19"/>
  <c r="I1228" i="19"/>
  <c r="H1228" i="19"/>
  <c r="L1227" i="19"/>
  <c r="K1227" i="19"/>
  <c r="J1227" i="19"/>
  <c r="L1225" i="19"/>
  <c r="K1225" i="19"/>
  <c r="J1225" i="19"/>
  <c r="I1225" i="19"/>
  <c r="H1225" i="19"/>
  <c r="L1224" i="19"/>
  <c r="K1224" i="19"/>
  <c r="J1224" i="19"/>
  <c r="I1224" i="19"/>
  <c r="H1224" i="19"/>
  <c r="L1223" i="19"/>
  <c r="K1223" i="19"/>
  <c r="J1223" i="19"/>
  <c r="L1222" i="19"/>
  <c r="K1222" i="19"/>
  <c r="J1222" i="19"/>
  <c r="I1222" i="19"/>
  <c r="H1222" i="19"/>
  <c r="L1221" i="19"/>
  <c r="K1221" i="19"/>
  <c r="J1221" i="19"/>
  <c r="I1221" i="19"/>
  <c r="H1221" i="19"/>
  <c r="L1220" i="19"/>
  <c r="K1220" i="19"/>
  <c r="J1220" i="19"/>
  <c r="L1218" i="19"/>
  <c r="K1218" i="19"/>
  <c r="J1218" i="19"/>
  <c r="I1218" i="19"/>
  <c r="H1218" i="19"/>
  <c r="I1217" i="19"/>
  <c r="H1217" i="19"/>
  <c r="L1216" i="19"/>
  <c r="K1216" i="19"/>
  <c r="J1216" i="19"/>
  <c r="L1215" i="19"/>
  <c r="I1215" i="19"/>
  <c r="H1215" i="19"/>
  <c r="L1214" i="19"/>
  <c r="K1214" i="19"/>
  <c r="J1214" i="19"/>
  <c r="I1214" i="19"/>
  <c r="H1214" i="19"/>
  <c r="L1213" i="19"/>
  <c r="K1213" i="19"/>
  <c r="J1213" i="19"/>
  <c r="L1211" i="19"/>
  <c r="K1211" i="19"/>
  <c r="J1211" i="19"/>
  <c r="I1211" i="19"/>
  <c r="H1211" i="19"/>
  <c r="L1210" i="19"/>
  <c r="K1210" i="19"/>
  <c r="J1210" i="19"/>
  <c r="I1210" i="19"/>
  <c r="H1210" i="19"/>
  <c r="L1209" i="19"/>
  <c r="K1209" i="19"/>
  <c r="J1209" i="19"/>
  <c r="L1208" i="19"/>
  <c r="K1208" i="19"/>
  <c r="J1208" i="19"/>
  <c r="I1208" i="19"/>
  <c r="H1208" i="19"/>
  <c r="L1207" i="19"/>
  <c r="K1207" i="19"/>
  <c r="J1207" i="19"/>
  <c r="I1207" i="19"/>
  <c r="H1207" i="19"/>
  <c r="L1206" i="19"/>
  <c r="K1206" i="19"/>
  <c r="J1206" i="19"/>
  <c r="L1204" i="19"/>
  <c r="K1204" i="19"/>
  <c r="J1204" i="19"/>
  <c r="I1204" i="19"/>
  <c r="H1204" i="19"/>
  <c r="L1203" i="19"/>
  <c r="K1203" i="19"/>
  <c r="J1203" i="19"/>
  <c r="I1203" i="19"/>
  <c r="H1203" i="19"/>
  <c r="L1202" i="19"/>
  <c r="K1202" i="19"/>
  <c r="J1202" i="19"/>
  <c r="L1201" i="19"/>
  <c r="K1201" i="19"/>
  <c r="J1201" i="19"/>
  <c r="I1201" i="19"/>
  <c r="H1201" i="19"/>
  <c r="L1200" i="19"/>
  <c r="K1200" i="19"/>
  <c r="J1200" i="19"/>
  <c r="I1200" i="19"/>
  <c r="H1200" i="19"/>
  <c r="L1199" i="19"/>
  <c r="K1199" i="19"/>
  <c r="J1199" i="19"/>
  <c r="L1197" i="19"/>
  <c r="K1197" i="19"/>
  <c r="J1197" i="19"/>
  <c r="I1197" i="19"/>
  <c r="H1197" i="19"/>
  <c r="L1196" i="19"/>
  <c r="K1196" i="19"/>
  <c r="J1196" i="19"/>
  <c r="I1196" i="19"/>
  <c r="H1196" i="19"/>
  <c r="L1195" i="19"/>
  <c r="K1195" i="19"/>
  <c r="J1195" i="19"/>
  <c r="L1194" i="19"/>
  <c r="K1194" i="19"/>
  <c r="J1194" i="19"/>
  <c r="I1194" i="19"/>
  <c r="H1194" i="19"/>
  <c r="L1193" i="19"/>
  <c r="K1193" i="19"/>
  <c r="J1193" i="19"/>
  <c r="I1193" i="19"/>
  <c r="H1193" i="19"/>
  <c r="L1192" i="19"/>
  <c r="K1192" i="19"/>
  <c r="J1192" i="19"/>
  <c r="L1190" i="19"/>
  <c r="K1190" i="19"/>
  <c r="J1190" i="19"/>
  <c r="I1190" i="19"/>
  <c r="H1190" i="19"/>
  <c r="L1189" i="19"/>
  <c r="K1189" i="19"/>
  <c r="J1189" i="19"/>
  <c r="I1189" i="19"/>
  <c r="H1189" i="19"/>
  <c r="L1188" i="19"/>
  <c r="K1188" i="19"/>
  <c r="J1188" i="19"/>
  <c r="L1187" i="19"/>
  <c r="K1187" i="19"/>
  <c r="J1187" i="19"/>
  <c r="I1187" i="19"/>
  <c r="H1187" i="19"/>
  <c r="L1186" i="19"/>
  <c r="K1186" i="19"/>
  <c r="J1186" i="19"/>
  <c r="I1186" i="19"/>
  <c r="H1186" i="19"/>
  <c r="L1185" i="19"/>
  <c r="K1185" i="19"/>
  <c r="J1185" i="19"/>
  <c r="L1183" i="19"/>
  <c r="K1183" i="19"/>
  <c r="J1183" i="19"/>
  <c r="I1183" i="19"/>
  <c r="H1183" i="19"/>
  <c r="L1182" i="19"/>
  <c r="K1182" i="19"/>
  <c r="J1182" i="19"/>
  <c r="I1182" i="19"/>
  <c r="H1182" i="19"/>
  <c r="L1181" i="19"/>
  <c r="K1181" i="19"/>
  <c r="J1181" i="19"/>
  <c r="L1180" i="19"/>
  <c r="K1180" i="19"/>
  <c r="J1180" i="19"/>
  <c r="I1180" i="19"/>
  <c r="H1180" i="19"/>
  <c r="L1179" i="19"/>
  <c r="K1179" i="19"/>
  <c r="J1179" i="19"/>
  <c r="I1179" i="19"/>
  <c r="H1179" i="19"/>
  <c r="L1178" i="19"/>
  <c r="K1178" i="19"/>
  <c r="J1178" i="19"/>
  <c r="L1176" i="19"/>
  <c r="K1176" i="19"/>
  <c r="J1176" i="19"/>
  <c r="I1176" i="19"/>
  <c r="H1176" i="19"/>
  <c r="L1175" i="19"/>
  <c r="K1175" i="19"/>
  <c r="J1175" i="19"/>
  <c r="I1175" i="19"/>
  <c r="H1175" i="19"/>
  <c r="L1174" i="19"/>
  <c r="K1174" i="19"/>
  <c r="J1174" i="19"/>
  <c r="L1173" i="19"/>
  <c r="K1173" i="19"/>
  <c r="J1173" i="19"/>
  <c r="I1173" i="19"/>
  <c r="H1173" i="19"/>
  <c r="L1172" i="19"/>
  <c r="K1172" i="19"/>
  <c r="J1172" i="19"/>
  <c r="I1172" i="19"/>
  <c r="H1172" i="19"/>
  <c r="L1171" i="19"/>
  <c r="K1171" i="19"/>
  <c r="J1171" i="19"/>
  <c r="L1169" i="19"/>
  <c r="K1169" i="19"/>
  <c r="J1169" i="19"/>
  <c r="I1169" i="19"/>
  <c r="H1169" i="19"/>
  <c r="L1168" i="19"/>
  <c r="K1168" i="19"/>
  <c r="J1168" i="19"/>
  <c r="I1168" i="19"/>
  <c r="H1168" i="19"/>
  <c r="L1167" i="19"/>
  <c r="K1167" i="19"/>
  <c r="J1167" i="19"/>
  <c r="L1166" i="19"/>
  <c r="K1166" i="19"/>
  <c r="J1166" i="19"/>
  <c r="I1166" i="19"/>
  <c r="H1166" i="19"/>
  <c r="L1165" i="19"/>
  <c r="K1165" i="19"/>
  <c r="J1165" i="19"/>
  <c r="I1165" i="19"/>
  <c r="H1165" i="19"/>
  <c r="L1164" i="19"/>
  <c r="K1164" i="19"/>
  <c r="J1164" i="19"/>
  <c r="L1162" i="19"/>
  <c r="K1162" i="19"/>
  <c r="J1162" i="19"/>
  <c r="I1162" i="19"/>
  <c r="H1162" i="19"/>
  <c r="L1161" i="19"/>
  <c r="J1161" i="19"/>
  <c r="I1161" i="19"/>
  <c r="H1161" i="19"/>
  <c r="L1160" i="19"/>
  <c r="K1160" i="19"/>
  <c r="J1160" i="19"/>
  <c r="L1159" i="19"/>
  <c r="K1159" i="19"/>
  <c r="J1159" i="19"/>
  <c r="I1159" i="19"/>
  <c r="H1159" i="19"/>
  <c r="I1158" i="19"/>
  <c r="H1158" i="19"/>
  <c r="L1157" i="19"/>
  <c r="K1157" i="19"/>
  <c r="J1157" i="19"/>
  <c r="L1155" i="19"/>
  <c r="K1155" i="19"/>
  <c r="J1155" i="19"/>
  <c r="I1155" i="19"/>
  <c r="H1155" i="19"/>
  <c r="L1154" i="19"/>
  <c r="K1154" i="19"/>
  <c r="I1154" i="19"/>
  <c r="H1154" i="19"/>
  <c r="L1153" i="19"/>
  <c r="K1153" i="19"/>
  <c r="J1153" i="19"/>
  <c r="L1152" i="19"/>
  <c r="K1152" i="19"/>
  <c r="J1152" i="19"/>
  <c r="I1152" i="19"/>
  <c r="H1152" i="19"/>
  <c r="L1151" i="19"/>
  <c r="K1151" i="19"/>
  <c r="J1151" i="19"/>
  <c r="I1151" i="19"/>
  <c r="H1151" i="19"/>
  <c r="L1150" i="19"/>
  <c r="K1150" i="19"/>
  <c r="J1150" i="19"/>
  <c r="L1148" i="19"/>
  <c r="K1148" i="19"/>
  <c r="J1148" i="19"/>
  <c r="I1148" i="19"/>
  <c r="H1148" i="19"/>
  <c r="L1147" i="19"/>
  <c r="K1147" i="19"/>
  <c r="J1147" i="19"/>
  <c r="I1147" i="19"/>
  <c r="H1147" i="19"/>
  <c r="L1146" i="19"/>
  <c r="K1146" i="19"/>
  <c r="J1146" i="19"/>
  <c r="L1145" i="19"/>
  <c r="K1145" i="19"/>
  <c r="J1145" i="19"/>
  <c r="I1145" i="19"/>
  <c r="H1145" i="19"/>
  <c r="L1144" i="19"/>
  <c r="K1144" i="19"/>
  <c r="J1144" i="19"/>
  <c r="I1144" i="19"/>
  <c r="H1144" i="19"/>
  <c r="L1143" i="19"/>
  <c r="K1143" i="19"/>
  <c r="J1143" i="19"/>
  <c r="L1141" i="19"/>
  <c r="K1141" i="19"/>
  <c r="J1141" i="19"/>
  <c r="I1141" i="19"/>
  <c r="H1141" i="19"/>
  <c r="L1140" i="19"/>
  <c r="K1140" i="19"/>
  <c r="J1140" i="19"/>
  <c r="I1140" i="19"/>
  <c r="H1140" i="19"/>
  <c r="L1139" i="19"/>
  <c r="K1139" i="19"/>
  <c r="J1139" i="19"/>
  <c r="L1138" i="19"/>
  <c r="K1138" i="19"/>
  <c r="J1138" i="19"/>
  <c r="I1138" i="19"/>
  <c r="H1138" i="19"/>
  <c r="L1137" i="19"/>
  <c r="K1137" i="19"/>
  <c r="J1137" i="19"/>
  <c r="I1137" i="19"/>
  <c r="H1137" i="19"/>
  <c r="L1136" i="19"/>
  <c r="K1136" i="19"/>
  <c r="J1136" i="19"/>
  <c r="L1134" i="19"/>
  <c r="K1134" i="19"/>
  <c r="J1134" i="19"/>
  <c r="I1134" i="19"/>
  <c r="H1134" i="19"/>
  <c r="I1133" i="19"/>
  <c r="H1133" i="19"/>
  <c r="L1132" i="19"/>
  <c r="K1132" i="19"/>
  <c r="J1132" i="19"/>
  <c r="L1131" i="19"/>
  <c r="K1131" i="19"/>
  <c r="J1131" i="19"/>
  <c r="I1131" i="19"/>
  <c r="H1131" i="19"/>
  <c r="L1130" i="19"/>
  <c r="K1130" i="19"/>
  <c r="J1130" i="19"/>
  <c r="I1130" i="19"/>
  <c r="H1130" i="19"/>
  <c r="L1129" i="19"/>
  <c r="K1129" i="19"/>
  <c r="J1129" i="19"/>
  <c r="L1127" i="19"/>
  <c r="K1127" i="19"/>
  <c r="J1127" i="19"/>
  <c r="I1127" i="19"/>
  <c r="H1127" i="19"/>
  <c r="L1126" i="19"/>
  <c r="K1126" i="19"/>
  <c r="J1126" i="19"/>
  <c r="I1126" i="19"/>
  <c r="H1126" i="19"/>
  <c r="L1125" i="19"/>
  <c r="K1125" i="19"/>
  <c r="J1125" i="19"/>
  <c r="L1124" i="19"/>
  <c r="K1124" i="19"/>
  <c r="J1124" i="19"/>
  <c r="I1124" i="19"/>
  <c r="H1124" i="19"/>
  <c r="L1123" i="19"/>
  <c r="K1123" i="19"/>
  <c r="J1123" i="19"/>
  <c r="I1123" i="19"/>
  <c r="H1123" i="19"/>
  <c r="L1122" i="19"/>
  <c r="K1122" i="19"/>
  <c r="J1122" i="19"/>
  <c r="L1120" i="19"/>
  <c r="K1120" i="19"/>
  <c r="J1120" i="19"/>
  <c r="I1120" i="19"/>
  <c r="H1120" i="19"/>
  <c r="L1119" i="19"/>
  <c r="K1119" i="19"/>
  <c r="J1119" i="19"/>
  <c r="I1119" i="19"/>
  <c r="H1119" i="19"/>
  <c r="L1118" i="19"/>
  <c r="K1118" i="19"/>
  <c r="J1118" i="19"/>
  <c r="L1117" i="19"/>
  <c r="K1117" i="19"/>
  <c r="J1117" i="19"/>
  <c r="I1117" i="19"/>
  <c r="H1117" i="19"/>
  <c r="L1116" i="19"/>
  <c r="K1116" i="19"/>
  <c r="J1116" i="19"/>
  <c r="I1116" i="19"/>
  <c r="H1116" i="19"/>
  <c r="L1115" i="19"/>
  <c r="K1115" i="19"/>
  <c r="J1115" i="19"/>
  <c r="L1113" i="19"/>
  <c r="K1113" i="19"/>
  <c r="J1113" i="19"/>
  <c r="I1113" i="19"/>
  <c r="H1113" i="19"/>
  <c r="L1112" i="19"/>
  <c r="K1112" i="19"/>
  <c r="J1112" i="19"/>
  <c r="I1112" i="19"/>
  <c r="H1112" i="19"/>
  <c r="L1111" i="19"/>
  <c r="K1111" i="19"/>
  <c r="J1111" i="19"/>
  <c r="L1110" i="19"/>
  <c r="K1110" i="19"/>
  <c r="J1110" i="19"/>
  <c r="I1110" i="19"/>
  <c r="H1110" i="19"/>
  <c r="L1109" i="19"/>
  <c r="K1109" i="19"/>
  <c r="J1109" i="19"/>
  <c r="I1109" i="19"/>
  <c r="H1109" i="19"/>
  <c r="L1108" i="19"/>
  <c r="K1108" i="19"/>
  <c r="J1108" i="19"/>
  <c r="L1106" i="19"/>
  <c r="K1106" i="19"/>
  <c r="J1106" i="19"/>
  <c r="I1106" i="19"/>
  <c r="H1106" i="19"/>
  <c r="L1105" i="19"/>
  <c r="K1105" i="19"/>
  <c r="I1105" i="19"/>
  <c r="H1105" i="19"/>
  <c r="L1104" i="19"/>
  <c r="K1104" i="19"/>
  <c r="J1104" i="19"/>
  <c r="L1103" i="19"/>
  <c r="K1103" i="19"/>
  <c r="J1103" i="19"/>
  <c r="I1103" i="19"/>
  <c r="H1103" i="19"/>
  <c r="L1102" i="19"/>
  <c r="K1102" i="19"/>
  <c r="J1102" i="19"/>
  <c r="I1102" i="19"/>
  <c r="H1102" i="19"/>
  <c r="L1101" i="19"/>
  <c r="K1101" i="19"/>
  <c r="J1101" i="19"/>
  <c r="L1099" i="19"/>
  <c r="K1099" i="19"/>
  <c r="J1099" i="19"/>
  <c r="I1099" i="19"/>
  <c r="H1099" i="19"/>
  <c r="L1098" i="19"/>
  <c r="K1098" i="19"/>
  <c r="J1098" i="19"/>
  <c r="I1098" i="19"/>
  <c r="H1098" i="19"/>
  <c r="L1097" i="19"/>
  <c r="K1097" i="19"/>
  <c r="J1097" i="19"/>
  <c r="L1096" i="19"/>
  <c r="K1096" i="19"/>
  <c r="J1096" i="19"/>
  <c r="I1096" i="19"/>
  <c r="H1096" i="19"/>
  <c r="L1095" i="19"/>
  <c r="K1095" i="19"/>
  <c r="J1095" i="19"/>
  <c r="I1095" i="19"/>
  <c r="H1095" i="19"/>
  <c r="L1094" i="19"/>
  <c r="K1094" i="19"/>
  <c r="J1094" i="19"/>
  <c r="L1092" i="19"/>
  <c r="K1092" i="19"/>
  <c r="J1092" i="19"/>
  <c r="I1092" i="19"/>
  <c r="H1092" i="19"/>
  <c r="L1091" i="19"/>
  <c r="K1091" i="19"/>
  <c r="J1091" i="19"/>
  <c r="I1091" i="19"/>
  <c r="H1091" i="19"/>
  <c r="L1090" i="19"/>
  <c r="K1090" i="19"/>
  <c r="J1090" i="19"/>
  <c r="L1089" i="19"/>
  <c r="K1089" i="19"/>
  <c r="J1089" i="19"/>
  <c r="I1089" i="19"/>
  <c r="H1089" i="19"/>
  <c r="L1088" i="19"/>
  <c r="K1088" i="19"/>
  <c r="J1088" i="19"/>
  <c r="I1088" i="19"/>
  <c r="H1088" i="19"/>
  <c r="L1087" i="19"/>
  <c r="K1087" i="19"/>
  <c r="J1087" i="19"/>
  <c r="L1085" i="19"/>
  <c r="K1085" i="19"/>
  <c r="J1085" i="19"/>
  <c r="I1085" i="19"/>
  <c r="H1085" i="19"/>
  <c r="L1084" i="19"/>
  <c r="K1084" i="19"/>
  <c r="J1084" i="19"/>
  <c r="I1084" i="19"/>
  <c r="H1084" i="19"/>
  <c r="L1083" i="19"/>
  <c r="K1083" i="19"/>
  <c r="J1083" i="19"/>
  <c r="L1082" i="19"/>
  <c r="K1082" i="19"/>
  <c r="J1082" i="19"/>
  <c r="I1082" i="19"/>
  <c r="H1082" i="19"/>
  <c r="L1081" i="19"/>
  <c r="K1081" i="19"/>
  <c r="J1081" i="19"/>
  <c r="I1081" i="19"/>
  <c r="H1081" i="19"/>
  <c r="L1080" i="19"/>
  <c r="K1080" i="19"/>
  <c r="J1080" i="19"/>
  <c r="L1078" i="19"/>
  <c r="K1078" i="19"/>
  <c r="J1078" i="19"/>
  <c r="I1078" i="19"/>
  <c r="H1078" i="19"/>
  <c r="L1077" i="19"/>
  <c r="K1077" i="19"/>
  <c r="J1077" i="19"/>
  <c r="I1077" i="19"/>
  <c r="H1077" i="19"/>
  <c r="L1076" i="19"/>
  <c r="K1076" i="19"/>
  <c r="J1076" i="19"/>
  <c r="L1075" i="19"/>
  <c r="K1075" i="19"/>
  <c r="J1075" i="19"/>
  <c r="I1075" i="19"/>
  <c r="H1075" i="19"/>
  <c r="L1074" i="19"/>
  <c r="K1074" i="19"/>
  <c r="J1074" i="19"/>
  <c r="I1074" i="19"/>
  <c r="H1074" i="19"/>
  <c r="L1073" i="19"/>
  <c r="K1073" i="19"/>
  <c r="J1073" i="19"/>
  <c r="L1071" i="19"/>
  <c r="K1071" i="19"/>
  <c r="J1071" i="19"/>
  <c r="I1071" i="19"/>
  <c r="H1071" i="19"/>
  <c r="L1070" i="19"/>
  <c r="K1070" i="19"/>
  <c r="J1070" i="19"/>
  <c r="I1070" i="19"/>
  <c r="H1070" i="19"/>
  <c r="L1069" i="19"/>
  <c r="K1069" i="19"/>
  <c r="J1069" i="19"/>
  <c r="L1068" i="19"/>
  <c r="K1068" i="19"/>
  <c r="J1068" i="19"/>
  <c r="I1068" i="19"/>
  <c r="H1068" i="19"/>
  <c r="L1067" i="19"/>
  <c r="K1067" i="19"/>
  <c r="J1067" i="19"/>
  <c r="I1067" i="19"/>
  <c r="H1067" i="19"/>
  <c r="L1066" i="19"/>
  <c r="K1066" i="19"/>
  <c r="J1066" i="19"/>
  <c r="L1064" i="19"/>
  <c r="K1064" i="19"/>
  <c r="J1064" i="19"/>
  <c r="I1064" i="19"/>
  <c r="H1064" i="19"/>
  <c r="L1063" i="19"/>
  <c r="K1063" i="19"/>
  <c r="J1063" i="19"/>
  <c r="I1063" i="19"/>
  <c r="H1063" i="19"/>
  <c r="L1062" i="19"/>
  <c r="K1062" i="19"/>
  <c r="J1062" i="19"/>
  <c r="L1061" i="19"/>
  <c r="K1061" i="19"/>
  <c r="J1061" i="19"/>
  <c r="I1061" i="19"/>
  <c r="H1061" i="19"/>
  <c r="L1060" i="19"/>
  <c r="K1060" i="19"/>
  <c r="J1060" i="19"/>
  <c r="I1060" i="19"/>
  <c r="H1060" i="19"/>
  <c r="L1059" i="19"/>
  <c r="K1059" i="19"/>
  <c r="J1059" i="19"/>
  <c r="L1057" i="19"/>
  <c r="K1057" i="19"/>
  <c r="J1057" i="19"/>
  <c r="I1057" i="19"/>
  <c r="H1057" i="19"/>
  <c r="L1056" i="19"/>
  <c r="K1056" i="19"/>
  <c r="J1056" i="19"/>
  <c r="I1056" i="19"/>
  <c r="H1056" i="19"/>
  <c r="L1055" i="19"/>
  <c r="K1055" i="19"/>
  <c r="J1055" i="19"/>
  <c r="L1054" i="19"/>
  <c r="K1054" i="19"/>
  <c r="J1054" i="19"/>
  <c r="I1054" i="19"/>
  <c r="H1054" i="19"/>
  <c r="L1053" i="19"/>
  <c r="K1053" i="19"/>
  <c r="J1053" i="19"/>
  <c r="I1053" i="19"/>
  <c r="H1053" i="19"/>
  <c r="L1052" i="19"/>
  <c r="K1052" i="19"/>
  <c r="J1052" i="19"/>
  <c r="L1050" i="19"/>
  <c r="K1050" i="19"/>
  <c r="J1050" i="19"/>
  <c r="I1050" i="19"/>
  <c r="H1050" i="19"/>
  <c r="J1049" i="19"/>
  <c r="I1049" i="19"/>
  <c r="H1049" i="19"/>
  <c r="L1048" i="19"/>
  <c r="K1048" i="19"/>
  <c r="J1048" i="19"/>
  <c r="L1047" i="19"/>
  <c r="K1047" i="19"/>
  <c r="J1047" i="19"/>
  <c r="I1047" i="19"/>
  <c r="H1047" i="19"/>
  <c r="L1046" i="19"/>
  <c r="K1046" i="19"/>
  <c r="J1046" i="19"/>
  <c r="I1046" i="19"/>
  <c r="H1046" i="19"/>
  <c r="L1045" i="19"/>
  <c r="K1045" i="19"/>
  <c r="J1045" i="19"/>
  <c r="L1043" i="19"/>
  <c r="K1043" i="19"/>
  <c r="J1043" i="19"/>
  <c r="I1043" i="19"/>
  <c r="H1043" i="19"/>
  <c r="L1042" i="19"/>
  <c r="J1042" i="19"/>
  <c r="I1042" i="19"/>
  <c r="H1042" i="19"/>
  <c r="L1041" i="19"/>
  <c r="K1041" i="19"/>
  <c r="J1041" i="19"/>
  <c r="L1040" i="19"/>
  <c r="K1040" i="19"/>
  <c r="J1040" i="19"/>
  <c r="I1040" i="19"/>
  <c r="H1040" i="19"/>
  <c r="L1039" i="19"/>
  <c r="K1039" i="19"/>
  <c r="J1039" i="19"/>
  <c r="I1039" i="19"/>
  <c r="H1039" i="19"/>
  <c r="L1038" i="19"/>
  <c r="K1038" i="19"/>
  <c r="J1038" i="19"/>
  <c r="L1036" i="19"/>
  <c r="K1036" i="19"/>
  <c r="J1036" i="19"/>
  <c r="I1036" i="19"/>
  <c r="H1036" i="19"/>
  <c r="L1035" i="19"/>
  <c r="K1035" i="19"/>
  <c r="I1035" i="19"/>
  <c r="H1035" i="19"/>
  <c r="L1034" i="19"/>
  <c r="K1034" i="19"/>
  <c r="J1034" i="19"/>
  <c r="L1033" i="19"/>
  <c r="K1033" i="19"/>
  <c r="J1033" i="19"/>
  <c r="I1033" i="19"/>
  <c r="H1033" i="19"/>
  <c r="L1032" i="19"/>
  <c r="K1032" i="19"/>
  <c r="J1032" i="19"/>
  <c r="I1032" i="19"/>
  <c r="H1032" i="19"/>
  <c r="L1031" i="19"/>
  <c r="K1031" i="19"/>
  <c r="J1031" i="19"/>
  <c r="L1029" i="19"/>
  <c r="K1029" i="19"/>
  <c r="J1029" i="19"/>
  <c r="I1029" i="19"/>
  <c r="H1029" i="19"/>
  <c r="L1028" i="19"/>
  <c r="K1028" i="19"/>
  <c r="J1028" i="19"/>
  <c r="I1028" i="19"/>
  <c r="H1028" i="19"/>
  <c r="L1027" i="19"/>
  <c r="K1027" i="19"/>
  <c r="J1027" i="19"/>
  <c r="L1026" i="19"/>
  <c r="K1026" i="19"/>
  <c r="J1026" i="19"/>
  <c r="I1026" i="19"/>
  <c r="H1026" i="19"/>
  <c r="L1025" i="19"/>
  <c r="K1025" i="19"/>
  <c r="J1025" i="19"/>
  <c r="I1025" i="19"/>
  <c r="H1025" i="19"/>
  <c r="L1024" i="19"/>
  <c r="K1024" i="19"/>
  <c r="J1024" i="19"/>
  <c r="L1022" i="19"/>
  <c r="K1022" i="19"/>
  <c r="J1022" i="19"/>
  <c r="I1022" i="19"/>
  <c r="H1022" i="19"/>
  <c r="L1021" i="19"/>
  <c r="K1021" i="19"/>
  <c r="J1021" i="19"/>
  <c r="I1021" i="19"/>
  <c r="H1021" i="19"/>
  <c r="L1020" i="19"/>
  <c r="K1020" i="19"/>
  <c r="J1020" i="19"/>
  <c r="L1019" i="19"/>
  <c r="K1019" i="19"/>
  <c r="J1019" i="19"/>
  <c r="I1019" i="19"/>
  <c r="H1019" i="19"/>
  <c r="L1018" i="19"/>
  <c r="K1018" i="19"/>
  <c r="I1018" i="19"/>
  <c r="H1018" i="19"/>
  <c r="L1017" i="19"/>
  <c r="K1017" i="19"/>
  <c r="J1017" i="19"/>
  <c r="L1015" i="19"/>
  <c r="K1015" i="19"/>
  <c r="J1015" i="19"/>
  <c r="I1015" i="19"/>
  <c r="H1015" i="19"/>
  <c r="L1014" i="19"/>
  <c r="K1014" i="19"/>
  <c r="J1014" i="19"/>
  <c r="I1014" i="19"/>
  <c r="H1014" i="19"/>
  <c r="L1013" i="19"/>
  <c r="K1013" i="19"/>
  <c r="J1013" i="19"/>
  <c r="L1012" i="19"/>
  <c r="K1012" i="19"/>
  <c r="J1012" i="19"/>
  <c r="I1012" i="19"/>
  <c r="H1012" i="19"/>
  <c r="L1011" i="19"/>
  <c r="K1011" i="19"/>
  <c r="J1011" i="19"/>
  <c r="I1011" i="19"/>
  <c r="H1011" i="19"/>
  <c r="L1010" i="19"/>
  <c r="K1010" i="19"/>
  <c r="J1010" i="19"/>
  <c r="L1008" i="19"/>
  <c r="K1008" i="19"/>
  <c r="J1008" i="19"/>
  <c r="I1008" i="19"/>
  <c r="H1008" i="19"/>
  <c r="I1007" i="19"/>
  <c r="H1007" i="19"/>
  <c r="L1006" i="19"/>
  <c r="K1006" i="19"/>
  <c r="J1006" i="19"/>
  <c r="I1005" i="19"/>
  <c r="H1005" i="19"/>
  <c r="L1004" i="19"/>
  <c r="K1004" i="19"/>
  <c r="J1004" i="19"/>
  <c r="I1004" i="19"/>
  <c r="H1004" i="19"/>
  <c r="L1003" i="19"/>
  <c r="K1003" i="19"/>
  <c r="J1003" i="19"/>
  <c r="L1001" i="19"/>
  <c r="K1001" i="19"/>
  <c r="J1001" i="19"/>
  <c r="I1001" i="19"/>
  <c r="H1001" i="19"/>
  <c r="L1000" i="19"/>
  <c r="K1000" i="19"/>
  <c r="J1000" i="19"/>
  <c r="I1000" i="19"/>
  <c r="H1000" i="19"/>
  <c r="L999" i="19"/>
  <c r="K999" i="19"/>
  <c r="J999" i="19"/>
  <c r="L998" i="19"/>
  <c r="K998" i="19"/>
  <c r="J998" i="19"/>
  <c r="I998" i="19"/>
  <c r="H998" i="19"/>
  <c r="I997" i="19"/>
  <c r="H997" i="19"/>
  <c r="L996" i="19"/>
  <c r="K996" i="19"/>
  <c r="J996" i="19"/>
  <c r="L994" i="19"/>
  <c r="K994" i="19"/>
  <c r="J994" i="19"/>
  <c r="I994" i="19"/>
  <c r="H994" i="19"/>
  <c r="L993" i="19"/>
  <c r="K993" i="19"/>
  <c r="J993" i="19"/>
  <c r="I993" i="19"/>
  <c r="H993" i="19"/>
  <c r="L992" i="19"/>
  <c r="K992" i="19"/>
  <c r="J992" i="19"/>
  <c r="L991" i="19"/>
  <c r="K991" i="19"/>
  <c r="J991" i="19"/>
  <c r="I991" i="19"/>
  <c r="H991" i="19"/>
  <c r="I990" i="19"/>
  <c r="H990" i="19"/>
  <c r="L989" i="19"/>
  <c r="K989" i="19"/>
  <c r="J989" i="19"/>
  <c r="L987" i="19"/>
  <c r="K987" i="19"/>
  <c r="J987" i="19"/>
  <c r="I987" i="19"/>
  <c r="H987" i="19"/>
  <c r="L986" i="19"/>
  <c r="K986" i="19"/>
  <c r="J986" i="19"/>
  <c r="I986" i="19"/>
  <c r="H986" i="19"/>
  <c r="L985" i="19"/>
  <c r="K985" i="19"/>
  <c r="J985" i="19"/>
  <c r="L984" i="19"/>
  <c r="K984" i="19"/>
  <c r="J984" i="19"/>
  <c r="I984" i="19"/>
  <c r="H984" i="19"/>
  <c r="I983" i="19"/>
  <c r="H983" i="19"/>
  <c r="L982" i="19"/>
  <c r="K982" i="19"/>
  <c r="J982" i="19"/>
  <c r="L980" i="19"/>
  <c r="K980" i="19"/>
  <c r="J980" i="19"/>
  <c r="I980" i="19"/>
  <c r="H980" i="19"/>
  <c r="J979" i="19"/>
  <c r="I979" i="19"/>
  <c r="H979" i="19"/>
  <c r="L978" i="19"/>
  <c r="K978" i="19"/>
  <c r="J978" i="19"/>
  <c r="L977" i="19"/>
  <c r="K977" i="19"/>
  <c r="J977" i="19"/>
  <c r="I977" i="19"/>
  <c r="H977" i="19"/>
  <c r="I976" i="19"/>
  <c r="H976" i="19"/>
  <c r="L975" i="19"/>
  <c r="K975" i="19"/>
  <c r="J975" i="19"/>
  <c r="L973" i="19"/>
  <c r="K973" i="19"/>
  <c r="J973" i="19"/>
  <c r="I973" i="19"/>
  <c r="H973" i="19"/>
  <c r="L972" i="19"/>
  <c r="K972" i="19"/>
  <c r="I972" i="19"/>
  <c r="H972" i="19"/>
  <c r="L971" i="19"/>
  <c r="K971" i="19"/>
  <c r="J971" i="19"/>
  <c r="L970" i="19"/>
  <c r="K970" i="19"/>
  <c r="J970" i="19"/>
  <c r="I970" i="19"/>
  <c r="H970" i="19"/>
  <c r="L969" i="19"/>
  <c r="K969" i="19"/>
  <c r="I969" i="19"/>
  <c r="H969" i="19"/>
  <c r="L968" i="19"/>
  <c r="K968" i="19"/>
  <c r="J968" i="19"/>
  <c r="L966" i="19"/>
  <c r="K966" i="19"/>
  <c r="J966" i="19"/>
  <c r="I966" i="19"/>
  <c r="H966" i="19"/>
  <c r="L965" i="19"/>
  <c r="K965" i="19"/>
  <c r="J965" i="19"/>
  <c r="I965" i="19"/>
  <c r="H965" i="19"/>
  <c r="L964" i="19"/>
  <c r="K964" i="19"/>
  <c r="J964" i="19"/>
  <c r="L963" i="19"/>
  <c r="K963" i="19"/>
  <c r="J963" i="19"/>
  <c r="I963" i="19"/>
  <c r="H963" i="19"/>
  <c r="L962" i="19"/>
  <c r="K962" i="19"/>
  <c r="J962" i="19"/>
  <c r="I962" i="19"/>
  <c r="H962" i="19"/>
  <c r="L961" i="19"/>
  <c r="K961" i="19"/>
  <c r="J961" i="19"/>
  <c r="L959" i="19"/>
  <c r="K959" i="19"/>
  <c r="J959" i="19"/>
  <c r="I959" i="19"/>
  <c r="H959" i="19"/>
  <c r="L958" i="19"/>
  <c r="K958" i="19"/>
  <c r="J958" i="19"/>
  <c r="I958" i="19"/>
  <c r="H958" i="19"/>
  <c r="L957" i="19"/>
  <c r="K957" i="19"/>
  <c r="J957" i="19"/>
  <c r="L956" i="19"/>
  <c r="K956" i="19"/>
  <c r="J956" i="19"/>
  <c r="I956" i="19"/>
  <c r="H956" i="19"/>
  <c r="L955" i="19"/>
  <c r="K955" i="19"/>
  <c r="J955" i="19"/>
  <c r="I955" i="19"/>
  <c r="H955" i="19"/>
  <c r="L954" i="19"/>
  <c r="K954" i="19"/>
  <c r="J954" i="19"/>
  <c r="L952" i="19"/>
  <c r="K952" i="19"/>
  <c r="J952" i="19"/>
  <c r="I952" i="19"/>
  <c r="H952" i="19"/>
  <c r="L951" i="19"/>
  <c r="K951" i="19"/>
  <c r="J951" i="19"/>
  <c r="I951" i="19"/>
  <c r="H951" i="19"/>
  <c r="L950" i="19"/>
  <c r="K950" i="19"/>
  <c r="J950" i="19"/>
  <c r="L949" i="19"/>
  <c r="K949" i="19"/>
  <c r="J949" i="19"/>
  <c r="I949" i="19"/>
  <c r="H949" i="19"/>
  <c r="L948" i="19"/>
  <c r="K948" i="19"/>
  <c r="J948" i="19"/>
  <c r="I948" i="19"/>
  <c r="H948" i="19"/>
  <c r="L947" i="19"/>
  <c r="K947" i="19"/>
  <c r="J947" i="19"/>
  <c r="L945" i="19"/>
  <c r="K945" i="19"/>
  <c r="J945" i="19"/>
  <c r="I945" i="19"/>
  <c r="H945" i="19"/>
  <c r="L944" i="19"/>
  <c r="K944" i="19"/>
  <c r="J944" i="19"/>
  <c r="I944" i="19"/>
  <c r="H944" i="19"/>
  <c r="L943" i="19"/>
  <c r="K943" i="19"/>
  <c r="J943" i="19"/>
  <c r="L942" i="19"/>
  <c r="K942" i="19"/>
  <c r="J942" i="19"/>
  <c r="I942" i="19"/>
  <c r="H942" i="19"/>
  <c r="L941" i="19"/>
  <c r="K941" i="19"/>
  <c r="J941" i="19"/>
  <c r="I941" i="19"/>
  <c r="H941" i="19"/>
  <c r="L940" i="19"/>
  <c r="K940" i="19"/>
  <c r="J940" i="19"/>
  <c r="L938" i="19"/>
  <c r="K938" i="19"/>
  <c r="J938" i="19"/>
  <c r="I938" i="19"/>
  <c r="H938" i="19"/>
  <c r="L937" i="19"/>
  <c r="J937" i="19"/>
  <c r="I937" i="19"/>
  <c r="H937" i="19"/>
  <c r="L936" i="19"/>
  <c r="K936" i="19"/>
  <c r="J936" i="19"/>
  <c r="L935" i="19"/>
  <c r="K935" i="19"/>
  <c r="J935" i="19"/>
  <c r="I935" i="19"/>
  <c r="H935" i="19"/>
  <c r="L934" i="19"/>
  <c r="K934" i="19"/>
  <c r="J934" i="19"/>
  <c r="I934" i="19"/>
  <c r="H934" i="19"/>
  <c r="L933" i="19"/>
  <c r="K933" i="19"/>
  <c r="J933" i="19"/>
  <c r="L931" i="19"/>
  <c r="K931" i="19"/>
  <c r="J931" i="19"/>
  <c r="I931" i="19"/>
  <c r="H931" i="19"/>
  <c r="L930" i="19"/>
  <c r="K930" i="19"/>
  <c r="I930" i="19"/>
  <c r="H930" i="19"/>
  <c r="L929" i="19"/>
  <c r="K929" i="19"/>
  <c r="J929" i="19"/>
  <c r="L928" i="19"/>
  <c r="K928" i="19"/>
  <c r="J928" i="19"/>
  <c r="I928" i="19"/>
  <c r="H928" i="19"/>
  <c r="I927" i="19"/>
  <c r="H927" i="19"/>
  <c r="L926" i="19"/>
  <c r="K926" i="19"/>
  <c r="J926" i="19"/>
  <c r="L924" i="19"/>
  <c r="K924" i="19"/>
  <c r="J924" i="19"/>
  <c r="I924" i="19"/>
  <c r="H924" i="19"/>
  <c r="L923" i="19"/>
  <c r="K923" i="19"/>
  <c r="I923" i="19"/>
  <c r="H923" i="19"/>
  <c r="L922" i="19"/>
  <c r="K922" i="19"/>
  <c r="J922" i="19"/>
  <c r="L921" i="19"/>
  <c r="K921" i="19"/>
  <c r="J921" i="19"/>
  <c r="I921" i="19"/>
  <c r="H921" i="19"/>
  <c r="L920" i="19"/>
  <c r="K920" i="19"/>
  <c r="J920" i="19"/>
  <c r="I920" i="19"/>
  <c r="H920" i="19"/>
  <c r="L919" i="19"/>
  <c r="K919" i="19"/>
  <c r="J919" i="19"/>
  <c r="L917" i="19"/>
  <c r="K917" i="19"/>
  <c r="J917" i="19"/>
  <c r="I917" i="19"/>
  <c r="H917" i="19"/>
  <c r="J916" i="19"/>
  <c r="I916" i="19"/>
  <c r="H916" i="19"/>
  <c r="L915" i="19"/>
  <c r="K915" i="19"/>
  <c r="J915" i="19"/>
  <c r="L914" i="19"/>
  <c r="K914" i="19"/>
  <c r="J914" i="19"/>
  <c r="I914" i="19"/>
  <c r="H914" i="19"/>
  <c r="L913" i="19"/>
  <c r="K913" i="19"/>
  <c r="J913" i="19"/>
  <c r="I913" i="19"/>
  <c r="H913" i="19"/>
  <c r="L912" i="19"/>
  <c r="K912" i="19"/>
  <c r="J912" i="19"/>
  <c r="L910" i="19"/>
  <c r="K910" i="19"/>
  <c r="J910" i="19"/>
  <c r="I910" i="19"/>
  <c r="H910" i="19"/>
  <c r="L909" i="19"/>
  <c r="J909" i="19"/>
  <c r="I909" i="19"/>
  <c r="H909" i="19"/>
  <c r="L908" i="19"/>
  <c r="K908" i="19"/>
  <c r="J908" i="19"/>
  <c r="L907" i="19"/>
  <c r="K907" i="19"/>
  <c r="J907" i="19"/>
  <c r="I907" i="19"/>
  <c r="H907" i="19"/>
  <c r="L906" i="19"/>
  <c r="K906" i="19"/>
  <c r="J906" i="19"/>
  <c r="I906" i="19"/>
  <c r="H906" i="19"/>
  <c r="L905" i="19"/>
  <c r="K905" i="19"/>
  <c r="J905" i="19"/>
  <c r="L903" i="19"/>
  <c r="K903" i="19"/>
  <c r="J903" i="19"/>
  <c r="I903" i="19"/>
  <c r="H903" i="19"/>
  <c r="L902" i="19"/>
  <c r="J902" i="19"/>
  <c r="I902" i="19"/>
  <c r="H902" i="19"/>
  <c r="L901" i="19"/>
  <c r="K901" i="19"/>
  <c r="J901" i="19"/>
  <c r="L900" i="19"/>
  <c r="K900" i="19"/>
  <c r="J900" i="19"/>
  <c r="I900" i="19"/>
  <c r="H900" i="19"/>
  <c r="L899" i="19"/>
  <c r="K899" i="19"/>
  <c r="I899" i="19"/>
  <c r="H899" i="19"/>
  <c r="L898" i="19"/>
  <c r="K898" i="19"/>
  <c r="J898" i="19"/>
  <c r="L896" i="19"/>
  <c r="K896" i="19"/>
  <c r="J896" i="19"/>
  <c r="I896" i="19"/>
  <c r="H896" i="19"/>
  <c r="L895" i="19"/>
  <c r="K895" i="19"/>
  <c r="J895" i="19"/>
  <c r="I895" i="19"/>
  <c r="H895" i="19"/>
  <c r="L894" i="19"/>
  <c r="K894" i="19"/>
  <c r="J894" i="19"/>
  <c r="L893" i="19"/>
  <c r="K893" i="19"/>
  <c r="J893" i="19"/>
  <c r="I893" i="19"/>
  <c r="H893" i="19"/>
  <c r="L892" i="19"/>
  <c r="K892" i="19"/>
  <c r="J892" i="19"/>
  <c r="I892" i="19"/>
  <c r="H892" i="19"/>
  <c r="L891" i="19"/>
  <c r="K891" i="19"/>
  <c r="J891" i="19"/>
  <c r="L889" i="19"/>
  <c r="K889" i="19"/>
  <c r="J889" i="19"/>
  <c r="I889" i="19"/>
  <c r="H889" i="19"/>
  <c r="L888" i="19"/>
  <c r="K888" i="19"/>
  <c r="J888" i="19"/>
  <c r="I888" i="19"/>
  <c r="H888" i="19"/>
  <c r="L887" i="19"/>
  <c r="K887" i="19"/>
  <c r="J887" i="19"/>
  <c r="L886" i="19"/>
  <c r="K886" i="19"/>
  <c r="J886" i="19"/>
  <c r="I886" i="19"/>
  <c r="H886" i="19"/>
  <c r="L885" i="19"/>
  <c r="K885" i="19"/>
  <c r="J885" i="19"/>
  <c r="I885" i="19"/>
  <c r="H885" i="19"/>
  <c r="H884" i="19" s="1"/>
  <c r="L884" i="19"/>
  <c r="K884" i="19"/>
  <c r="J884" i="19"/>
  <c r="L882" i="19"/>
  <c r="K882" i="19"/>
  <c r="J882" i="19"/>
  <c r="I882" i="19"/>
  <c r="H882" i="19"/>
  <c r="L881" i="19"/>
  <c r="K881" i="19"/>
  <c r="J881" i="19"/>
  <c r="I881" i="19"/>
  <c r="H881" i="19"/>
  <c r="L880" i="19"/>
  <c r="K880" i="19"/>
  <c r="J880" i="19"/>
  <c r="I879" i="19"/>
  <c r="H879" i="19"/>
  <c r="L878" i="19"/>
  <c r="K878" i="19"/>
  <c r="J878" i="19"/>
  <c r="I878" i="19"/>
  <c r="H878" i="19"/>
  <c r="L877" i="19"/>
  <c r="K877" i="19"/>
  <c r="J877" i="19"/>
  <c r="I877" i="19"/>
  <c r="H877" i="19"/>
  <c r="L876" i="19"/>
  <c r="K876" i="19"/>
  <c r="J876" i="19"/>
  <c r="L874" i="19"/>
  <c r="K874" i="19"/>
  <c r="J874" i="19"/>
  <c r="I874" i="19"/>
  <c r="H874" i="19"/>
  <c r="L873" i="19"/>
  <c r="K873" i="19"/>
  <c r="J873" i="19"/>
  <c r="I873" i="19"/>
  <c r="H873" i="19"/>
  <c r="L872" i="19"/>
  <c r="K872" i="19"/>
  <c r="J872" i="19"/>
  <c r="L871" i="19"/>
  <c r="K871" i="19"/>
  <c r="J871" i="19"/>
  <c r="I871" i="19"/>
  <c r="H871" i="19"/>
  <c r="L870" i="19"/>
  <c r="K870" i="19"/>
  <c r="J870" i="19"/>
  <c r="I870" i="19"/>
  <c r="H870" i="19"/>
  <c r="L869" i="19"/>
  <c r="K869" i="19"/>
  <c r="J869" i="19"/>
  <c r="L867" i="19"/>
  <c r="K867" i="19"/>
  <c r="J867" i="19"/>
  <c r="I867" i="19"/>
  <c r="H867" i="19"/>
  <c r="L866" i="19"/>
  <c r="K866" i="19"/>
  <c r="J866" i="19"/>
  <c r="I866" i="19"/>
  <c r="H866" i="19"/>
  <c r="H865" i="19" s="1"/>
  <c r="L865" i="19"/>
  <c r="K865" i="19"/>
  <c r="J865" i="19"/>
  <c r="L864" i="19"/>
  <c r="K864" i="19"/>
  <c r="J864" i="19"/>
  <c r="I864" i="19"/>
  <c r="H864" i="19"/>
  <c r="L863" i="19"/>
  <c r="K863" i="19"/>
  <c r="J863" i="19"/>
  <c r="I863" i="19"/>
  <c r="H863" i="19"/>
  <c r="L862" i="19"/>
  <c r="K862" i="19"/>
  <c r="J862" i="19"/>
  <c r="L860" i="19"/>
  <c r="K860" i="19"/>
  <c r="J860" i="19"/>
  <c r="I860" i="19"/>
  <c r="H860" i="19"/>
  <c r="L859" i="19"/>
  <c r="K859" i="19"/>
  <c r="J859" i="19"/>
  <c r="I859" i="19"/>
  <c r="H859" i="19"/>
  <c r="L858" i="19"/>
  <c r="K858" i="19"/>
  <c r="J858" i="19"/>
  <c r="L857" i="19"/>
  <c r="K857" i="19"/>
  <c r="J857" i="19"/>
  <c r="I857" i="19"/>
  <c r="H857" i="19"/>
  <c r="L856" i="19"/>
  <c r="K856" i="19"/>
  <c r="J856" i="19"/>
  <c r="I856" i="19"/>
  <c r="H856" i="19"/>
  <c r="L855" i="19"/>
  <c r="K855" i="19"/>
  <c r="J855" i="19"/>
  <c r="L853" i="19"/>
  <c r="K853" i="19"/>
  <c r="J853" i="19"/>
  <c r="I853" i="19"/>
  <c r="H853" i="19"/>
  <c r="L852" i="19"/>
  <c r="K852" i="19"/>
  <c r="J852" i="19"/>
  <c r="I852" i="19"/>
  <c r="H852" i="19"/>
  <c r="L851" i="19"/>
  <c r="K851" i="19"/>
  <c r="J851" i="19"/>
  <c r="L850" i="19"/>
  <c r="K850" i="19"/>
  <c r="J850" i="19"/>
  <c r="I850" i="19"/>
  <c r="H850" i="19"/>
  <c r="L849" i="19"/>
  <c r="K849" i="19"/>
  <c r="J849" i="19"/>
  <c r="I849" i="19"/>
  <c r="H849" i="19"/>
  <c r="L848" i="19"/>
  <c r="K848" i="19"/>
  <c r="J848" i="19"/>
  <c r="L846" i="19"/>
  <c r="K846" i="19"/>
  <c r="J846" i="19"/>
  <c r="I846" i="19"/>
  <c r="H846" i="19"/>
  <c r="L845" i="19"/>
  <c r="J845" i="19"/>
  <c r="I845" i="19"/>
  <c r="H845" i="19"/>
  <c r="L844" i="19"/>
  <c r="K844" i="19"/>
  <c r="J844" i="19"/>
  <c r="L843" i="19"/>
  <c r="K843" i="19"/>
  <c r="J843" i="19"/>
  <c r="I843" i="19"/>
  <c r="H843" i="19"/>
  <c r="L842" i="19"/>
  <c r="K842" i="19"/>
  <c r="J842" i="19"/>
  <c r="I842" i="19"/>
  <c r="H842" i="19"/>
  <c r="L841" i="19"/>
  <c r="K841" i="19"/>
  <c r="J841" i="19"/>
  <c r="L839" i="19"/>
  <c r="J839" i="19"/>
  <c r="I839" i="19"/>
  <c r="H839" i="19"/>
  <c r="L838" i="19"/>
  <c r="K838" i="19"/>
  <c r="J838" i="19"/>
  <c r="I838" i="19"/>
  <c r="H838" i="19"/>
  <c r="L837" i="19"/>
  <c r="K837" i="19"/>
  <c r="J837" i="19"/>
  <c r="K836" i="19"/>
  <c r="I836" i="19"/>
  <c r="H836" i="19"/>
  <c r="L835" i="19"/>
  <c r="I835" i="19"/>
  <c r="H835" i="19"/>
  <c r="L834" i="19"/>
  <c r="J834" i="19"/>
  <c r="I834" i="19"/>
  <c r="H834" i="19"/>
  <c r="L833" i="19"/>
  <c r="K833" i="19"/>
  <c r="J833" i="19"/>
  <c r="L831" i="19"/>
  <c r="K831" i="19"/>
  <c r="J831" i="19"/>
  <c r="I831" i="19"/>
  <c r="H831" i="19"/>
  <c r="J830" i="19"/>
  <c r="I830" i="19"/>
  <c r="H830" i="19"/>
  <c r="L829" i="19"/>
  <c r="K829" i="19"/>
  <c r="J829" i="19"/>
  <c r="L828" i="19"/>
  <c r="K828" i="19"/>
  <c r="J828" i="19"/>
  <c r="I828" i="19"/>
  <c r="H828" i="19"/>
  <c r="L827" i="19"/>
  <c r="K827" i="19"/>
  <c r="J827" i="19"/>
  <c r="I827" i="19"/>
  <c r="H827" i="19"/>
  <c r="L826" i="19"/>
  <c r="K826" i="19"/>
  <c r="J826" i="19"/>
  <c r="L824" i="19"/>
  <c r="K824" i="19"/>
  <c r="I824" i="19"/>
  <c r="H824" i="19"/>
  <c r="L823" i="19"/>
  <c r="K823" i="19"/>
  <c r="J823" i="19"/>
  <c r="I823" i="19"/>
  <c r="H823" i="19"/>
  <c r="L822" i="19"/>
  <c r="K822" i="19"/>
  <c r="J822" i="19"/>
  <c r="J821" i="19"/>
  <c r="I821" i="19"/>
  <c r="H821" i="19"/>
  <c r="L820" i="19"/>
  <c r="K820" i="19"/>
  <c r="J820" i="19"/>
  <c r="I820" i="19"/>
  <c r="H820" i="19"/>
  <c r="L819" i="19"/>
  <c r="K819" i="19"/>
  <c r="I819" i="19"/>
  <c r="H819" i="19"/>
  <c r="L818" i="19"/>
  <c r="K818" i="19"/>
  <c r="J818" i="19"/>
  <c r="L816" i="19"/>
  <c r="K816" i="19"/>
  <c r="J816" i="19"/>
  <c r="I816" i="19"/>
  <c r="H816" i="19"/>
  <c r="L815" i="19"/>
  <c r="K815" i="19"/>
  <c r="J815" i="19"/>
  <c r="I815" i="19"/>
  <c r="H815" i="19"/>
  <c r="L814" i="19"/>
  <c r="K814" i="19"/>
  <c r="J814" i="19"/>
  <c r="L813" i="19"/>
  <c r="K813" i="19"/>
  <c r="J813" i="19"/>
  <c r="I813" i="19"/>
  <c r="H813" i="19"/>
  <c r="L812" i="19"/>
  <c r="K812" i="19"/>
  <c r="J812" i="19"/>
  <c r="I812" i="19"/>
  <c r="H812" i="19"/>
  <c r="L811" i="19"/>
  <c r="K811" i="19"/>
  <c r="J811" i="19"/>
  <c r="L809" i="19"/>
  <c r="K809" i="19"/>
  <c r="J809" i="19"/>
  <c r="I809" i="19"/>
  <c r="H809" i="19"/>
  <c r="L808" i="19"/>
  <c r="J808" i="19"/>
  <c r="I808" i="19"/>
  <c r="H808" i="19"/>
  <c r="L807" i="19"/>
  <c r="K807" i="19"/>
  <c r="J807" i="19"/>
  <c r="L806" i="19"/>
  <c r="K806" i="19"/>
  <c r="J806" i="19"/>
  <c r="I806" i="19"/>
  <c r="H806" i="19"/>
  <c r="L805" i="19"/>
  <c r="K805" i="19"/>
  <c r="J805" i="19"/>
  <c r="I805" i="19"/>
  <c r="H805" i="19"/>
  <c r="L804" i="19"/>
  <c r="K804" i="19"/>
  <c r="J804" i="19"/>
  <c r="L802" i="19"/>
  <c r="K802" i="19"/>
  <c r="J802" i="19"/>
  <c r="I802" i="19"/>
  <c r="H802" i="19"/>
  <c r="L801" i="19"/>
  <c r="K801" i="19"/>
  <c r="J801" i="19"/>
  <c r="I801" i="19"/>
  <c r="H801" i="19"/>
  <c r="L800" i="19"/>
  <c r="K800" i="19"/>
  <c r="J800" i="19"/>
  <c r="L799" i="19"/>
  <c r="I799" i="19"/>
  <c r="L798" i="19"/>
  <c r="I798" i="19"/>
  <c r="L797" i="19"/>
  <c r="L795" i="19"/>
  <c r="K795" i="19"/>
  <c r="J795" i="19"/>
  <c r="I795" i="19"/>
  <c r="H795" i="19"/>
  <c r="L794" i="19"/>
  <c r="K794" i="19"/>
  <c r="J794" i="19"/>
  <c r="I794" i="19"/>
  <c r="H794" i="19"/>
  <c r="L793" i="19"/>
  <c r="K793" i="19"/>
  <c r="J793" i="19"/>
  <c r="I792" i="19"/>
  <c r="H792" i="19"/>
  <c r="L791" i="19"/>
  <c r="I791" i="19"/>
  <c r="L790" i="19"/>
  <c r="K790" i="19"/>
  <c r="L788" i="19"/>
  <c r="K788" i="19"/>
  <c r="J788" i="19"/>
  <c r="I788" i="19"/>
  <c r="H788" i="19"/>
  <c r="L787" i="19"/>
  <c r="K787" i="19"/>
  <c r="J787" i="19"/>
  <c r="I787" i="19"/>
  <c r="H787" i="19"/>
  <c r="L786" i="19"/>
  <c r="K786" i="19"/>
  <c r="J786" i="19"/>
  <c r="L785" i="19"/>
  <c r="K785" i="19"/>
  <c r="J785" i="19"/>
  <c r="I785" i="19"/>
  <c r="H785" i="19"/>
  <c r="L784" i="19"/>
  <c r="K784" i="19"/>
  <c r="J784" i="19"/>
  <c r="I784" i="19"/>
  <c r="H784" i="19"/>
  <c r="L783" i="19"/>
  <c r="K783" i="19"/>
  <c r="J783" i="19"/>
  <c r="L781" i="19"/>
  <c r="K781" i="19"/>
  <c r="J781" i="19"/>
  <c r="I781" i="19"/>
  <c r="H781" i="19"/>
  <c r="L780" i="19"/>
  <c r="K780" i="19"/>
  <c r="J780" i="19"/>
  <c r="I780" i="19"/>
  <c r="H780" i="19"/>
  <c r="L779" i="19"/>
  <c r="K779" i="19"/>
  <c r="J779" i="19"/>
  <c r="L778" i="19"/>
  <c r="I778" i="19"/>
  <c r="H778" i="19"/>
  <c r="L777" i="19"/>
  <c r="K777" i="19"/>
  <c r="J777" i="19"/>
  <c r="I777" i="19"/>
  <c r="H777" i="19"/>
  <c r="L776" i="19"/>
  <c r="K776" i="19"/>
  <c r="J776" i="19"/>
  <c r="L774" i="19"/>
  <c r="K774" i="19"/>
  <c r="J774" i="19"/>
  <c r="I774" i="19"/>
  <c r="H774" i="19"/>
  <c r="L773" i="19"/>
  <c r="K773" i="19"/>
  <c r="J773" i="19"/>
  <c r="I773" i="19"/>
  <c r="H773" i="19"/>
  <c r="L772" i="19"/>
  <c r="K772" i="19"/>
  <c r="J772" i="19"/>
  <c r="L771" i="19"/>
  <c r="K771" i="19"/>
  <c r="I771" i="19"/>
  <c r="H771" i="19"/>
  <c r="L770" i="19"/>
  <c r="K770" i="19"/>
  <c r="J770" i="19"/>
  <c r="I770" i="19"/>
  <c r="H770" i="19"/>
  <c r="L769" i="19"/>
  <c r="K769" i="19"/>
  <c r="J769" i="19"/>
  <c r="L767" i="19"/>
  <c r="K767" i="19"/>
  <c r="J767" i="19"/>
  <c r="I767" i="19"/>
  <c r="H767" i="19"/>
  <c r="L766" i="19"/>
  <c r="K766" i="19"/>
  <c r="J766" i="19"/>
  <c r="I766" i="19"/>
  <c r="H766" i="19"/>
  <c r="L765" i="19"/>
  <c r="K765" i="19"/>
  <c r="J765" i="19"/>
  <c r="L764" i="19"/>
  <c r="K764" i="19"/>
  <c r="J764" i="19"/>
  <c r="I764" i="19"/>
  <c r="H764" i="19"/>
  <c r="L763" i="19"/>
  <c r="K763" i="19"/>
  <c r="J763" i="19"/>
  <c r="I763" i="19"/>
  <c r="H763" i="19"/>
  <c r="L762" i="19"/>
  <c r="K762" i="19"/>
  <c r="J762" i="19"/>
  <c r="L760" i="19"/>
  <c r="K760" i="19"/>
  <c r="J760" i="19"/>
  <c r="I760" i="19"/>
  <c r="H760" i="19"/>
  <c r="L759" i="19"/>
  <c r="K759" i="19"/>
  <c r="J759" i="19"/>
  <c r="I759" i="19"/>
  <c r="H759" i="19"/>
  <c r="L758" i="19"/>
  <c r="K758" i="19"/>
  <c r="J758" i="19"/>
  <c r="L757" i="19"/>
  <c r="K757" i="19"/>
  <c r="J757" i="19"/>
  <c r="I757" i="19"/>
  <c r="H757" i="19"/>
  <c r="L756" i="19"/>
  <c r="K756" i="19"/>
  <c r="J756" i="19"/>
  <c r="I756" i="19"/>
  <c r="H756" i="19"/>
  <c r="L755" i="19"/>
  <c r="K755" i="19"/>
  <c r="J755" i="19"/>
  <c r="L753" i="19"/>
  <c r="J753" i="19"/>
  <c r="I753" i="19"/>
  <c r="H753" i="19"/>
  <c r="L752" i="19"/>
  <c r="K752" i="19"/>
  <c r="J752" i="19"/>
  <c r="I752" i="19"/>
  <c r="H752" i="19"/>
  <c r="L751" i="19"/>
  <c r="K751" i="19"/>
  <c r="J751" i="19"/>
  <c r="K750" i="19"/>
  <c r="J750" i="19"/>
  <c r="I750" i="19"/>
  <c r="H750" i="19"/>
  <c r="L749" i="19"/>
  <c r="K749" i="19"/>
  <c r="J749" i="19"/>
  <c r="I749" i="19"/>
  <c r="H749" i="19"/>
  <c r="L748" i="19"/>
  <c r="K748" i="19"/>
  <c r="J748" i="19"/>
  <c r="L746" i="19"/>
  <c r="K746" i="19"/>
  <c r="J746" i="19"/>
  <c r="I746" i="19"/>
  <c r="H746" i="19"/>
  <c r="L745" i="19"/>
  <c r="K745" i="19"/>
  <c r="I745" i="19"/>
  <c r="H745" i="19"/>
  <c r="H744" i="19" s="1"/>
  <c r="L744" i="19"/>
  <c r="K744" i="19"/>
  <c r="J744" i="19"/>
  <c r="L743" i="19"/>
  <c r="K743" i="19"/>
  <c r="I743" i="19"/>
  <c r="H743" i="19"/>
  <c r="L742" i="19"/>
  <c r="K742" i="19"/>
  <c r="J742" i="19"/>
  <c r="I742" i="19"/>
  <c r="H742" i="19"/>
  <c r="L741" i="19"/>
  <c r="K741" i="19"/>
  <c r="J741" i="19"/>
  <c r="L739" i="19"/>
  <c r="K739" i="19"/>
  <c r="J739" i="19"/>
  <c r="I739" i="19"/>
  <c r="H739" i="19"/>
  <c r="L738" i="19"/>
  <c r="K738" i="19"/>
  <c r="J738" i="19"/>
  <c r="I738" i="19"/>
  <c r="H738" i="19"/>
  <c r="L737" i="19"/>
  <c r="K737" i="19"/>
  <c r="J737" i="19"/>
  <c r="L736" i="19"/>
  <c r="K736" i="19"/>
  <c r="I736" i="19"/>
  <c r="H736" i="19"/>
  <c r="L735" i="19"/>
  <c r="K735" i="19"/>
  <c r="J735" i="19"/>
  <c r="I735" i="19"/>
  <c r="H735" i="19"/>
  <c r="L734" i="19"/>
  <c r="K734" i="19"/>
  <c r="J734" i="19"/>
  <c r="L732" i="19"/>
  <c r="K732" i="19"/>
  <c r="J732" i="19"/>
  <c r="I732" i="19"/>
  <c r="H732" i="19"/>
  <c r="L731" i="19"/>
  <c r="K731" i="19"/>
  <c r="J731" i="19"/>
  <c r="I731" i="19"/>
  <c r="H731" i="19"/>
  <c r="L730" i="19"/>
  <c r="K730" i="19"/>
  <c r="J730" i="19"/>
  <c r="L729" i="19"/>
  <c r="K729" i="19"/>
  <c r="J729" i="19"/>
  <c r="I729" i="19"/>
  <c r="H729" i="19"/>
  <c r="L728" i="19"/>
  <c r="K728" i="19"/>
  <c r="J728" i="19"/>
  <c r="I728" i="19"/>
  <c r="H728" i="19"/>
  <c r="L727" i="19"/>
  <c r="K727" i="19"/>
  <c r="J727" i="19"/>
  <c r="L725" i="19"/>
  <c r="K725" i="19"/>
  <c r="J725" i="19"/>
  <c r="I725" i="19"/>
  <c r="H725" i="19"/>
  <c r="L724" i="19"/>
  <c r="K724" i="19"/>
  <c r="J724" i="19"/>
  <c r="I724" i="19"/>
  <c r="H724" i="19"/>
  <c r="L723" i="19"/>
  <c r="K723" i="19"/>
  <c r="J723" i="19"/>
  <c r="I722" i="19"/>
  <c r="H722" i="19"/>
  <c r="L721" i="19"/>
  <c r="K721" i="19"/>
  <c r="J721" i="19"/>
  <c r="I721" i="19"/>
  <c r="H721" i="19"/>
  <c r="L720" i="19"/>
  <c r="K720" i="19"/>
  <c r="J720" i="19"/>
  <c r="L718" i="19"/>
  <c r="K718" i="19"/>
  <c r="J718" i="19"/>
  <c r="I718" i="19"/>
  <c r="H718" i="19"/>
  <c r="L717" i="19"/>
  <c r="I717" i="19"/>
  <c r="H717" i="19"/>
  <c r="L716" i="19"/>
  <c r="K716" i="19"/>
  <c r="J716" i="19"/>
  <c r="L715" i="19"/>
  <c r="K715" i="19"/>
  <c r="J715" i="19"/>
  <c r="I715" i="19"/>
  <c r="H715" i="19"/>
  <c r="L714" i="19"/>
  <c r="K714" i="19"/>
  <c r="J714" i="19"/>
  <c r="I714" i="19"/>
  <c r="H714" i="19"/>
  <c r="L713" i="19"/>
  <c r="K713" i="19"/>
  <c r="J713" i="19"/>
  <c r="L711" i="19"/>
  <c r="K711" i="19"/>
  <c r="J711" i="19"/>
  <c r="I711" i="19"/>
  <c r="H711" i="19"/>
  <c r="L710" i="19"/>
  <c r="I710" i="19"/>
  <c r="H710" i="19"/>
  <c r="L709" i="19"/>
  <c r="K709" i="19"/>
  <c r="J709" i="19"/>
  <c r="L708" i="19"/>
  <c r="K708" i="19"/>
  <c r="J708" i="19"/>
  <c r="I708" i="19"/>
  <c r="H708" i="19"/>
  <c r="L707" i="19"/>
  <c r="K707" i="19"/>
  <c r="J707" i="19"/>
  <c r="I707" i="19"/>
  <c r="H707" i="19"/>
  <c r="L706" i="19"/>
  <c r="K706" i="19"/>
  <c r="J706" i="19"/>
  <c r="L704" i="19"/>
  <c r="K704" i="19"/>
  <c r="J704" i="19"/>
  <c r="I704" i="19"/>
  <c r="H704" i="19"/>
  <c r="L703" i="19"/>
  <c r="K703" i="19"/>
  <c r="J703" i="19"/>
  <c r="I703" i="19"/>
  <c r="H703" i="19"/>
  <c r="L702" i="19"/>
  <c r="K702" i="19"/>
  <c r="J702" i="19"/>
  <c r="L701" i="19"/>
  <c r="K701" i="19"/>
  <c r="J701" i="19"/>
  <c r="I701" i="19"/>
  <c r="H701" i="19"/>
  <c r="L700" i="19"/>
  <c r="K700" i="19"/>
  <c r="J700" i="19"/>
  <c r="I700" i="19"/>
  <c r="H700" i="19"/>
  <c r="L699" i="19"/>
  <c r="K699" i="19"/>
  <c r="J699" i="19"/>
  <c r="L697" i="19"/>
  <c r="K697" i="19"/>
  <c r="J697" i="19"/>
  <c r="I697" i="19"/>
  <c r="H697" i="19"/>
  <c r="K696" i="19"/>
  <c r="J696" i="19"/>
  <c r="I696" i="19"/>
  <c r="H696" i="19"/>
  <c r="L695" i="19"/>
  <c r="K695" i="19"/>
  <c r="J695" i="19"/>
  <c r="L694" i="19"/>
  <c r="K694" i="19"/>
  <c r="J694" i="19"/>
  <c r="I694" i="19"/>
  <c r="H694" i="19"/>
  <c r="L693" i="19"/>
  <c r="I693" i="19"/>
  <c r="H693" i="19"/>
  <c r="L692" i="19"/>
  <c r="K692" i="19"/>
  <c r="J692" i="19"/>
  <c r="L690" i="19"/>
  <c r="K690" i="19"/>
  <c r="J690" i="19"/>
  <c r="I690" i="19"/>
  <c r="H690" i="19"/>
  <c r="L689" i="19"/>
  <c r="I689" i="19"/>
  <c r="H689" i="19"/>
  <c r="L688" i="19"/>
  <c r="K688" i="19"/>
  <c r="J688" i="19"/>
  <c r="L687" i="19"/>
  <c r="K687" i="19"/>
  <c r="J687" i="19"/>
  <c r="I687" i="19"/>
  <c r="H687" i="19"/>
  <c r="L686" i="19"/>
  <c r="K686" i="19"/>
  <c r="J686" i="19"/>
  <c r="I686" i="19"/>
  <c r="H686" i="19"/>
  <c r="L685" i="19"/>
  <c r="K685" i="19"/>
  <c r="J685" i="19"/>
  <c r="L683" i="19"/>
  <c r="K683" i="19"/>
  <c r="J683" i="19"/>
  <c r="I683" i="19"/>
  <c r="H683" i="19"/>
  <c r="L682" i="19"/>
  <c r="K682" i="19"/>
  <c r="I682" i="19"/>
  <c r="H682" i="19"/>
  <c r="L681" i="19"/>
  <c r="K681" i="19"/>
  <c r="J681" i="19"/>
  <c r="L680" i="19"/>
  <c r="K680" i="19"/>
  <c r="J680" i="19"/>
  <c r="I680" i="19"/>
  <c r="H680" i="19"/>
  <c r="L679" i="19"/>
  <c r="K679" i="19"/>
  <c r="J679" i="19"/>
  <c r="I679" i="19"/>
  <c r="H679" i="19"/>
  <c r="L678" i="19"/>
  <c r="K678" i="19"/>
  <c r="J678" i="19"/>
  <c r="L676" i="19"/>
  <c r="K676" i="19"/>
  <c r="J676" i="19"/>
  <c r="I676" i="19"/>
  <c r="H676" i="19"/>
  <c r="L675" i="19"/>
  <c r="K675" i="19"/>
  <c r="J675" i="19"/>
  <c r="I675" i="19"/>
  <c r="H675" i="19"/>
  <c r="L674" i="19"/>
  <c r="K674" i="19"/>
  <c r="J674" i="19"/>
  <c r="L673" i="19"/>
  <c r="K673" i="19"/>
  <c r="J673" i="19"/>
  <c r="I673" i="19"/>
  <c r="H673" i="19"/>
  <c r="L672" i="19"/>
  <c r="K672" i="19"/>
  <c r="J672" i="19"/>
  <c r="I672" i="19"/>
  <c r="H672" i="19"/>
  <c r="L671" i="19"/>
  <c r="K671" i="19"/>
  <c r="J671" i="19"/>
  <c r="L669" i="19"/>
  <c r="K669" i="19"/>
  <c r="J669" i="19"/>
  <c r="I669" i="19"/>
  <c r="H669" i="19"/>
  <c r="L668" i="19"/>
  <c r="K668" i="19"/>
  <c r="J668" i="19"/>
  <c r="I668" i="19"/>
  <c r="H668" i="19"/>
  <c r="L667" i="19"/>
  <c r="K667" i="19"/>
  <c r="J667" i="19"/>
  <c r="L666" i="19"/>
  <c r="K666" i="19"/>
  <c r="J666" i="19"/>
  <c r="I666" i="19"/>
  <c r="H666" i="19"/>
  <c r="L665" i="19"/>
  <c r="K665" i="19"/>
  <c r="J665" i="19"/>
  <c r="I665" i="19"/>
  <c r="H665" i="19"/>
  <c r="L664" i="19"/>
  <c r="K664" i="19"/>
  <c r="J664" i="19"/>
  <c r="L662" i="19"/>
  <c r="K662" i="19"/>
  <c r="J662" i="19"/>
  <c r="I662" i="19"/>
  <c r="H662" i="19"/>
  <c r="L661" i="19"/>
  <c r="K661" i="19"/>
  <c r="J661" i="19"/>
  <c r="I661" i="19"/>
  <c r="H661" i="19"/>
  <c r="L660" i="19"/>
  <c r="K660" i="19"/>
  <c r="J660" i="19"/>
  <c r="L659" i="19"/>
  <c r="K659" i="19"/>
  <c r="J659" i="19"/>
  <c r="I659" i="19"/>
  <c r="H659" i="19"/>
  <c r="I658" i="19"/>
  <c r="H658" i="19"/>
  <c r="L657" i="19"/>
  <c r="K657" i="19"/>
  <c r="J657" i="19"/>
  <c r="L655" i="19"/>
  <c r="K655" i="19"/>
  <c r="J655" i="19"/>
  <c r="I655" i="19"/>
  <c r="H655" i="19"/>
  <c r="L654" i="19"/>
  <c r="K654" i="19"/>
  <c r="J654" i="19"/>
  <c r="I654" i="19"/>
  <c r="H654" i="19"/>
  <c r="L653" i="19"/>
  <c r="K653" i="19"/>
  <c r="J653" i="19"/>
  <c r="L652" i="19"/>
  <c r="K652" i="19"/>
  <c r="J652" i="19"/>
  <c r="I652" i="19"/>
  <c r="H652" i="19"/>
  <c r="L651" i="19"/>
  <c r="K651" i="19"/>
  <c r="J651" i="19"/>
  <c r="I651" i="19"/>
  <c r="H651" i="19"/>
  <c r="L650" i="19"/>
  <c r="K650" i="19"/>
  <c r="J650" i="19"/>
  <c r="L648" i="19"/>
  <c r="K648" i="19"/>
  <c r="J648" i="19"/>
  <c r="I648" i="19"/>
  <c r="H648" i="19"/>
  <c r="L647" i="19"/>
  <c r="K647" i="19"/>
  <c r="J647" i="19"/>
  <c r="I647" i="19"/>
  <c r="H647" i="19"/>
  <c r="L646" i="19"/>
  <c r="K646" i="19"/>
  <c r="J646" i="19"/>
  <c r="L645" i="19"/>
  <c r="K645" i="19"/>
  <c r="J645" i="19"/>
  <c r="I645" i="19"/>
  <c r="H645" i="19"/>
  <c r="L644" i="19"/>
  <c r="K644" i="19"/>
  <c r="J644" i="19"/>
  <c r="I644" i="19"/>
  <c r="H644" i="19"/>
  <c r="L643" i="19"/>
  <c r="K643" i="19"/>
  <c r="J643" i="19"/>
  <c r="L641" i="19"/>
  <c r="K641" i="19"/>
  <c r="J641" i="19"/>
  <c r="I641" i="19"/>
  <c r="H641" i="19"/>
  <c r="L640" i="19"/>
  <c r="K640" i="19"/>
  <c r="J640" i="19"/>
  <c r="I640" i="19"/>
  <c r="H640" i="19"/>
  <c r="L639" i="19"/>
  <c r="K639" i="19"/>
  <c r="J639" i="19"/>
  <c r="L638" i="19"/>
  <c r="K638" i="19"/>
  <c r="J638" i="19"/>
  <c r="I638" i="19"/>
  <c r="H638" i="19"/>
  <c r="L637" i="19"/>
  <c r="K637" i="19"/>
  <c r="J637" i="19"/>
  <c r="I637" i="19"/>
  <c r="H637" i="19"/>
  <c r="L636" i="19"/>
  <c r="K636" i="19"/>
  <c r="J636" i="19"/>
  <c r="L634" i="19"/>
  <c r="K634" i="19"/>
  <c r="J634" i="19"/>
  <c r="I634" i="19"/>
  <c r="H634" i="19"/>
  <c r="L633" i="19"/>
  <c r="K633" i="19"/>
  <c r="J633" i="19"/>
  <c r="I633" i="19"/>
  <c r="H633" i="19"/>
  <c r="L632" i="19"/>
  <c r="K632" i="19"/>
  <c r="J632" i="19"/>
  <c r="L631" i="19"/>
  <c r="K631" i="19"/>
  <c r="J631" i="19"/>
  <c r="I631" i="19"/>
  <c r="H631" i="19"/>
  <c r="L630" i="19"/>
  <c r="K630" i="19"/>
  <c r="J630" i="19"/>
  <c r="I630" i="19"/>
  <c r="H630" i="19"/>
  <c r="L629" i="19"/>
  <c r="K629" i="19"/>
  <c r="J629" i="19"/>
  <c r="L627" i="19"/>
  <c r="K627" i="19"/>
  <c r="J627" i="19"/>
  <c r="I627" i="19"/>
  <c r="H627" i="19"/>
  <c r="L626" i="19"/>
  <c r="K626" i="19"/>
  <c r="J626" i="19"/>
  <c r="I626" i="19"/>
  <c r="H626" i="19"/>
  <c r="L625" i="19"/>
  <c r="K625" i="19"/>
  <c r="J625" i="19"/>
  <c r="L624" i="19"/>
  <c r="K624" i="19"/>
  <c r="J624" i="19"/>
  <c r="I624" i="19"/>
  <c r="H624" i="19"/>
  <c r="I623" i="19"/>
  <c r="H623" i="19"/>
  <c r="L622" i="19"/>
  <c r="K622" i="19"/>
  <c r="J622" i="19"/>
  <c r="L620" i="19"/>
  <c r="K620" i="19"/>
  <c r="I620" i="19"/>
  <c r="H620" i="19"/>
  <c r="J619" i="19"/>
  <c r="I619" i="19"/>
  <c r="H619" i="19"/>
  <c r="J618" i="19"/>
  <c r="I617" i="19"/>
  <c r="H617" i="19"/>
  <c r="L616" i="19"/>
  <c r="K616" i="19"/>
  <c r="J616" i="19"/>
  <c r="I616" i="19"/>
  <c r="H616" i="19"/>
  <c r="L615" i="19"/>
  <c r="K615" i="19"/>
  <c r="J615" i="19"/>
  <c r="I615" i="19"/>
  <c r="H615" i="19"/>
  <c r="J614" i="19"/>
  <c r="L612" i="19"/>
  <c r="K612" i="19"/>
  <c r="J612" i="19"/>
  <c r="I612" i="19"/>
  <c r="H612" i="19"/>
  <c r="L611" i="19"/>
  <c r="I611" i="19"/>
  <c r="H611" i="19"/>
  <c r="L610" i="19"/>
  <c r="K610" i="19"/>
  <c r="J610" i="19"/>
  <c r="L609" i="19"/>
  <c r="K609" i="19"/>
  <c r="J609" i="19"/>
  <c r="I609" i="19"/>
  <c r="H609" i="19"/>
  <c r="L608" i="19"/>
  <c r="K608" i="19"/>
  <c r="J608" i="19"/>
  <c r="I608" i="19"/>
  <c r="H608" i="19"/>
  <c r="L607" i="19"/>
  <c r="K607" i="19"/>
  <c r="J607" i="19"/>
  <c r="L605" i="19"/>
  <c r="K605" i="19"/>
  <c r="J605" i="19"/>
  <c r="I605" i="19"/>
  <c r="H605" i="19"/>
  <c r="L604" i="19"/>
  <c r="K604" i="19"/>
  <c r="J604" i="19"/>
  <c r="I604" i="19"/>
  <c r="H604" i="19"/>
  <c r="L603" i="19"/>
  <c r="K603" i="19"/>
  <c r="J603" i="19"/>
  <c r="L602" i="19"/>
  <c r="K602" i="19"/>
  <c r="J602" i="19"/>
  <c r="I602" i="19"/>
  <c r="H602" i="19"/>
  <c r="L601" i="19"/>
  <c r="K601" i="19"/>
  <c r="J601" i="19"/>
  <c r="I601" i="19"/>
  <c r="H601" i="19"/>
  <c r="L600" i="19"/>
  <c r="K600" i="19"/>
  <c r="J600" i="19"/>
  <c r="L598" i="19"/>
  <c r="K598" i="19"/>
  <c r="J598" i="19"/>
  <c r="I598" i="19"/>
  <c r="H598" i="19"/>
  <c r="L597" i="19"/>
  <c r="K597" i="19"/>
  <c r="J597" i="19"/>
  <c r="I597" i="19"/>
  <c r="H597" i="19"/>
  <c r="L596" i="19"/>
  <c r="K596" i="19"/>
  <c r="J596" i="19"/>
  <c r="L595" i="19"/>
  <c r="K595" i="19"/>
  <c r="J595" i="19"/>
  <c r="I595" i="19"/>
  <c r="H595" i="19"/>
  <c r="L594" i="19"/>
  <c r="K594" i="19"/>
  <c r="J594" i="19"/>
  <c r="I594" i="19"/>
  <c r="H594" i="19"/>
  <c r="L593" i="19"/>
  <c r="K593" i="19"/>
  <c r="J593" i="19"/>
  <c r="L591" i="19"/>
  <c r="K591" i="19"/>
  <c r="J591" i="19"/>
  <c r="I591" i="19"/>
  <c r="H591" i="19"/>
  <c r="L590" i="19"/>
  <c r="K590" i="19"/>
  <c r="J590" i="19"/>
  <c r="I590" i="19"/>
  <c r="H590" i="19"/>
  <c r="L589" i="19"/>
  <c r="K589" i="19"/>
  <c r="J589" i="19"/>
  <c r="L588" i="19"/>
  <c r="K588" i="19"/>
  <c r="J588" i="19"/>
  <c r="I588" i="19"/>
  <c r="H588" i="19"/>
  <c r="L587" i="19"/>
  <c r="K587" i="19"/>
  <c r="J587" i="19"/>
  <c r="I587" i="19"/>
  <c r="H587" i="19"/>
  <c r="L586" i="19"/>
  <c r="K586" i="19"/>
  <c r="J586" i="19"/>
  <c r="L584" i="19"/>
  <c r="K584" i="19"/>
  <c r="J584" i="19"/>
  <c r="I584" i="19"/>
  <c r="H584" i="19"/>
  <c r="J583" i="19"/>
  <c r="I583" i="19"/>
  <c r="H583" i="19"/>
  <c r="L582" i="19"/>
  <c r="K582" i="19"/>
  <c r="J582" i="19"/>
  <c r="L581" i="19"/>
  <c r="K581" i="19"/>
  <c r="J581" i="19"/>
  <c r="I581" i="19"/>
  <c r="H581" i="19"/>
  <c r="L580" i="19"/>
  <c r="K580" i="19"/>
  <c r="J580" i="19"/>
  <c r="I580" i="19"/>
  <c r="H580" i="19"/>
  <c r="L579" i="19"/>
  <c r="K579" i="19"/>
  <c r="J579" i="19"/>
  <c r="L577" i="19"/>
  <c r="K577" i="19"/>
  <c r="J577" i="19"/>
  <c r="I577" i="19"/>
  <c r="H577" i="19"/>
  <c r="K576" i="19"/>
  <c r="J576" i="19"/>
  <c r="I576" i="19"/>
  <c r="H576" i="19"/>
  <c r="L575" i="19"/>
  <c r="K575" i="19"/>
  <c r="J575" i="19"/>
  <c r="L574" i="19"/>
  <c r="K574" i="19"/>
  <c r="J574" i="19"/>
  <c r="I574" i="19"/>
  <c r="H574" i="19"/>
  <c r="L573" i="19"/>
  <c r="K573" i="19"/>
  <c r="J573" i="19"/>
  <c r="I573" i="19"/>
  <c r="H573" i="19"/>
  <c r="L572" i="19"/>
  <c r="K572" i="19"/>
  <c r="J572" i="19"/>
  <c r="L570" i="19"/>
  <c r="K570" i="19"/>
  <c r="J570" i="19"/>
  <c r="I570" i="19"/>
  <c r="H570" i="19"/>
  <c r="J569" i="19"/>
  <c r="I569" i="19"/>
  <c r="H569" i="19"/>
  <c r="L568" i="19"/>
  <c r="K568" i="19"/>
  <c r="J568" i="19"/>
  <c r="L567" i="19"/>
  <c r="K567" i="19"/>
  <c r="J567" i="19"/>
  <c r="I567" i="19"/>
  <c r="H567" i="19"/>
  <c r="L566" i="19"/>
  <c r="K566" i="19"/>
  <c r="J566" i="19"/>
  <c r="I566" i="19"/>
  <c r="H566" i="19"/>
  <c r="L565" i="19"/>
  <c r="K565" i="19"/>
  <c r="J565" i="19"/>
  <c r="L563" i="19"/>
  <c r="K563" i="19"/>
  <c r="J563" i="19"/>
  <c r="I563" i="19"/>
  <c r="H563" i="19"/>
  <c r="K562" i="19"/>
  <c r="J562" i="19"/>
  <c r="I562" i="19"/>
  <c r="H562" i="19"/>
  <c r="L561" i="19"/>
  <c r="K561" i="19"/>
  <c r="J561" i="19"/>
  <c r="L560" i="19"/>
  <c r="K560" i="19"/>
  <c r="J560" i="19"/>
  <c r="I560" i="19"/>
  <c r="H560" i="19"/>
  <c r="L559" i="19"/>
  <c r="K559" i="19"/>
  <c r="J559" i="19"/>
  <c r="I559" i="19"/>
  <c r="H559" i="19"/>
  <c r="L558" i="19"/>
  <c r="K558" i="19"/>
  <c r="J558" i="19"/>
  <c r="L556" i="19"/>
  <c r="K556" i="19"/>
  <c r="J556" i="19"/>
  <c r="I556" i="19"/>
  <c r="H556" i="19"/>
  <c r="L555" i="19"/>
  <c r="K555" i="19"/>
  <c r="J555" i="19"/>
  <c r="I555" i="19"/>
  <c r="H555" i="19"/>
  <c r="L554" i="19"/>
  <c r="K554" i="19"/>
  <c r="J554" i="19"/>
  <c r="L553" i="19"/>
  <c r="K553" i="19"/>
  <c r="J553" i="19"/>
  <c r="I553" i="19"/>
  <c r="H553" i="19"/>
  <c r="L552" i="19"/>
  <c r="K552" i="19"/>
  <c r="J552" i="19"/>
  <c r="I552" i="19"/>
  <c r="H552" i="19"/>
  <c r="L551" i="19"/>
  <c r="K551" i="19"/>
  <c r="J551" i="19"/>
  <c r="L549" i="19"/>
  <c r="K549" i="19"/>
  <c r="J549" i="19"/>
  <c r="I549" i="19"/>
  <c r="H549" i="19"/>
  <c r="L548" i="19"/>
  <c r="K548" i="19"/>
  <c r="J548" i="19"/>
  <c r="I548" i="19"/>
  <c r="H548" i="19"/>
  <c r="L547" i="19"/>
  <c r="K547" i="19"/>
  <c r="J547" i="19"/>
  <c r="L546" i="19"/>
  <c r="K546" i="19"/>
  <c r="J546" i="19"/>
  <c r="I546" i="19"/>
  <c r="H546" i="19"/>
  <c r="L545" i="19"/>
  <c r="K545" i="19"/>
  <c r="J545" i="19"/>
  <c r="I545" i="19"/>
  <c r="H545" i="19"/>
  <c r="L544" i="19"/>
  <c r="K544" i="19"/>
  <c r="J544" i="19"/>
  <c r="L542" i="19"/>
  <c r="K542" i="19"/>
  <c r="J542" i="19"/>
  <c r="I542" i="19"/>
  <c r="H542" i="19"/>
  <c r="L541" i="19"/>
  <c r="K541" i="19"/>
  <c r="J541" i="19"/>
  <c r="I541" i="19"/>
  <c r="H541" i="19"/>
  <c r="L540" i="19"/>
  <c r="K540" i="19"/>
  <c r="J540" i="19"/>
  <c r="L539" i="19"/>
  <c r="K539" i="19"/>
  <c r="J539" i="19"/>
  <c r="I539" i="19"/>
  <c r="H539" i="19"/>
  <c r="L538" i="19"/>
  <c r="K538" i="19"/>
  <c r="J538" i="19"/>
  <c r="I538" i="19"/>
  <c r="H538" i="19"/>
  <c r="L537" i="19"/>
  <c r="K537" i="19"/>
  <c r="J537" i="19"/>
  <c r="L535" i="19"/>
  <c r="K535" i="19"/>
  <c r="J535" i="19"/>
  <c r="I535" i="19"/>
  <c r="H535" i="19"/>
  <c r="I534" i="19"/>
  <c r="H534" i="19"/>
  <c r="L533" i="19"/>
  <c r="K533" i="19"/>
  <c r="J533" i="19"/>
  <c r="L532" i="19"/>
  <c r="K532" i="19"/>
  <c r="J532" i="19"/>
  <c r="I532" i="19"/>
  <c r="H532" i="19"/>
  <c r="L531" i="19"/>
  <c r="K531" i="19"/>
  <c r="J531" i="19"/>
  <c r="I531" i="19"/>
  <c r="H531" i="19"/>
  <c r="L530" i="19"/>
  <c r="K530" i="19"/>
  <c r="J530" i="19"/>
  <c r="L528" i="19"/>
  <c r="K528" i="19"/>
  <c r="J528" i="19"/>
  <c r="I528" i="19"/>
  <c r="H528" i="19"/>
  <c r="L527" i="19"/>
  <c r="K527" i="19"/>
  <c r="J527" i="19"/>
  <c r="I527" i="19"/>
  <c r="H527" i="19"/>
  <c r="L526" i="19"/>
  <c r="K526" i="19"/>
  <c r="J526" i="19"/>
  <c r="L525" i="19"/>
  <c r="K525" i="19"/>
  <c r="J525" i="19"/>
  <c r="I525" i="19"/>
  <c r="H525" i="19"/>
  <c r="L524" i="19"/>
  <c r="K524" i="19"/>
  <c r="J524" i="19"/>
  <c r="I524" i="19"/>
  <c r="H524" i="19"/>
  <c r="L523" i="19"/>
  <c r="K523" i="19"/>
  <c r="J523" i="19"/>
  <c r="K521" i="19"/>
  <c r="J521" i="19"/>
  <c r="I521" i="19"/>
  <c r="H521" i="19"/>
  <c r="L520" i="19"/>
  <c r="K520" i="19"/>
  <c r="I520" i="19"/>
  <c r="H520" i="19"/>
  <c r="K519" i="19"/>
  <c r="J519" i="19"/>
  <c r="K518" i="19"/>
  <c r="J518" i="19"/>
  <c r="I518" i="19"/>
  <c r="H518" i="19"/>
  <c r="I517" i="19"/>
  <c r="H517" i="19"/>
  <c r="K516" i="19"/>
  <c r="J516" i="19"/>
  <c r="L514" i="19"/>
  <c r="K514" i="19"/>
  <c r="J514" i="19"/>
  <c r="I514" i="19"/>
  <c r="H514" i="19"/>
  <c r="L513" i="19"/>
  <c r="K513" i="19"/>
  <c r="J513" i="19"/>
  <c r="I513" i="19"/>
  <c r="H513" i="19"/>
  <c r="L512" i="19"/>
  <c r="K512" i="19"/>
  <c r="J512" i="19"/>
  <c r="L511" i="19"/>
  <c r="K511" i="19"/>
  <c r="J511" i="19"/>
  <c r="I511" i="19"/>
  <c r="H511" i="19"/>
  <c r="L510" i="19"/>
  <c r="K510" i="19"/>
  <c r="J510" i="19"/>
  <c r="I510" i="19"/>
  <c r="H510" i="19"/>
  <c r="L509" i="19"/>
  <c r="K509" i="19"/>
  <c r="J509" i="19"/>
  <c r="L507" i="19"/>
  <c r="K507" i="19"/>
  <c r="J507" i="19"/>
  <c r="I507" i="19"/>
  <c r="H507" i="19"/>
  <c r="L506" i="19"/>
  <c r="I506" i="19"/>
  <c r="H506" i="19"/>
  <c r="L505" i="19"/>
  <c r="K505" i="19"/>
  <c r="J505" i="19"/>
  <c r="J504" i="19"/>
  <c r="I504" i="19"/>
  <c r="H504" i="19"/>
  <c r="L503" i="19"/>
  <c r="K503" i="19"/>
  <c r="J503" i="19"/>
  <c r="I503" i="19"/>
  <c r="H503" i="19"/>
  <c r="L502" i="19"/>
  <c r="K502" i="19"/>
  <c r="J502" i="19"/>
  <c r="L500" i="19"/>
  <c r="K500" i="19"/>
  <c r="J500" i="19"/>
  <c r="I500" i="19"/>
  <c r="H500" i="19"/>
  <c r="L499" i="19"/>
  <c r="K499" i="19"/>
  <c r="J499" i="19"/>
  <c r="I499" i="19"/>
  <c r="H499" i="19"/>
  <c r="L498" i="19"/>
  <c r="K498" i="19"/>
  <c r="J498" i="19"/>
  <c r="L497" i="19"/>
  <c r="K497" i="19"/>
  <c r="J497" i="19"/>
  <c r="I497" i="19"/>
  <c r="H497" i="19"/>
  <c r="L496" i="19"/>
  <c r="K496" i="19"/>
  <c r="J496" i="19"/>
  <c r="I496" i="19"/>
  <c r="I495" i="19" s="1"/>
  <c r="H496" i="19"/>
  <c r="L495" i="19"/>
  <c r="K495" i="19"/>
  <c r="J495" i="19"/>
  <c r="L493" i="19"/>
  <c r="K493" i="19"/>
  <c r="J493" i="19"/>
  <c r="I493" i="19"/>
  <c r="H493" i="19"/>
  <c r="L492" i="19"/>
  <c r="K492" i="19"/>
  <c r="J492" i="19"/>
  <c r="I492" i="19"/>
  <c r="H492" i="19"/>
  <c r="L491" i="19"/>
  <c r="K491" i="19"/>
  <c r="J491" i="19"/>
  <c r="L490" i="19"/>
  <c r="K490" i="19"/>
  <c r="J490" i="19"/>
  <c r="I490" i="19"/>
  <c r="H490" i="19"/>
  <c r="L489" i="19"/>
  <c r="K489" i="19"/>
  <c r="J489" i="19"/>
  <c r="I489" i="19"/>
  <c r="H489" i="19"/>
  <c r="L488" i="19"/>
  <c r="K488" i="19"/>
  <c r="J488" i="19"/>
  <c r="L486" i="19"/>
  <c r="K486" i="19"/>
  <c r="J486" i="19"/>
  <c r="I486" i="19"/>
  <c r="H486" i="19"/>
  <c r="L485" i="19"/>
  <c r="K485" i="19"/>
  <c r="I485" i="19"/>
  <c r="H485" i="19"/>
  <c r="H484" i="19" s="1"/>
  <c r="L484" i="19"/>
  <c r="K484" i="19"/>
  <c r="J484" i="19"/>
  <c r="L483" i="19"/>
  <c r="K483" i="19"/>
  <c r="J483" i="19"/>
  <c r="I483" i="19"/>
  <c r="H483" i="19"/>
  <c r="L482" i="19"/>
  <c r="K482" i="19"/>
  <c r="J482" i="19"/>
  <c r="I482" i="19"/>
  <c r="H482" i="19"/>
  <c r="H481" i="19" s="1"/>
  <c r="L481" i="19"/>
  <c r="K481" i="19"/>
  <c r="J481" i="19"/>
  <c r="L479" i="19"/>
  <c r="K479" i="19"/>
  <c r="J479" i="19"/>
  <c r="I479" i="19"/>
  <c r="H479" i="19"/>
  <c r="L478" i="19"/>
  <c r="K478" i="19"/>
  <c r="J478" i="19"/>
  <c r="I478" i="19"/>
  <c r="H478" i="19"/>
  <c r="L477" i="19"/>
  <c r="K477" i="19"/>
  <c r="J477" i="19"/>
  <c r="L476" i="19"/>
  <c r="K476" i="19"/>
  <c r="J476" i="19"/>
  <c r="I476" i="19"/>
  <c r="H476" i="19"/>
  <c r="L475" i="19"/>
  <c r="K475" i="19"/>
  <c r="J475" i="19"/>
  <c r="I475" i="19"/>
  <c r="H475" i="19"/>
  <c r="L474" i="19"/>
  <c r="K474" i="19"/>
  <c r="J474" i="19"/>
  <c r="L472" i="19"/>
  <c r="K472" i="19"/>
  <c r="I472" i="19"/>
  <c r="H472" i="19"/>
  <c r="L471" i="19"/>
  <c r="K471" i="19"/>
  <c r="I471" i="19"/>
  <c r="H471" i="19"/>
  <c r="L470" i="19"/>
  <c r="K470" i="19"/>
  <c r="L469" i="19"/>
  <c r="K469" i="19"/>
  <c r="I469" i="19"/>
  <c r="H469" i="19"/>
  <c r="I468" i="19"/>
  <c r="H468" i="19"/>
  <c r="L467" i="19"/>
  <c r="K467" i="19"/>
  <c r="L465" i="19"/>
  <c r="K465" i="19"/>
  <c r="J465" i="19"/>
  <c r="I465" i="19"/>
  <c r="H465" i="19"/>
  <c r="L464" i="19"/>
  <c r="J464" i="19"/>
  <c r="I464" i="19"/>
  <c r="H464" i="19"/>
  <c r="L463" i="19"/>
  <c r="K463" i="19"/>
  <c r="J463" i="19"/>
  <c r="L462" i="19"/>
  <c r="K462" i="19"/>
  <c r="J462" i="19"/>
  <c r="I462" i="19"/>
  <c r="H462" i="19"/>
  <c r="L461" i="19"/>
  <c r="K461" i="19"/>
  <c r="J461" i="19"/>
  <c r="I461" i="19"/>
  <c r="H461" i="19"/>
  <c r="L460" i="19"/>
  <c r="K460" i="19"/>
  <c r="J460" i="19"/>
  <c r="L458" i="19"/>
  <c r="K458" i="19"/>
  <c r="J458" i="19"/>
  <c r="I458" i="19"/>
  <c r="H458" i="19"/>
  <c r="L457" i="19"/>
  <c r="K457" i="19"/>
  <c r="J457" i="19"/>
  <c r="I457" i="19"/>
  <c r="H457" i="19"/>
  <c r="L456" i="19"/>
  <c r="K456" i="19"/>
  <c r="J456" i="19"/>
  <c r="L455" i="19"/>
  <c r="K455" i="19"/>
  <c r="J455" i="19"/>
  <c r="I455" i="19"/>
  <c r="H455" i="19"/>
  <c r="L454" i="19"/>
  <c r="K454" i="19"/>
  <c r="J454" i="19"/>
  <c r="I454" i="19"/>
  <c r="H454" i="19"/>
  <c r="L453" i="19"/>
  <c r="K453" i="19"/>
  <c r="J453" i="19"/>
  <c r="L451" i="19"/>
  <c r="K451" i="19"/>
  <c r="J451" i="19"/>
  <c r="I451" i="19"/>
  <c r="H451" i="19"/>
  <c r="I450" i="19"/>
  <c r="H450" i="19"/>
  <c r="L449" i="19"/>
  <c r="K449" i="19"/>
  <c r="J449" i="19"/>
  <c r="L448" i="19"/>
  <c r="K448" i="19"/>
  <c r="J448" i="19"/>
  <c r="I448" i="19"/>
  <c r="H448" i="19"/>
  <c r="L447" i="19"/>
  <c r="K447" i="19"/>
  <c r="J447" i="19"/>
  <c r="I447" i="19"/>
  <c r="H447" i="19"/>
  <c r="L446" i="19"/>
  <c r="K446" i="19"/>
  <c r="J446" i="19"/>
  <c r="L444" i="19"/>
  <c r="K444" i="19"/>
  <c r="J444" i="19"/>
  <c r="I444" i="19"/>
  <c r="H444" i="19"/>
  <c r="L443" i="19"/>
  <c r="K443" i="19"/>
  <c r="I443" i="19"/>
  <c r="H443" i="19"/>
  <c r="L442" i="19"/>
  <c r="K442" i="19"/>
  <c r="J442" i="19"/>
  <c r="L441" i="19"/>
  <c r="K441" i="19"/>
  <c r="J441" i="19"/>
  <c r="I441" i="19"/>
  <c r="H441" i="19"/>
  <c r="L440" i="19"/>
  <c r="K440" i="19"/>
  <c r="J440" i="19"/>
  <c r="I440" i="19"/>
  <c r="H440" i="19"/>
  <c r="L439" i="19"/>
  <c r="K439" i="19"/>
  <c r="J439" i="19"/>
  <c r="L437" i="19"/>
  <c r="K437" i="19"/>
  <c r="J437" i="19"/>
  <c r="I437" i="19"/>
  <c r="H437" i="19"/>
  <c r="L436" i="19"/>
  <c r="K436" i="19"/>
  <c r="J436" i="19"/>
  <c r="I436" i="19"/>
  <c r="H436" i="19"/>
  <c r="H435" i="19" s="1"/>
  <c r="L435" i="19"/>
  <c r="K435" i="19"/>
  <c r="J435" i="19"/>
  <c r="L434" i="19"/>
  <c r="K434" i="19"/>
  <c r="J434" i="19"/>
  <c r="I434" i="19"/>
  <c r="H434" i="19"/>
  <c r="L433" i="19"/>
  <c r="K433" i="19"/>
  <c r="J433" i="19"/>
  <c r="I433" i="19"/>
  <c r="I432" i="19" s="1"/>
  <c r="H433" i="19"/>
  <c r="L432" i="19"/>
  <c r="K432" i="19"/>
  <c r="J432" i="19"/>
  <c r="L430" i="19"/>
  <c r="K430" i="19"/>
  <c r="J430" i="19"/>
  <c r="I430" i="19"/>
  <c r="H430" i="19"/>
  <c r="L429" i="19"/>
  <c r="K429" i="19"/>
  <c r="I429" i="19"/>
  <c r="H429" i="19"/>
  <c r="L428" i="19"/>
  <c r="K428" i="19"/>
  <c r="J428" i="19"/>
  <c r="L427" i="19"/>
  <c r="K427" i="19"/>
  <c r="J427" i="19"/>
  <c r="I427" i="19"/>
  <c r="H427" i="19"/>
  <c r="L426" i="19"/>
  <c r="K426" i="19"/>
  <c r="J426" i="19"/>
  <c r="I426" i="19"/>
  <c r="H426" i="19"/>
  <c r="L425" i="19"/>
  <c r="K425" i="19"/>
  <c r="J425" i="19"/>
  <c r="L423" i="19"/>
  <c r="K423" i="19"/>
  <c r="J423" i="19"/>
  <c r="I423" i="19"/>
  <c r="H423" i="19"/>
  <c r="L422" i="19"/>
  <c r="K422" i="19"/>
  <c r="I422" i="19"/>
  <c r="H422" i="19"/>
  <c r="L421" i="19"/>
  <c r="K421" i="19"/>
  <c r="J421" i="19"/>
  <c r="L420" i="19"/>
  <c r="K420" i="19"/>
  <c r="J420" i="19"/>
  <c r="I420" i="19"/>
  <c r="H420" i="19"/>
  <c r="L419" i="19"/>
  <c r="K419" i="19"/>
  <c r="J419" i="19"/>
  <c r="I419" i="19"/>
  <c r="H419" i="19"/>
  <c r="L418" i="19"/>
  <c r="K418" i="19"/>
  <c r="J418" i="19"/>
  <c r="L416" i="19"/>
  <c r="K416" i="19"/>
  <c r="J416" i="19"/>
  <c r="I416" i="19"/>
  <c r="H416" i="19"/>
  <c r="L415" i="19"/>
  <c r="K415" i="19"/>
  <c r="J415" i="19"/>
  <c r="I415" i="19"/>
  <c r="H415" i="19"/>
  <c r="L414" i="19"/>
  <c r="K414" i="19"/>
  <c r="J414" i="19"/>
  <c r="L413" i="19"/>
  <c r="K413" i="19"/>
  <c r="J413" i="19"/>
  <c r="I413" i="19"/>
  <c r="H413" i="19"/>
  <c r="L412" i="19"/>
  <c r="K412" i="19"/>
  <c r="J412" i="19"/>
  <c r="I412" i="19"/>
  <c r="H412" i="19"/>
  <c r="L411" i="19"/>
  <c r="K411" i="19"/>
  <c r="J411" i="19"/>
  <c r="L409" i="19"/>
  <c r="K409" i="19"/>
  <c r="J409" i="19"/>
  <c r="I409" i="19"/>
  <c r="H409" i="19"/>
  <c r="L408" i="19"/>
  <c r="K408" i="19"/>
  <c r="J408" i="19"/>
  <c r="I408" i="19"/>
  <c r="H408" i="19"/>
  <c r="H407" i="19" s="1"/>
  <c r="L407" i="19"/>
  <c r="K407" i="19"/>
  <c r="J407" i="19"/>
  <c r="L406" i="19"/>
  <c r="K406" i="19"/>
  <c r="J406" i="19"/>
  <c r="I406" i="19"/>
  <c r="H406" i="19"/>
  <c r="L405" i="19"/>
  <c r="K405" i="19"/>
  <c r="J405" i="19"/>
  <c r="I405" i="19"/>
  <c r="H405" i="19"/>
  <c r="L404" i="19"/>
  <c r="K404" i="19"/>
  <c r="J404" i="19"/>
  <c r="L402" i="19"/>
  <c r="K402" i="19"/>
  <c r="J402" i="19"/>
  <c r="I402" i="19"/>
  <c r="H402" i="19"/>
  <c r="L401" i="19"/>
  <c r="K401" i="19"/>
  <c r="J401" i="19"/>
  <c r="I401" i="19"/>
  <c r="H401" i="19"/>
  <c r="L400" i="19"/>
  <c r="K400" i="19"/>
  <c r="J400" i="19"/>
  <c r="L399" i="19"/>
  <c r="K399" i="19"/>
  <c r="J399" i="19"/>
  <c r="I399" i="19"/>
  <c r="H399" i="19"/>
  <c r="L398" i="19"/>
  <c r="K398" i="19"/>
  <c r="J398" i="19"/>
  <c r="I398" i="19"/>
  <c r="H398" i="19"/>
  <c r="L397" i="19"/>
  <c r="K397" i="19"/>
  <c r="J397" i="19"/>
  <c r="L395" i="19"/>
  <c r="K395" i="19"/>
  <c r="J395" i="19"/>
  <c r="I395" i="19"/>
  <c r="H395" i="19"/>
  <c r="L394" i="19"/>
  <c r="K394" i="19"/>
  <c r="J394" i="19"/>
  <c r="I394" i="19"/>
  <c r="H394" i="19"/>
  <c r="L393" i="19"/>
  <c r="K393" i="19"/>
  <c r="J393" i="19"/>
  <c r="L392" i="19"/>
  <c r="K392" i="19"/>
  <c r="J392" i="19"/>
  <c r="I392" i="19"/>
  <c r="H392" i="19"/>
  <c r="L391" i="19"/>
  <c r="K391" i="19"/>
  <c r="J391" i="19"/>
  <c r="I391" i="19"/>
  <c r="H391" i="19"/>
  <c r="L390" i="19"/>
  <c r="K390" i="19"/>
  <c r="J390" i="19"/>
  <c r="L388" i="19"/>
  <c r="K388" i="19"/>
  <c r="J388" i="19"/>
  <c r="I388" i="19"/>
  <c r="H388" i="19"/>
  <c r="L387" i="19"/>
  <c r="K387" i="19"/>
  <c r="J387" i="19"/>
  <c r="I387" i="19"/>
  <c r="H387" i="19"/>
  <c r="L386" i="19"/>
  <c r="K386" i="19"/>
  <c r="J386" i="19"/>
  <c r="L385" i="19"/>
  <c r="K385" i="19"/>
  <c r="J385" i="19"/>
  <c r="I385" i="19"/>
  <c r="H385" i="19"/>
  <c r="L384" i="19"/>
  <c r="K384" i="19"/>
  <c r="J384" i="19"/>
  <c r="I384" i="19"/>
  <c r="H384" i="19"/>
  <c r="L383" i="19"/>
  <c r="K383" i="19"/>
  <c r="J383" i="19"/>
  <c r="L381" i="19"/>
  <c r="K381" i="19"/>
  <c r="J381" i="19"/>
  <c r="I381" i="19"/>
  <c r="H381" i="19"/>
  <c r="L380" i="19"/>
  <c r="K380" i="19"/>
  <c r="J380" i="19"/>
  <c r="I380" i="19"/>
  <c r="H380" i="19"/>
  <c r="L379" i="19"/>
  <c r="K379" i="19"/>
  <c r="J379" i="19"/>
  <c r="L378" i="19"/>
  <c r="K378" i="19"/>
  <c r="J378" i="19"/>
  <c r="I378" i="19"/>
  <c r="H378" i="19"/>
  <c r="L377" i="19"/>
  <c r="K377" i="19"/>
  <c r="J377" i="19"/>
  <c r="I377" i="19"/>
  <c r="H377" i="19"/>
  <c r="L376" i="19"/>
  <c r="K376" i="19"/>
  <c r="J376" i="19"/>
  <c r="L374" i="19"/>
  <c r="K374" i="19"/>
  <c r="J374" i="19"/>
  <c r="I374" i="19"/>
  <c r="H374" i="19"/>
  <c r="J373" i="19"/>
  <c r="I373" i="19"/>
  <c r="H373" i="19"/>
  <c r="L372" i="19"/>
  <c r="K372" i="19"/>
  <c r="J372" i="19"/>
  <c r="L371" i="19"/>
  <c r="K371" i="19"/>
  <c r="J371" i="19"/>
  <c r="I371" i="19"/>
  <c r="H371" i="19"/>
  <c r="L370" i="19"/>
  <c r="K370" i="19"/>
  <c r="I370" i="19"/>
  <c r="H370" i="19"/>
  <c r="H369" i="19" s="1"/>
  <c r="L369" i="19"/>
  <c r="K369" i="19"/>
  <c r="J369" i="19"/>
  <c r="L367" i="19"/>
  <c r="K367" i="19"/>
  <c r="J367" i="19"/>
  <c r="I367" i="19"/>
  <c r="H367" i="19"/>
  <c r="L366" i="19"/>
  <c r="K366" i="19"/>
  <c r="J366" i="19"/>
  <c r="I366" i="19"/>
  <c r="H366" i="19"/>
  <c r="L365" i="19"/>
  <c r="K365" i="19"/>
  <c r="J365" i="19"/>
  <c r="L364" i="19"/>
  <c r="K364" i="19"/>
  <c r="J364" i="19"/>
  <c r="I364" i="19"/>
  <c r="H364" i="19"/>
  <c r="L363" i="19"/>
  <c r="K363" i="19"/>
  <c r="J363" i="19"/>
  <c r="I363" i="19"/>
  <c r="H363" i="19"/>
  <c r="L362" i="19"/>
  <c r="K362" i="19"/>
  <c r="J362" i="19"/>
  <c r="L360" i="19"/>
  <c r="K360" i="19"/>
  <c r="J360" i="19"/>
  <c r="I360" i="19"/>
  <c r="H360" i="19"/>
  <c r="L359" i="19"/>
  <c r="K359" i="19"/>
  <c r="J359" i="19"/>
  <c r="I359" i="19"/>
  <c r="H359" i="19"/>
  <c r="L358" i="19"/>
  <c r="K358" i="19"/>
  <c r="J358" i="19"/>
  <c r="L357" i="19"/>
  <c r="K357" i="19"/>
  <c r="J357" i="19"/>
  <c r="I357" i="19"/>
  <c r="H357" i="19"/>
  <c r="L356" i="19"/>
  <c r="K356" i="19"/>
  <c r="J356" i="19"/>
  <c r="I356" i="19"/>
  <c r="H356" i="19"/>
  <c r="L355" i="19"/>
  <c r="K355" i="19"/>
  <c r="J355" i="19"/>
  <c r="L353" i="19"/>
  <c r="K353" i="19"/>
  <c r="J353" i="19"/>
  <c r="I353" i="19"/>
  <c r="H353" i="19"/>
  <c r="L352" i="19"/>
  <c r="K352" i="19"/>
  <c r="J352" i="19"/>
  <c r="I352" i="19"/>
  <c r="H352" i="19"/>
  <c r="L351" i="19"/>
  <c r="K351" i="19"/>
  <c r="J351" i="19"/>
  <c r="L350" i="19"/>
  <c r="K350" i="19"/>
  <c r="J350" i="19"/>
  <c r="I350" i="19"/>
  <c r="H350" i="19"/>
  <c r="L349" i="19"/>
  <c r="K349" i="19"/>
  <c r="J349" i="19"/>
  <c r="I349" i="19"/>
  <c r="H349" i="19"/>
  <c r="L348" i="19"/>
  <c r="K348" i="19"/>
  <c r="J348" i="19"/>
  <c r="L346" i="19"/>
  <c r="K346" i="19"/>
  <c r="J346" i="19"/>
  <c r="I346" i="19"/>
  <c r="H346" i="19"/>
  <c r="L345" i="19"/>
  <c r="K345" i="19"/>
  <c r="J345" i="19"/>
  <c r="I345" i="19"/>
  <c r="H345" i="19"/>
  <c r="L344" i="19"/>
  <c r="K344" i="19"/>
  <c r="J344" i="19"/>
  <c r="L343" i="19"/>
  <c r="K343" i="19"/>
  <c r="J343" i="19"/>
  <c r="I343" i="19"/>
  <c r="H343" i="19"/>
  <c r="L342" i="19"/>
  <c r="K342" i="19"/>
  <c r="J342" i="19"/>
  <c r="I342" i="19"/>
  <c r="H342" i="19"/>
  <c r="L341" i="19"/>
  <c r="K341" i="19"/>
  <c r="J341" i="19"/>
  <c r="L339" i="19"/>
  <c r="K339" i="19"/>
  <c r="J339" i="19"/>
  <c r="I339" i="19"/>
  <c r="H339" i="19"/>
  <c r="L338" i="19"/>
  <c r="K338" i="19"/>
  <c r="J338" i="19"/>
  <c r="I338" i="19"/>
  <c r="H338" i="19"/>
  <c r="L337" i="19"/>
  <c r="K337" i="19"/>
  <c r="J337" i="19"/>
  <c r="L336" i="19"/>
  <c r="K336" i="19"/>
  <c r="J336" i="19"/>
  <c r="I336" i="19"/>
  <c r="H336" i="19"/>
  <c r="L335" i="19"/>
  <c r="K335" i="19"/>
  <c r="J335" i="19"/>
  <c r="I335" i="19"/>
  <c r="H335" i="19"/>
  <c r="L334" i="19"/>
  <c r="K334" i="19"/>
  <c r="J334" i="19"/>
  <c r="L332" i="19"/>
  <c r="K332" i="19"/>
  <c r="J332" i="19"/>
  <c r="I332" i="19"/>
  <c r="H332" i="19"/>
  <c r="L331" i="19"/>
  <c r="K331" i="19"/>
  <c r="J331" i="19"/>
  <c r="I331" i="19"/>
  <c r="H331" i="19"/>
  <c r="L330" i="19"/>
  <c r="K330" i="19"/>
  <c r="J330" i="19"/>
  <c r="L329" i="19"/>
  <c r="K329" i="19"/>
  <c r="J329" i="19"/>
  <c r="I329" i="19"/>
  <c r="H329" i="19"/>
  <c r="L328" i="19"/>
  <c r="K328" i="19"/>
  <c r="J328" i="19"/>
  <c r="I328" i="19"/>
  <c r="H328" i="19"/>
  <c r="L327" i="19"/>
  <c r="K327" i="19"/>
  <c r="J327" i="19"/>
  <c r="L325" i="19"/>
  <c r="K325" i="19"/>
  <c r="J325" i="19"/>
  <c r="I325" i="19"/>
  <c r="H325" i="19"/>
  <c r="L324" i="19"/>
  <c r="K324" i="19"/>
  <c r="J324" i="19"/>
  <c r="I324" i="19"/>
  <c r="H324" i="19"/>
  <c r="L323" i="19"/>
  <c r="K323" i="19"/>
  <c r="J323" i="19"/>
  <c r="L322" i="19"/>
  <c r="K322" i="19"/>
  <c r="J322" i="19"/>
  <c r="I322" i="19"/>
  <c r="H322" i="19"/>
  <c r="L321" i="19"/>
  <c r="K321" i="19"/>
  <c r="J321" i="19"/>
  <c r="I321" i="19"/>
  <c r="H321" i="19"/>
  <c r="L320" i="19"/>
  <c r="K320" i="19"/>
  <c r="J320" i="19"/>
  <c r="L318" i="19"/>
  <c r="K318" i="19"/>
  <c r="J318" i="19"/>
  <c r="I318" i="19"/>
  <c r="H318" i="19"/>
  <c r="L317" i="19"/>
  <c r="K317" i="19"/>
  <c r="J317" i="19"/>
  <c r="I317" i="19"/>
  <c r="H317" i="19"/>
  <c r="L316" i="19"/>
  <c r="K316" i="19"/>
  <c r="J316" i="19"/>
  <c r="L315" i="19"/>
  <c r="K315" i="19"/>
  <c r="J315" i="19"/>
  <c r="I315" i="19"/>
  <c r="H315" i="19"/>
  <c r="L314" i="19"/>
  <c r="K314" i="19"/>
  <c r="J314" i="19"/>
  <c r="I314" i="19"/>
  <c r="H314" i="19"/>
  <c r="L313" i="19"/>
  <c r="K313" i="19"/>
  <c r="J313" i="19"/>
  <c r="L311" i="19"/>
  <c r="K311" i="19"/>
  <c r="J311" i="19"/>
  <c r="I311" i="19"/>
  <c r="H311" i="19"/>
  <c r="L310" i="19"/>
  <c r="K310" i="19"/>
  <c r="J310" i="19"/>
  <c r="I310" i="19"/>
  <c r="H310" i="19"/>
  <c r="L309" i="19"/>
  <c r="K309" i="19"/>
  <c r="J309" i="19"/>
  <c r="L308" i="19"/>
  <c r="K308" i="19"/>
  <c r="J308" i="19"/>
  <c r="I308" i="19"/>
  <c r="H308" i="19"/>
  <c r="L307" i="19"/>
  <c r="K307" i="19"/>
  <c r="J307" i="19"/>
  <c r="I307" i="19"/>
  <c r="H307" i="19"/>
  <c r="L306" i="19"/>
  <c r="K306" i="19"/>
  <c r="J306" i="19"/>
  <c r="L304" i="19"/>
  <c r="K304" i="19"/>
  <c r="J304" i="19"/>
  <c r="I304" i="19"/>
  <c r="H304" i="19"/>
  <c r="L303" i="19"/>
  <c r="K303" i="19"/>
  <c r="J303" i="19"/>
  <c r="I303" i="19"/>
  <c r="H303" i="19"/>
  <c r="L302" i="19"/>
  <c r="K302" i="19"/>
  <c r="J302" i="19"/>
  <c r="L301" i="19"/>
  <c r="K301" i="19"/>
  <c r="J301" i="19"/>
  <c r="I301" i="19"/>
  <c r="H301" i="19"/>
  <c r="L300" i="19"/>
  <c r="K300" i="19"/>
  <c r="J300" i="19"/>
  <c r="I300" i="19"/>
  <c r="H300" i="19"/>
  <c r="L299" i="19"/>
  <c r="K299" i="19"/>
  <c r="J299" i="19"/>
  <c r="L297" i="19"/>
  <c r="K297" i="19"/>
  <c r="J297" i="19"/>
  <c r="I297" i="19"/>
  <c r="H297" i="19"/>
  <c r="L296" i="19"/>
  <c r="J296" i="19"/>
  <c r="I296" i="19"/>
  <c r="H296" i="19"/>
  <c r="L295" i="19"/>
  <c r="K295" i="19"/>
  <c r="J295" i="19"/>
  <c r="L294" i="19"/>
  <c r="K294" i="19"/>
  <c r="J294" i="19"/>
  <c r="I294" i="19"/>
  <c r="H294" i="19"/>
  <c r="L293" i="19"/>
  <c r="K293" i="19"/>
  <c r="J293" i="19"/>
  <c r="I293" i="19"/>
  <c r="H293" i="19"/>
  <c r="L292" i="19"/>
  <c r="K292" i="19"/>
  <c r="J292" i="19"/>
  <c r="L290" i="19"/>
  <c r="K290" i="19"/>
  <c r="J290" i="19"/>
  <c r="I290" i="19"/>
  <c r="H290" i="19"/>
  <c r="L289" i="19"/>
  <c r="K289" i="19"/>
  <c r="J289" i="19"/>
  <c r="I289" i="19"/>
  <c r="H289" i="19"/>
  <c r="L288" i="19"/>
  <c r="K288" i="19"/>
  <c r="J288" i="19"/>
  <c r="L287" i="19"/>
  <c r="K287" i="19"/>
  <c r="J287" i="19"/>
  <c r="I287" i="19"/>
  <c r="H287" i="19"/>
  <c r="L286" i="19"/>
  <c r="K286" i="19"/>
  <c r="J286" i="19"/>
  <c r="I286" i="19"/>
  <c r="H286" i="19"/>
  <c r="L285" i="19"/>
  <c r="K285" i="19"/>
  <c r="J285" i="19"/>
  <c r="L283" i="19"/>
  <c r="K283" i="19"/>
  <c r="J283" i="19"/>
  <c r="I283" i="19"/>
  <c r="H283" i="19"/>
  <c r="L282" i="19"/>
  <c r="K282" i="19"/>
  <c r="J282" i="19"/>
  <c r="I282" i="19"/>
  <c r="H282" i="19"/>
  <c r="L281" i="19"/>
  <c r="K281" i="19"/>
  <c r="J281" i="19"/>
  <c r="L280" i="19"/>
  <c r="K280" i="19"/>
  <c r="J280" i="19"/>
  <c r="I280" i="19"/>
  <c r="H280" i="19"/>
  <c r="L279" i="19"/>
  <c r="K279" i="19"/>
  <c r="J279" i="19"/>
  <c r="I279" i="19"/>
  <c r="H279" i="19"/>
  <c r="L278" i="19"/>
  <c r="K278" i="19"/>
  <c r="J278" i="19"/>
  <c r="L276" i="19"/>
  <c r="K276" i="19"/>
  <c r="J276" i="19"/>
  <c r="I276" i="19"/>
  <c r="H276" i="19"/>
  <c r="L275" i="19"/>
  <c r="K275" i="19"/>
  <c r="J275" i="19"/>
  <c r="I275" i="19"/>
  <c r="H275" i="19"/>
  <c r="L274" i="19"/>
  <c r="K274" i="19"/>
  <c r="J274" i="19"/>
  <c r="L273" i="19"/>
  <c r="K273" i="19"/>
  <c r="J273" i="19"/>
  <c r="I273" i="19"/>
  <c r="H273" i="19"/>
  <c r="L272" i="19"/>
  <c r="K272" i="19"/>
  <c r="J272" i="19"/>
  <c r="I272" i="19"/>
  <c r="H272" i="19"/>
  <c r="L271" i="19"/>
  <c r="K271" i="19"/>
  <c r="J271" i="19"/>
  <c r="L269" i="19"/>
  <c r="K269" i="19"/>
  <c r="J269" i="19"/>
  <c r="I269" i="19"/>
  <c r="H269" i="19"/>
  <c r="L268" i="19"/>
  <c r="K268" i="19"/>
  <c r="J268" i="19"/>
  <c r="I268" i="19"/>
  <c r="H268" i="19"/>
  <c r="L267" i="19"/>
  <c r="K267" i="19"/>
  <c r="J267" i="19"/>
  <c r="L266" i="19"/>
  <c r="K266" i="19"/>
  <c r="J266" i="19"/>
  <c r="I266" i="19"/>
  <c r="H266" i="19"/>
  <c r="L265" i="19"/>
  <c r="K265" i="19"/>
  <c r="J265" i="19"/>
  <c r="I265" i="19"/>
  <c r="H265" i="19"/>
  <c r="L264" i="19"/>
  <c r="K264" i="19"/>
  <c r="J264" i="19"/>
  <c r="L262" i="19"/>
  <c r="K262" i="19"/>
  <c r="J262" i="19"/>
  <c r="I262" i="19"/>
  <c r="H262" i="19"/>
  <c r="L261" i="19"/>
  <c r="K261" i="19"/>
  <c r="J261" i="19"/>
  <c r="I261" i="19"/>
  <c r="H261" i="19"/>
  <c r="L260" i="19"/>
  <c r="K260" i="19"/>
  <c r="J260" i="19"/>
  <c r="L259" i="19"/>
  <c r="K259" i="19"/>
  <c r="J259" i="19"/>
  <c r="I259" i="19"/>
  <c r="H259" i="19"/>
  <c r="L258" i="19"/>
  <c r="K258" i="19"/>
  <c r="J258" i="19"/>
  <c r="I258" i="19"/>
  <c r="H258" i="19"/>
  <c r="L257" i="19"/>
  <c r="K257" i="19"/>
  <c r="J257" i="19"/>
  <c r="L255" i="19"/>
  <c r="K255" i="19"/>
  <c r="J255" i="19"/>
  <c r="I255" i="19"/>
  <c r="H255" i="19"/>
  <c r="L254" i="19"/>
  <c r="K254" i="19"/>
  <c r="J254" i="19"/>
  <c r="I254" i="19"/>
  <c r="H254" i="19"/>
  <c r="L253" i="19"/>
  <c r="K253" i="19"/>
  <c r="J253" i="19"/>
  <c r="L252" i="19"/>
  <c r="K252" i="19"/>
  <c r="J252" i="19"/>
  <c r="I252" i="19"/>
  <c r="H252" i="19"/>
  <c r="L251" i="19"/>
  <c r="K251" i="19"/>
  <c r="J251" i="19"/>
  <c r="I251" i="19"/>
  <c r="H251" i="19"/>
  <c r="L250" i="19"/>
  <c r="K250" i="19"/>
  <c r="J250" i="19"/>
  <c r="L248" i="19"/>
  <c r="K248" i="19"/>
  <c r="J248" i="19"/>
  <c r="I248" i="19"/>
  <c r="H248" i="19"/>
  <c r="L247" i="19"/>
  <c r="K247" i="19"/>
  <c r="J247" i="19"/>
  <c r="I247" i="19"/>
  <c r="H247" i="19"/>
  <c r="L246" i="19"/>
  <c r="K246" i="19"/>
  <c r="J246" i="19"/>
  <c r="L245" i="19"/>
  <c r="K245" i="19"/>
  <c r="J245" i="19"/>
  <c r="I245" i="19"/>
  <c r="H245" i="19"/>
  <c r="L244" i="19"/>
  <c r="K244" i="19"/>
  <c r="J244" i="19"/>
  <c r="I244" i="19"/>
  <c r="H244" i="19"/>
  <c r="L243" i="19"/>
  <c r="K243" i="19"/>
  <c r="J243" i="19"/>
  <c r="L241" i="19"/>
  <c r="K241" i="19"/>
  <c r="J241" i="19"/>
  <c r="I241" i="19"/>
  <c r="H241" i="19"/>
  <c r="L240" i="19"/>
  <c r="K240" i="19"/>
  <c r="J240" i="19"/>
  <c r="I240" i="19"/>
  <c r="H240" i="19"/>
  <c r="L239" i="19"/>
  <c r="K239" i="19"/>
  <c r="J239" i="19"/>
  <c r="L238" i="19"/>
  <c r="K238" i="19"/>
  <c r="J238" i="19"/>
  <c r="I238" i="19"/>
  <c r="H238" i="19"/>
  <c r="L237" i="19"/>
  <c r="K237" i="19"/>
  <c r="J237" i="19"/>
  <c r="I237" i="19"/>
  <c r="H237" i="19"/>
  <c r="L236" i="19"/>
  <c r="K236" i="19"/>
  <c r="J236" i="19"/>
  <c r="L234" i="19"/>
  <c r="K234" i="19"/>
  <c r="J234" i="19"/>
  <c r="I234" i="19"/>
  <c r="H234" i="19"/>
  <c r="L233" i="19"/>
  <c r="K233" i="19"/>
  <c r="J233" i="19"/>
  <c r="I233" i="19"/>
  <c r="H233" i="19"/>
  <c r="L232" i="19"/>
  <c r="K232" i="19"/>
  <c r="J232" i="19"/>
  <c r="L231" i="19"/>
  <c r="K231" i="19"/>
  <c r="J231" i="19"/>
  <c r="I231" i="19"/>
  <c r="H231" i="19"/>
  <c r="L230" i="19"/>
  <c r="K230" i="19"/>
  <c r="J230" i="19"/>
  <c r="I230" i="19"/>
  <c r="H230" i="19"/>
  <c r="L229" i="19"/>
  <c r="K229" i="19"/>
  <c r="J229" i="19"/>
  <c r="L227" i="19"/>
  <c r="K227" i="19"/>
  <c r="J227" i="19"/>
  <c r="I227" i="19"/>
  <c r="H227" i="19"/>
  <c r="L226" i="19"/>
  <c r="K226" i="19"/>
  <c r="J226" i="19"/>
  <c r="I226" i="19"/>
  <c r="I225" i="19" s="1"/>
  <c r="H226" i="19"/>
  <c r="L225" i="19"/>
  <c r="K225" i="19"/>
  <c r="J225" i="19"/>
  <c r="L224" i="19"/>
  <c r="K224" i="19"/>
  <c r="J224" i="19"/>
  <c r="I224" i="19"/>
  <c r="H224" i="19"/>
  <c r="L223" i="19"/>
  <c r="K223" i="19"/>
  <c r="J223" i="19"/>
  <c r="I223" i="19"/>
  <c r="H223" i="19"/>
  <c r="L222" i="19"/>
  <c r="K222" i="19"/>
  <c r="J222" i="19"/>
  <c r="L220" i="19"/>
  <c r="K220" i="19"/>
  <c r="J220" i="19"/>
  <c r="I220" i="19"/>
  <c r="H220" i="19"/>
  <c r="L219" i="19"/>
  <c r="K219" i="19"/>
  <c r="J219" i="19"/>
  <c r="I219" i="19"/>
  <c r="H219" i="19"/>
  <c r="L218" i="19"/>
  <c r="K218" i="19"/>
  <c r="J218" i="19"/>
  <c r="L217" i="19"/>
  <c r="K217" i="19"/>
  <c r="J217" i="19"/>
  <c r="I217" i="19"/>
  <c r="H217" i="19"/>
  <c r="L216" i="19"/>
  <c r="K216" i="19"/>
  <c r="J216" i="19"/>
  <c r="I216" i="19"/>
  <c r="H216" i="19"/>
  <c r="H215" i="19" s="1"/>
  <c r="L215" i="19"/>
  <c r="K215" i="19"/>
  <c r="J215" i="19"/>
  <c r="L213" i="19"/>
  <c r="K213" i="19"/>
  <c r="J213" i="19"/>
  <c r="I213" i="19"/>
  <c r="H213" i="19"/>
  <c r="L212" i="19"/>
  <c r="K212" i="19"/>
  <c r="J212" i="19"/>
  <c r="I212" i="19"/>
  <c r="H212" i="19"/>
  <c r="L211" i="19"/>
  <c r="K211" i="19"/>
  <c r="J211" i="19"/>
  <c r="L210" i="19"/>
  <c r="K210" i="19"/>
  <c r="J210" i="19"/>
  <c r="I210" i="19"/>
  <c r="H210" i="19"/>
  <c r="L209" i="19"/>
  <c r="K209" i="19"/>
  <c r="J209" i="19"/>
  <c r="I209" i="19"/>
  <c r="H209" i="19"/>
  <c r="L208" i="19"/>
  <c r="K208" i="19"/>
  <c r="J208" i="19"/>
  <c r="L206" i="19"/>
  <c r="K206" i="19"/>
  <c r="J206" i="19"/>
  <c r="I206" i="19"/>
  <c r="H206" i="19"/>
  <c r="L205" i="19"/>
  <c r="K205" i="19"/>
  <c r="J205" i="19"/>
  <c r="I205" i="19"/>
  <c r="H205" i="19"/>
  <c r="L204" i="19"/>
  <c r="K204" i="19"/>
  <c r="J204" i="19"/>
  <c r="L203" i="19"/>
  <c r="K203" i="19"/>
  <c r="J203" i="19"/>
  <c r="I203" i="19"/>
  <c r="H203" i="19"/>
  <c r="L202" i="19"/>
  <c r="K202" i="19"/>
  <c r="J202" i="19"/>
  <c r="I202" i="19"/>
  <c r="H202" i="19"/>
  <c r="L201" i="19"/>
  <c r="K201" i="19"/>
  <c r="J201" i="19"/>
  <c r="L199" i="19"/>
  <c r="K199" i="19"/>
  <c r="J199" i="19"/>
  <c r="I199" i="19"/>
  <c r="H199" i="19"/>
  <c r="L198" i="19"/>
  <c r="K198" i="19"/>
  <c r="J198" i="19"/>
  <c r="I198" i="19"/>
  <c r="H198" i="19"/>
  <c r="L197" i="19"/>
  <c r="K197" i="19"/>
  <c r="J197" i="19"/>
  <c r="L196" i="19"/>
  <c r="K196" i="19"/>
  <c r="J196" i="19"/>
  <c r="I196" i="19"/>
  <c r="H196" i="19"/>
  <c r="L195" i="19"/>
  <c r="K195" i="19"/>
  <c r="J195" i="19"/>
  <c r="I195" i="19"/>
  <c r="H195" i="19"/>
  <c r="L194" i="19"/>
  <c r="K194" i="19"/>
  <c r="J194" i="19"/>
  <c r="L192" i="19"/>
  <c r="K192" i="19"/>
  <c r="J192" i="19"/>
  <c r="I192" i="19"/>
  <c r="H192" i="19"/>
  <c r="I191" i="19"/>
  <c r="H191" i="19"/>
  <c r="L190" i="19"/>
  <c r="K190" i="19"/>
  <c r="J190" i="19"/>
  <c r="L189" i="19"/>
  <c r="K189" i="19"/>
  <c r="J189" i="19"/>
  <c r="I189" i="19"/>
  <c r="H189" i="19"/>
  <c r="L188" i="19"/>
  <c r="K188" i="19"/>
  <c r="J188" i="19"/>
  <c r="I188" i="19"/>
  <c r="H188" i="19"/>
  <c r="L187" i="19"/>
  <c r="K187" i="19"/>
  <c r="J187" i="19"/>
  <c r="L185" i="19"/>
  <c r="K185" i="19"/>
  <c r="J185" i="19"/>
  <c r="I185" i="19"/>
  <c r="H185" i="19"/>
  <c r="J184" i="19"/>
  <c r="I184" i="19"/>
  <c r="H184" i="19"/>
  <c r="H183" i="19" s="1"/>
  <c r="L183" i="19"/>
  <c r="K183" i="19"/>
  <c r="J183" i="19"/>
  <c r="L182" i="19"/>
  <c r="K182" i="19"/>
  <c r="J182" i="19"/>
  <c r="I182" i="19"/>
  <c r="H182" i="19"/>
  <c r="L181" i="19"/>
  <c r="K181" i="19"/>
  <c r="J181" i="19"/>
  <c r="I181" i="19"/>
  <c r="H181" i="19"/>
  <c r="L180" i="19"/>
  <c r="K180" i="19"/>
  <c r="J180" i="19"/>
  <c r="L178" i="19"/>
  <c r="K178" i="19"/>
  <c r="J178" i="19"/>
  <c r="I178" i="19"/>
  <c r="H178" i="19"/>
  <c r="L177" i="19"/>
  <c r="K177" i="19"/>
  <c r="J177" i="19"/>
  <c r="I177" i="19"/>
  <c r="H177" i="19"/>
  <c r="L176" i="19"/>
  <c r="K176" i="19"/>
  <c r="J176" i="19"/>
  <c r="L175" i="19"/>
  <c r="K175" i="19"/>
  <c r="J175" i="19"/>
  <c r="I175" i="19"/>
  <c r="H175" i="19"/>
  <c r="L174" i="19"/>
  <c r="K174" i="19"/>
  <c r="J174" i="19"/>
  <c r="I174" i="19"/>
  <c r="H174" i="19"/>
  <c r="L173" i="19"/>
  <c r="K173" i="19"/>
  <c r="J173" i="19"/>
  <c r="L171" i="19"/>
  <c r="K171" i="19"/>
  <c r="J171" i="19"/>
  <c r="I171" i="19"/>
  <c r="H171" i="19"/>
  <c r="L170" i="19"/>
  <c r="K170" i="19"/>
  <c r="J170" i="19"/>
  <c r="I170" i="19"/>
  <c r="H170" i="19"/>
  <c r="H169" i="19" s="1"/>
  <c r="L169" i="19"/>
  <c r="K169" i="19"/>
  <c r="J169" i="19"/>
  <c r="L168" i="19"/>
  <c r="K168" i="19"/>
  <c r="J168" i="19"/>
  <c r="I168" i="19"/>
  <c r="H168" i="19"/>
  <c r="L167" i="19"/>
  <c r="K167" i="19"/>
  <c r="J167" i="19"/>
  <c r="I167" i="19"/>
  <c r="H167" i="19"/>
  <c r="L166" i="19"/>
  <c r="K166" i="19"/>
  <c r="J166" i="19"/>
  <c r="L163" i="19"/>
  <c r="K163" i="19"/>
  <c r="I163" i="19"/>
  <c r="H163" i="19"/>
  <c r="L162" i="19"/>
  <c r="K162" i="19"/>
  <c r="J162" i="19"/>
  <c r="I162" i="19"/>
  <c r="H162" i="19"/>
  <c r="L161" i="19"/>
  <c r="K161" i="19"/>
  <c r="J161" i="19"/>
  <c r="J160" i="19"/>
  <c r="I160" i="19"/>
  <c r="H160" i="19"/>
  <c r="L159" i="19"/>
  <c r="K159" i="19"/>
  <c r="J159" i="19"/>
  <c r="I159" i="19"/>
  <c r="H159" i="19"/>
  <c r="L158" i="19"/>
  <c r="K158" i="19"/>
  <c r="J158" i="19"/>
  <c r="I158" i="19"/>
  <c r="H158" i="19"/>
  <c r="L157" i="19"/>
  <c r="K157" i="19"/>
  <c r="J157" i="19"/>
  <c r="L155" i="19"/>
  <c r="K155" i="19"/>
  <c r="J155" i="19"/>
  <c r="I155" i="19"/>
  <c r="H155" i="19"/>
  <c r="L154" i="19"/>
  <c r="K154" i="19"/>
  <c r="J154" i="19"/>
  <c r="I154" i="19"/>
  <c r="H154" i="19"/>
  <c r="L153" i="19"/>
  <c r="K153" i="19"/>
  <c r="J153" i="19"/>
  <c r="L152" i="19"/>
  <c r="K152" i="19"/>
  <c r="J152" i="19"/>
  <c r="I152" i="19"/>
  <c r="H152" i="19"/>
  <c r="L151" i="19"/>
  <c r="K151" i="19"/>
  <c r="J151" i="19"/>
  <c r="I151" i="19"/>
  <c r="H151" i="19"/>
  <c r="L150" i="19"/>
  <c r="K150" i="19"/>
  <c r="J150" i="19"/>
  <c r="L148" i="19"/>
  <c r="K148" i="19"/>
  <c r="J148" i="19"/>
  <c r="I148" i="19"/>
  <c r="H148" i="19"/>
  <c r="L147" i="19"/>
  <c r="K147" i="19"/>
  <c r="J147" i="19"/>
  <c r="I147" i="19"/>
  <c r="H147" i="19"/>
  <c r="L146" i="19"/>
  <c r="K146" i="19"/>
  <c r="J146" i="19"/>
  <c r="L145" i="19"/>
  <c r="K145" i="19"/>
  <c r="J145" i="19"/>
  <c r="I145" i="19"/>
  <c r="H145" i="19"/>
  <c r="L144" i="19"/>
  <c r="K144" i="19"/>
  <c r="J144" i="19"/>
  <c r="I144" i="19"/>
  <c r="H144" i="19"/>
  <c r="L143" i="19"/>
  <c r="K143" i="19"/>
  <c r="J143" i="19"/>
  <c r="L141" i="19"/>
  <c r="K141" i="19"/>
  <c r="J141" i="19"/>
  <c r="I141" i="19"/>
  <c r="H141" i="19"/>
  <c r="L140" i="19"/>
  <c r="K140" i="19"/>
  <c r="J140" i="19"/>
  <c r="I140" i="19"/>
  <c r="H140" i="19"/>
  <c r="L139" i="19"/>
  <c r="K139" i="19"/>
  <c r="J139" i="19"/>
  <c r="L138" i="19"/>
  <c r="K138" i="19"/>
  <c r="J138" i="19"/>
  <c r="I138" i="19"/>
  <c r="H138" i="19"/>
  <c r="L137" i="19"/>
  <c r="K137" i="19"/>
  <c r="J137" i="19"/>
  <c r="I137" i="19"/>
  <c r="H137" i="19"/>
  <c r="L136" i="19"/>
  <c r="K136" i="19"/>
  <c r="J136" i="19"/>
  <c r="L134" i="19"/>
  <c r="K134" i="19"/>
  <c r="J134" i="19"/>
  <c r="I134" i="19"/>
  <c r="H134" i="19"/>
  <c r="L133" i="19"/>
  <c r="K133" i="19"/>
  <c r="J133" i="19"/>
  <c r="I133" i="19"/>
  <c r="H133" i="19"/>
  <c r="L132" i="19"/>
  <c r="K132" i="19"/>
  <c r="J132" i="19"/>
  <c r="L131" i="19"/>
  <c r="K131" i="19"/>
  <c r="J131" i="19"/>
  <c r="I131" i="19"/>
  <c r="H131" i="19"/>
  <c r="L130" i="19"/>
  <c r="K130" i="19"/>
  <c r="J130" i="19"/>
  <c r="I130" i="19"/>
  <c r="H130" i="19"/>
  <c r="L129" i="19"/>
  <c r="K129" i="19"/>
  <c r="J129" i="19"/>
  <c r="L127" i="19"/>
  <c r="K127" i="19"/>
  <c r="J127" i="19"/>
  <c r="I127" i="19"/>
  <c r="H127" i="19"/>
  <c r="L126" i="19"/>
  <c r="I126" i="19"/>
  <c r="H126" i="19"/>
  <c r="L125" i="19"/>
  <c r="K125" i="19"/>
  <c r="J125" i="19"/>
  <c r="L124" i="19"/>
  <c r="K124" i="19"/>
  <c r="J124" i="19"/>
  <c r="I124" i="19"/>
  <c r="H124" i="19"/>
  <c r="L123" i="19"/>
  <c r="K123" i="19"/>
  <c r="J123" i="19"/>
  <c r="I123" i="19"/>
  <c r="H123" i="19"/>
  <c r="L122" i="19"/>
  <c r="K122" i="19"/>
  <c r="J122" i="19"/>
  <c r="L120" i="19"/>
  <c r="K120" i="19"/>
  <c r="J120" i="19"/>
  <c r="I120" i="19"/>
  <c r="H120" i="19"/>
  <c r="L119" i="19"/>
  <c r="K119" i="19"/>
  <c r="J119" i="19"/>
  <c r="I119" i="19"/>
  <c r="H119" i="19"/>
  <c r="L118" i="19"/>
  <c r="K118" i="19"/>
  <c r="J118" i="19"/>
  <c r="L117" i="19"/>
  <c r="K117" i="19"/>
  <c r="J117" i="19"/>
  <c r="I117" i="19"/>
  <c r="H117" i="19"/>
  <c r="L116" i="19"/>
  <c r="K116" i="19"/>
  <c r="J116" i="19"/>
  <c r="I116" i="19"/>
  <c r="H116" i="19"/>
  <c r="L115" i="19"/>
  <c r="K115" i="19"/>
  <c r="J115" i="19"/>
  <c r="L113" i="19"/>
  <c r="K113" i="19"/>
  <c r="J113" i="19"/>
  <c r="I113" i="19"/>
  <c r="H113" i="19"/>
  <c r="L112" i="19"/>
  <c r="K112" i="19"/>
  <c r="J112" i="19"/>
  <c r="I112" i="19"/>
  <c r="H112" i="19"/>
  <c r="L111" i="19"/>
  <c r="K111" i="19"/>
  <c r="J111" i="19"/>
  <c r="J110" i="19"/>
  <c r="I110" i="19"/>
  <c r="H110" i="19"/>
  <c r="L109" i="19"/>
  <c r="K109" i="19"/>
  <c r="J109" i="19"/>
  <c r="I109" i="19"/>
  <c r="H109" i="19"/>
  <c r="L108" i="19"/>
  <c r="K108" i="19"/>
  <c r="J108" i="19"/>
  <c r="L106" i="19"/>
  <c r="K106" i="19"/>
  <c r="J106" i="19"/>
  <c r="I106" i="19"/>
  <c r="H106" i="19"/>
  <c r="L105" i="19"/>
  <c r="K105" i="19"/>
  <c r="J105" i="19"/>
  <c r="I105" i="19"/>
  <c r="H105" i="19"/>
  <c r="L104" i="19"/>
  <c r="K104" i="19"/>
  <c r="J104" i="19"/>
  <c r="L103" i="19"/>
  <c r="K103" i="19"/>
  <c r="J103" i="19"/>
  <c r="I103" i="19"/>
  <c r="H103" i="19"/>
  <c r="L102" i="19"/>
  <c r="K102" i="19"/>
  <c r="J102" i="19"/>
  <c r="I102" i="19"/>
  <c r="H102" i="19"/>
  <c r="L101" i="19"/>
  <c r="K101" i="19"/>
  <c r="J101" i="19"/>
  <c r="L99" i="19"/>
  <c r="K99" i="19"/>
  <c r="J99" i="19"/>
  <c r="I99" i="19"/>
  <c r="H99" i="19"/>
  <c r="L98" i="19"/>
  <c r="K98" i="19"/>
  <c r="J98" i="19"/>
  <c r="I98" i="19"/>
  <c r="H98" i="19"/>
  <c r="L97" i="19"/>
  <c r="K97" i="19"/>
  <c r="J97" i="19"/>
  <c r="L96" i="19"/>
  <c r="K96" i="19"/>
  <c r="J96" i="19"/>
  <c r="I96" i="19"/>
  <c r="H96" i="19"/>
  <c r="L95" i="19"/>
  <c r="K95" i="19"/>
  <c r="J95" i="19"/>
  <c r="I95" i="19"/>
  <c r="H95" i="19"/>
  <c r="L94" i="19"/>
  <c r="K94" i="19"/>
  <c r="J94" i="19"/>
  <c r="L92" i="19"/>
  <c r="K92" i="19"/>
  <c r="J92" i="19"/>
  <c r="I92" i="19"/>
  <c r="H92" i="19"/>
  <c r="I91" i="19"/>
  <c r="H91" i="19"/>
  <c r="L90" i="19"/>
  <c r="K90" i="19"/>
  <c r="J90" i="19"/>
  <c r="L89" i="19"/>
  <c r="K89" i="19"/>
  <c r="J89" i="19"/>
  <c r="I89" i="19"/>
  <c r="H89" i="19"/>
  <c r="L88" i="19"/>
  <c r="K88" i="19"/>
  <c r="J88" i="19"/>
  <c r="I88" i="19"/>
  <c r="H88" i="19"/>
  <c r="L87" i="19"/>
  <c r="K87" i="19"/>
  <c r="J87" i="19"/>
  <c r="L85" i="19"/>
  <c r="K85" i="19"/>
  <c r="J85" i="19"/>
  <c r="I85" i="19"/>
  <c r="H85" i="19"/>
  <c r="L84" i="19"/>
  <c r="K84" i="19"/>
  <c r="J84" i="19"/>
  <c r="I84" i="19"/>
  <c r="H84" i="19"/>
  <c r="L83" i="19"/>
  <c r="K83" i="19"/>
  <c r="J83" i="19"/>
  <c r="L82" i="19"/>
  <c r="K82" i="19"/>
  <c r="J82" i="19"/>
  <c r="I82" i="19"/>
  <c r="H82" i="19"/>
  <c r="L81" i="19"/>
  <c r="K81" i="19"/>
  <c r="J81" i="19"/>
  <c r="I81" i="19"/>
  <c r="H81" i="19"/>
  <c r="L80" i="19"/>
  <c r="K80" i="19"/>
  <c r="J80" i="19"/>
  <c r="L78" i="19"/>
  <c r="K78" i="19"/>
  <c r="J78" i="19"/>
  <c r="I78" i="19"/>
  <c r="H78" i="19"/>
  <c r="L77" i="19"/>
  <c r="K77" i="19"/>
  <c r="J77" i="19"/>
  <c r="I77" i="19"/>
  <c r="H77" i="19"/>
  <c r="L76" i="19"/>
  <c r="K76" i="19"/>
  <c r="J76" i="19"/>
  <c r="L75" i="19"/>
  <c r="I75" i="19"/>
  <c r="H75" i="19"/>
  <c r="L74" i="19"/>
  <c r="K74" i="19"/>
  <c r="J74" i="19"/>
  <c r="I74" i="19"/>
  <c r="H74" i="19"/>
  <c r="L73" i="19"/>
  <c r="K73" i="19"/>
  <c r="J73" i="19"/>
  <c r="L71" i="19"/>
  <c r="K71" i="19"/>
  <c r="J71" i="19"/>
  <c r="I71" i="19"/>
  <c r="H71" i="19"/>
  <c r="L70" i="19"/>
  <c r="K70" i="19"/>
  <c r="J70" i="19"/>
  <c r="I70" i="19"/>
  <c r="H70" i="19"/>
  <c r="L69" i="19"/>
  <c r="K69" i="19"/>
  <c r="J69" i="19"/>
  <c r="L68" i="19"/>
  <c r="K68" i="19"/>
  <c r="J68" i="19"/>
  <c r="I68" i="19"/>
  <c r="H68" i="19"/>
  <c r="L67" i="19"/>
  <c r="K67" i="19"/>
  <c r="J67" i="19"/>
  <c r="I67" i="19"/>
  <c r="H67" i="19"/>
  <c r="L66" i="19"/>
  <c r="K66" i="19"/>
  <c r="J66" i="19"/>
  <c r="L64" i="19"/>
  <c r="K64" i="19"/>
  <c r="J64" i="19"/>
  <c r="I64" i="19"/>
  <c r="H64" i="19"/>
  <c r="L63" i="19"/>
  <c r="K63" i="19"/>
  <c r="J63" i="19"/>
  <c r="I63" i="19"/>
  <c r="H63" i="19"/>
  <c r="L62" i="19"/>
  <c r="K62" i="19"/>
  <c r="J62" i="19"/>
  <c r="L61" i="19"/>
  <c r="K61" i="19"/>
  <c r="J61" i="19"/>
  <c r="I61" i="19"/>
  <c r="H61" i="19"/>
  <c r="L60" i="19"/>
  <c r="K60" i="19"/>
  <c r="J60" i="19"/>
  <c r="I60" i="19"/>
  <c r="H60" i="19"/>
  <c r="L59" i="19"/>
  <c r="K59" i="19"/>
  <c r="J59" i="19"/>
  <c r="L57" i="19"/>
  <c r="K57" i="19"/>
  <c r="J57" i="19"/>
  <c r="I57" i="19"/>
  <c r="H57" i="19"/>
  <c r="L56" i="19"/>
  <c r="K56" i="19"/>
  <c r="J56" i="19"/>
  <c r="I56" i="19"/>
  <c r="H56" i="19"/>
  <c r="L55" i="19"/>
  <c r="K55" i="19"/>
  <c r="J55" i="19"/>
  <c r="I54" i="19"/>
  <c r="H54" i="19"/>
  <c r="L53" i="19"/>
  <c r="K53" i="19"/>
  <c r="J53" i="19"/>
  <c r="I53" i="19"/>
  <c r="H53" i="19"/>
  <c r="L52" i="19"/>
  <c r="K52" i="19"/>
  <c r="J52" i="19"/>
  <c r="L50" i="19"/>
  <c r="K50" i="19"/>
  <c r="I50" i="19"/>
  <c r="H50" i="19"/>
  <c r="L49" i="19"/>
  <c r="K49" i="19"/>
  <c r="J49" i="19"/>
  <c r="I49" i="19"/>
  <c r="H49" i="19"/>
  <c r="L48" i="19"/>
  <c r="K48" i="19"/>
  <c r="J48" i="19"/>
  <c r="J47" i="19"/>
  <c r="I47" i="19"/>
  <c r="H47" i="19"/>
  <c r="I46" i="19"/>
  <c r="H46" i="19"/>
  <c r="L45" i="19"/>
  <c r="K45" i="19"/>
  <c r="J45" i="19"/>
  <c r="I45" i="19"/>
  <c r="H45" i="19"/>
  <c r="L44" i="19"/>
  <c r="K44" i="19"/>
  <c r="J44" i="19"/>
  <c r="L42" i="19"/>
  <c r="K42" i="19"/>
  <c r="J42" i="19"/>
  <c r="I42" i="19"/>
  <c r="H42" i="19"/>
  <c r="L41" i="19"/>
  <c r="K41" i="19"/>
  <c r="J41" i="19"/>
  <c r="I41" i="19"/>
  <c r="H41" i="19"/>
  <c r="L40" i="19"/>
  <c r="K40" i="19"/>
  <c r="J40" i="19"/>
  <c r="I39" i="19"/>
  <c r="H39" i="19"/>
  <c r="L38" i="19"/>
  <c r="K38" i="19"/>
  <c r="J38" i="19"/>
  <c r="I38" i="19"/>
  <c r="H38" i="19"/>
  <c r="L37" i="19"/>
  <c r="K37" i="19"/>
  <c r="J37" i="19"/>
  <c r="L35" i="19"/>
  <c r="K35" i="19"/>
  <c r="J35" i="19"/>
  <c r="I35" i="19"/>
  <c r="H35" i="19"/>
  <c r="I34" i="19"/>
  <c r="H34" i="19"/>
  <c r="L33" i="19"/>
  <c r="K33" i="19"/>
  <c r="J33" i="19"/>
  <c r="L32" i="19"/>
  <c r="K32" i="19"/>
  <c r="J32" i="19"/>
  <c r="I32" i="19"/>
  <c r="H32" i="19"/>
  <c r="I31" i="19"/>
  <c r="H31" i="19"/>
  <c r="L30" i="19"/>
  <c r="K30" i="19"/>
  <c r="J30" i="19"/>
  <c r="L28" i="19"/>
  <c r="I28" i="19"/>
  <c r="H28" i="19"/>
  <c r="L27" i="19"/>
  <c r="K27" i="19"/>
  <c r="J27" i="19"/>
  <c r="I27" i="19"/>
  <c r="H27" i="19"/>
  <c r="L26" i="19"/>
  <c r="K26" i="19"/>
  <c r="J26" i="19"/>
  <c r="J25" i="19"/>
  <c r="I25" i="19"/>
  <c r="H25" i="19"/>
  <c r="L24" i="19"/>
  <c r="K24" i="19"/>
  <c r="J24" i="19"/>
  <c r="I24" i="19"/>
  <c r="H24" i="19"/>
  <c r="L23" i="19"/>
  <c r="K23" i="19"/>
  <c r="J23" i="19"/>
  <c r="I23" i="19"/>
  <c r="H23" i="19"/>
  <c r="L22" i="19"/>
  <c r="K22" i="19"/>
  <c r="J22" i="19"/>
  <c r="L20" i="19"/>
  <c r="K20" i="19"/>
  <c r="J20" i="19"/>
  <c r="I20" i="19"/>
  <c r="H20" i="19"/>
  <c r="L19" i="19"/>
  <c r="K19" i="19"/>
  <c r="J19" i="19"/>
  <c r="I19" i="19"/>
  <c r="H19" i="19"/>
  <c r="L18" i="19"/>
  <c r="K18" i="19"/>
  <c r="J18" i="19"/>
  <c r="L17" i="19"/>
  <c r="K17" i="19"/>
  <c r="J17" i="19"/>
  <c r="I17" i="19"/>
  <c r="H17" i="19"/>
  <c r="L16" i="19"/>
  <c r="K16" i="19"/>
  <c r="J16" i="19"/>
  <c r="I16" i="19"/>
  <c r="I15" i="19" s="1"/>
  <c r="H16" i="19"/>
  <c r="L15" i="19"/>
  <c r="K15" i="19"/>
  <c r="J15" i="19"/>
  <c r="L13" i="19"/>
  <c r="K13" i="19"/>
  <c r="J13" i="19"/>
  <c r="I13" i="19"/>
  <c r="H13" i="19"/>
  <c r="L12" i="19"/>
  <c r="K12" i="19"/>
  <c r="J12" i="19"/>
  <c r="I12" i="19"/>
  <c r="H12" i="19"/>
  <c r="L11" i="19"/>
  <c r="K11" i="19"/>
  <c r="J11" i="19"/>
  <c r="L10" i="19"/>
  <c r="K10" i="19"/>
  <c r="J10" i="19"/>
  <c r="I10" i="19"/>
  <c r="H10" i="19"/>
  <c r="L9" i="19"/>
  <c r="K9" i="19"/>
  <c r="J9" i="19"/>
  <c r="I9" i="19"/>
  <c r="H9" i="19"/>
  <c r="L8" i="19"/>
  <c r="K8" i="19"/>
  <c r="J8" i="19"/>
  <c r="I1865" i="19" l="1"/>
  <c r="H264" i="19"/>
  <c r="H411" i="19"/>
  <c r="H337" i="19"/>
  <c r="H285" i="19"/>
  <c r="H323" i="19"/>
  <c r="H239" i="19"/>
  <c r="H526" i="19"/>
  <c r="H97" i="19"/>
  <c r="I108" i="19"/>
  <c r="H561" i="19"/>
  <c r="H40" i="19"/>
  <c r="H505" i="19"/>
  <c r="H551" i="19"/>
  <c r="I295" i="19"/>
  <c r="I125" i="19"/>
  <c r="H625" i="19"/>
  <c r="H421" i="19"/>
  <c r="I692" i="19"/>
  <c r="I104" i="19"/>
  <c r="I316" i="19"/>
  <c r="H243" i="19"/>
  <c r="H111" i="19"/>
  <c r="H1630" i="19"/>
  <c r="I180" i="19"/>
  <c r="H197" i="19"/>
  <c r="H327" i="19"/>
  <c r="I558" i="19"/>
  <c r="H772" i="19"/>
  <c r="I876" i="19"/>
  <c r="H477" i="19"/>
  <c r="H582" i="19"/>
  <c r="I1805" i="19"/>
  <c r="H1024" i="19"/>
  <c r="I421" i="19"/>
  <c r="H1426" i="19"/>
  <c r="H646" i="19"/>
  <c r="H786" i="19"/>
  <c r="I1343" i="19"/>
  <c r="I1157" i="19"/>
  <c r="H393" i="19"/>
  <c r="I572" i="19"/>
  <c r="H108" i="19"/>
  <c r="H1027" i="19"/>
  <c r="H660" i="19"/>
  <c r="I622" i="19"/>
  <c r="H129" i="19"/>
  <c r="H201" i="19"/>
  <c r="H118" i="19"/>
  <c r="H267" i="19"/>
  <c r="I348" i="19"/>
  <c r="I646" i="19"/>
  <c r="H1364" i="19"/>
  <c r="H253" i="19"/>
  <c r="I132" i="19"/>
  <c r="I1132" i="19"/>
  <c r="H912" i="19"/>
  <c r="H1367" i="19"/>
  <c r="I474" i="19"/>
  <c r="H1249" i="19"/>
  <c r="I1259" i="19"/>
  <c r="I901" i="19"/>
  <c r="H779" i="19"/>
  <c r="I869" i="19"/>
  <c r="I985" i="19"/>
  <c r="H1672" i="19"/>
  <c r="I702" i="19"/>
  <c r="H1802" i="19"/>
  <c r="H776" i="19"/>
  <c r="H954" i="19"/>
  <c r="H1602" i="19"/>
  <c r="I844" i="19"/>
  <c r="H1290" i="19"/>
  <c r="H173" i="19"/>
  <c r="H211" i="19"/>
  <c r="H351" i="19"/>
  <c r="H379" i="19"/>
  <c r="I523" i="19"/>
  <c r="H572" i="19"/>
  <c r="H1094" i="19"/>
  <c r="I1389" i="19"/>
  <c r="I1034" i="19"/>
  <c r="I968" i="19"/>
  <c r="I337" i="19"/>
  <c r="H1419" i="19"/>
  <c r="I62" i="19"/>
  <c r="I264" i="19"/>
  <c r="I334" i="19"/>
  <c r="I488" i="19"/>
  <c r="I118" i="19"/>
  <c r="I8" i="19"/>
  <c r="I250" i="19"/>
  <c r="H713" i="19"/>
  <c r="I1256" i="19"/>
  <c r="H1374" i="19"/>
  <c r="I1385" i="19"/>
  <c r="H1725" i="19"/>
  <c r="I157" i="19"/>
  <c r="I1150" i="19"/>
  <c r="H1693" i="19"/>
  <c r="H509" i="19"/>
  <c r="I1227" i="19"/>
  <c r="H1371" i="19"/>
  <c r="I1483" i="19"/>
  <c r="H122" i="19"/>
  <c r="H1522" i="19"/>
  <c r="I1571" i="19"/>
  <c r="H1206" i="19"/>
  <c r="I194" i="19"/>
  <c r="I1038" i="19"/>
  <c r="H1195" i="19"/>
  <c r="I807" i="19"/>
  <c r="H463" i="19"/>
  <c r="I723" i="19"/>
  <c r="H982" i="19"/>
  <c r="H453" i="19"/>
  <c r="I1466" i="19"/>
  <c r="H1564" i="19"/>
  <c r="I1746" i="19"/>
  <c r="H1784" i="19"/>
  <c r="H1833" i="19"/>
  <c r="H1553" i="19"/>
  <c r="I183" i="19"/>
  <c r="H470" i="19"/>
  <c r="H1304" i="19"/>
  <c r="H1136" i="19"/>
  <c r="H1763" i="19"/>
  <c r="H320" i="19"/>
  <c r="I537" i="19"/>
  <c r="H1164" i="19"/>
  <c r="H1480" i="19"/>
  <c r="H1606" i="19"/>
  <c r="I253" i="19"/>
  <c r="H383" i="19"/>
  <c r="H671" i="19"/>
  <c r="H1069" i="19"/>
  <c r="H1160" i="19"/>
  <c r="H1662" i="19"/>
  <c r="H449" i="19"/>
  <c r="H607" i="19"/>
  <c r="H688" i="19"/>
  <c r="I607" i="19"/>
  <c r="I1728" i="19"/>
  <c r="I169" i="19"/>
  <c r="I299" i="19"/>
  <c r="H358" i="19"/>
  <c r="I369" i="19"/>
  <c r="H575" i="19"/>
  <c r="I667" i="19"/>
  <c r="H1401" i="19"/>
  <c r="H516" i="19"/>
  <c r="H657" i="19"/>
  <c r="I1774" i="19"/>
  <c r="I783" i="19"/>
  <c r="H386" i="19"/>
  <c r="H474" i="19"/>
  <c r="I288" i="19"/>
  <c r="I428" i="19"/>
  <c r="I618" i="19"/>
  <c r="H1644" i="19"/>
  <c r="I1655" i="19"/>
  <c r="I446" i="19"/>
  <c r="H52" i="19"/>
  <c r="I790" i="19"/>
  <c r="H1634" i="19"/>
  <c r="I418" i="19"/>
  <c r="I575" i="19"/>
  <c r="I306" i="19"/>
  <c r="H1546" i="19"/>
  <c r="I97" i="19"/>
  <c r="H161" i="19"/>
  <c r="I173" i="19"/>
  <c r="H355" i="19"/>
  <c r="I533" i="19"/>
  <c r="H593" i="19"/>
  <c r="H1686" i="19"/>
  <c r="H76" i="19"/>
  <c r="I593" i="19"/>
  <c r="H1746" i="19"/>
  <c r="I222" i="19"/>
  <c r="H818" i="19"/>
  <c r="H926" i="19"/>
  <c r="H55" i="19"/>
  <c r="I66" i="19"/>
  <c r="I818" i="19"/>
  <c r="I55" i="19"/>
  <c r="I561" i="19"/>
  <c r="I776" i="19"/>
  <c r="H1350" i="19"/>
  <c r="I1397" i="19"/>
  <c r="I1185" i="19"/>
  <c r="H653" i="19"/>
  <c r="I1087" i="19"/>
  <c r="H519" i="19"/>
  <c r="H341" i="19"/>
  <c r="H208" i="19"/>
  <c r="H348" i="19"/>
  <c r="I579" i="19"/>
  <c r="H1202" i="19"/>
  <c r="H1405" i="19"/>
  <c r="H1529" i="19"/>
  <c r="H1872" i="19"/>
  <c r="H1883" i="19"/>
  <c r="I208" i="19"/>
  <c r="H1599" i="19"/>
  <c r="H467" i="19"/>
  <c r="H1658" i="19"/>
  <c r="H37" i="19"/>
  <c r="H101" i="19"/>
  <c r="H316" i="19"/>
  <c r="I467" i="19"/>
  <c r="H800" i="19"/>
  <c r="I1111" i="19"/>
  <c r="H1648" i="19"/>
  <c r="H236" i="19"/>
  <c r="I800" i="19"/>
  <c r="H1020" i="19"/>
  <c r="H1090" i="19"/>
  <c r="I1101" i="19"/>
  <c r="I1153" i="19"/>
  <c r="H1266" i="19"/>
  <c r="H157" i="19"/>
  <c r="H737" i="19"/>
  <c r="I748" i="19"/>
  <c r="H822" i="19"/>
  <c r="I833" i="19"/>
  <c r="H876" i="19"/>
  <c r="I887" i="19"/>
  <c r="I957" i="19"/>
  <c r="I1027" i="19"/>
  <c r="I1097" i="19"/>
  <c r="H1220" i="19"/>
  <c r="H1294" i="19"/>
  <c r="I1311" i="19"/>
  <c r="I947" i="19"/>
  <c r="H1146" i="19"/>
  <c r="I1301" i="19"/>
  <c r="I1444" i="19"/>
  <c r="H1868" i="19"/>
  <c r="I372" i="19"/>
  <c r="I758" i="19"/>
  <c r="I1381" i="19"/>
  <c r="I1616" i="19"/>
  <c r="I1707" i="19"/>
  <c r="I1847" i="19"/>
  <c r="H281" i="19"/>
  <c r="H299" i="19"/>
  <c r="H610" i="19"/>
  <c r="H755" i="19"/>
  <c r="H804" i="19"/>
  <c r="H841" i="19"/>
  <c r="I851" i="19"/>
  <c r="I905" i="19"/>
  <c r="H1104" i="19"/>
  <c r="I1115" i="19"/>
  <c r="H1238" i="19"/>
  <c r="H1774" i="19"/>
  <c r="H1844" i="19"/>
  <c r="H218" i="19"/>
  <c r="H734" i="19"/>
  <c r="I744" i="19"/>
  <c r="H1013" i="19"/>
  <c r="H1494" i="19"/>
  <c r="H1753" i="19"/>
  <c r="H488" i="19"/>
  <c r="I509" i="19"/>
  <c r="H579" i="19"/>
  <c r="H632" i="19"/>
  <c r="H933" i="19"/>
  <c r="I943" i="19"/>
  <c r="H1003" i="19"/>
  <c r="I1013" i="19"/>
  <c r="I1083" i="19"/>
  <c r="I1339" i="19"/>
  <c r="H1346" i="19"/>
  <c r="I1393" i="19"/>
  <c r="I1511" i="19"/>
  <c r="H1742" i="19"/>
  <c r="I52" i="19"/>
  <c r="H94" i="19"/>
  <c r="H257" i="19"/>
  <c r="H622" i="19"/>
  <c r="I632" i="19"/>
  <c r="H922" i="19"/>
  <c r="I933" i="19"/>
  <c r="I1003" i="19"/>
  <c r="I1143" i="19"/>
  <c r="H1336" i="19"/>
  <c r="H1389" i="19"/>
  <c r="I1501" i="19"/>
  <c r="I1553" i="19"/>
  <c r="H90" i="19"/>
  <c r="I772" i="19"/>
  <c r="H1111" i="19"/>
  <c r="H1416" i="19"/>
  <c r="I1426" i="19"/>
  <c r="I1861" i="19"/>
  <c r="H295" i="19"/>
  <c r="H204" i="19"/>
  <c r="I215" i="19"/>
  <c r="H274" i="19"/>
  <c r="I355" i="19"/>
  <c r="H425" i="19"/>
  <c r="I516" i="19"/>
  <c r="I650" i="19"/>
  <c r="H730" i="19"/>
  <c r="H1010" i="19"/>
  <c r="H1230" i="19"/>
  <c r="H1353" i="19"/>
  <c r="I586" i="19"/>
  <c r="I1883" i="19"/>
  <c r="H618" i="19"/>
  <c r="H554" i="19"/>
  <c r="I565" i="19"/>
  <c r="H769" i="19"/>
  <c r="I779" i="19"/>
  <c r="H855" i="19"/>
  <c r="H908" i="19"/>
  <c r="I919" i="19"/>
  <c r="H978" i="19"/>
  <c r="I989" i="19"/>
  <c r="I1041" i="19"/>
  <c r="H1048" i="19"/>
  <c r="I1059" i="19"/>
  <c r="H1423" i="19"/>
  <c r="I1557" i="19"/>
  <c r="I1567" i="19"/>
  <c r="H1637" i="19"/>
  <c r="I1648" i="19"/>
  <c r="H302" i="19"/>
  <c r="I769" i="19"/>
  <c r="H898" i="19"/>
  <c r="I908" i="19"/>
  <c r="H968" i="19"/>
  <c r="I1048" i="19"/>
  <c r="H1108" i="19"/>
  <c r="I1118" i="19"/>
  <c r="I1609" i="19"/>
  <c r="I1770" i="19"/>
  <c r="H83" i="19"/>
  <c r="I197" i="19"/>
  <c r="I449" i="19"/>
  <c r="I460" i="19"/>
  <c r="H523" i="19"/>
  <c r="H540" i="19"/>
  <c r="I551" i="19"/>
  <c r="I822" i="19"/>
  <c r="I1171" i="19"/>
  <c r="H1308" i="19"/>
  <c r="H229" i="19"/>
  <c r="I512" i="19"/>
  <c r="I865" i="19"/>
  <c r="I1278" i="19"/>
  <c r="I257" i="19"/>
  <c r="H418" i="19"/>
  <c r="I664" i="19"/>
  <c r="I1139" i="19"/>
  <c r="I1220" i="19"/>
  <c r="I166" i="19"/>
  <c r="H225" i="19"/>
  <c r="I519" i="19"/>
  <c r="H589" i="19"/>
  <c r="H643" i="19"/>
  <c r="I653" i="19"/>
  <c r="I915" i="19"/>
  <c r="I999" i="19"/>
  <c r="I1129" i="19"/>
  <c r="I1209" i="19"/>
  <c r="I1315" i="19"/>
  <c r="I1462" i="19"/>
  <c r="H1826" i="19"/>
  <c r="I48" i="19"/>
  <c r="I69" i="19"/>
  <c r="H306" i="19"/>
  <c r="H685" i="19"/>
  <c r="H706" i="19"/>
  <c r="I1181" i="19"/>
  <c r="I1199" i="19"/>
  <c r="H1242" i="19"/>
  <c r="I1263" i="19"/>
  <c r="I1665" i="19"/>
  <c r="I1735" i="19"/>
  <c r="H1178" i="19"/>
  <c r="H1592" i="19"/>
  <c r="I1651" i="19"/>
  <c r="H33" i="19"/>
  <c r="I101" i="19"/>
  <c r="H139" i="19"/>
  <c r="H194" i="19"/>
  <c r="I674" i="19"/>
  <c r="H702" i="19"/>
  <c r="I1641" i="19"/>
  <c r="I1732" i="19"/>
  <c r="I1823" i="19"/>
  <c r="I285" i="19"/>
  <c r="I530" i="19"/>
  <c r="H537" i="19"/>
  <c r="I681" i="19"/>
  <c r="I713" i="19"/>
  <c r="I1401" i="19"/>
  <c r="I1508" i="19"/>
  <c r="H1550" i="19"/>
  <c r="H1560" i="19"/>
  <c r="I1581" i="19"/>
  <c r="H1588" i="19"/>
  <c r="H1609" i="19"/>
  <c r="I1721" i="19"/>
  <c r="I1802" i="19"/>
  <c r="I1497" i="19"/>
  <c r="H1578" i="19"/>
  <c r="I1693" i="19"/>
  <c r="I1711" i="19"/>
  <c r="I1763" i="19"/>
  <c r="H18" i="19"/>
  <c r="H404" i="19"/>
  <c r="H414" i="19"/>
  <c r="H1034" i="19"/>
  <c r="I1045" i="19"/>
  <c r="I1539" i="19"/>
  <c r="H1690" i="19"/>
  <c r="H1760" i="19"/>
  <c r="H66" i="19"/>
  <c r="I76" i="19"/>
  <c r="H150" i="19"/>
  <c r="H313" i="19"/>
  <c r="I639" i="19"/>
  <c r="I741" i="19"/>
  <c r="H1508" i="19"/>
  <c r="H699" i="19"/>
  <c r="I730" i="19"/>
  <c r="H971" i="19"/>
  <c r="H190" i="19"/>
  <c r="I201" i="19"/>
  <c r="I292" i="19"/>
  <c r="I344" i="19"/>
  <c r="H442" i="19"/>
  <c r="I463" i="19"/>
  <c r="H544" i="19"/>
  <c r="H678" i="19"/>
  <c r="I688" i="19"/>
  <c r="H783" i="19"/>
  <c r="H940" i="19"/>
  <c r="I971" i="19"/>
  <c r="I1073" i="19"/>
  <c r="I1174" i="19"/>
  <c r="H1216" i="19"/>
  <c r="H1234" i="19"/>
  <c r="I1274" i="19"/>
  <c r="H1339" i="19"/>
  <c r="H1451" i="19"/>
  <c r="I1515" i="19"/>
  <c r="H1616" i="19"/>
  <c r="I1819" i="19"/>
  <c r="I30" i="19"/>
  <c r="H125" i="19"/>
  <c r="I136" i="19"/>
  <c r="H271" i="19"/>
  <c r="I362" i="19"/>
  <c r="H432" i="19"/>
  <c r="I453" i="19"/>
  <c r="H667" i="19"/>
  <c r="I762" i="19"/>
  <c r="H929" i="19"/>
  <c r="I961" i="19"/>
  <c r="H1052" i="19"/>
  <c r="H1153" i="19"/>
  <c r="I1164" i="19"/>
  <c r="H1223" i="19"/>
  <c r="I1234" i="19"/>
  <c r="I1329" i="19"/>
  <c r="H1440" i="19"/>
  <c r="I1451" i="19"/>
  <c r="H1585" i="19"/>
  <c r="I1595" i="19"/>
  <c r="I1606" i="19"/>
  <c r="H1707" i="19"/>
  <c r="H1777" i="19"/>
  <c r="H1788" i="19"/>
  <c r="I1809" i="19"/>
  <c r="I271" i="19"/>
  <c r="H330" i="19"/>
  <c r="H741" i="19"/>
  <c r="I929" i="19"/>
  <c r="I1125" i="19"/>
  <c r="I1476" i="19"/>
  <c r="I1494" i="19"/>
  <c r="H1697" i="19"/>
  <c r="H1840" i="19"/>
  <c r="H15" i="19"/>
  <c r="H73" i="19"/>
  <c r="I239" i="19"/>
  <c r="I1749" i="19"/>
  <c r="I1767" i="19"/>
  <c r="I1880" i="19"/>
  <c r="H62" i="19"/>
  <c r="I411" i="19"/>
  <c r="H1245" i="19"/>
  <c r="H1360" i="19"/>
  <c r="H1409" i="19"/>
  <c r="H1532" i="19"/>
  <c r="I1543" i="19"/>
  <c r="I1564" i="19"/>
  <c r="H1728" i="19"/>
  <c r="H1837" i="19"/>
  <c r="H87" i="19"/>
  <c r="I313" i="19"/>
  <c r="H397" i="19"/>
  <c r="H498" i="19"/>
  <c r="I629" i="19"/>
  <c r="H1080" i="19"/>
  <c r="H1188" i="19"/>
  <c r="I1756" i="19"/>
  <c r="I404" i="19"/>
  <c r="I425" i="19"/>
  <c r="I636" i="19"/>
  <c r="H837" i="19"/>
  <c r="H894" i="19"/>
  <c r="H1038" i="19"/>
  <c r="I1069" i="19"/>
  <c r="H1122" i="19"/>
  <c r="H1132" i="19"/>
  <c r="H1143" i="19"/>
  <c r="I1195" i="19"/>
  <c r="I1325" i="19"/>
  <c r="H1332" i="19"/>
  <c r="H1385" i="19"/>
  <c r="H1437" i="19"/>
  <c r="I1546" i="19"/>
  <c r="I1585" i="19"/>
  <c r="H1595" i="19"/>
  <c r="H1620" i="19"/>
  <c r="H1721" i="19"/>
  <c r="H1732" i="19"/>
  <c r="I1753" i="19"/>
  <c r="I1868" i="19"/>
  <c r="I176" i="19"/>
  <c r="I477" i="19"/>
  <c r="I614" i="19"/>
  <c r="H758" i="19"/>
  <c r="I341" i="19"/>
  <c r="I351" i="19"/>
  <c r="H362" i="19"/>
  <c r="I699" i="19"/>
  <c r="H720" i="19"/>
  <c r="H748" i="19"/>
  <c r="H964" i="19"/>
  <c r="I1504" i="19"/>
  <c r="I1672" i="19"/>
  <c r="H600" i="19"/>
  <c r="H674" i="19"/>
  <c r="I891" i="19"/>
  <c r="I954" i="19"/>
  <c r="I975" i="19"/>
  <c r="I1017" i="19"/>
  <c r="I1238" i="19"/>
  <c r="I1353" i="19"/>
  <c r="I1364" i="19"/>
  <c r="I1405" i="19"/>
  <c r="H1511" i="19"/>
  <c r="I1522" i="19"/>
  <c r="I1679" i="19"/>
  <c r="H1812" i="19"/>
  <c r="I1833" i="19"/>
  <c r="I87" i="19"/>
  <c r="I278" i="19"/>
  <c r="H309" i="19"/>
  <c r="I320" i="19"/>
  <c r="I540" i="19"/>
  <c r="H547" i="19"/>
  <c r="I589" i="19"/>
  <c r="I600" i="19"/>
  <c r="H636" i="19"/>
  <c r="H664" i="19"/>
  <c r="I706" i="19"/>
  <c r="H716" i="19"/>
  <c r="H727" i="19"/>
  <c r="I858" i="19"/>
  <c r="H1447" i="19"/>
  <c r="H146" i="19"/>
  <c r="I309" i="19"/>
  <c r="I456" i="19"/>
  <c r="H495" i="19"/>
  <c r="I716" i="19"/>
  <c r="I727" i="19"/>
  <c r="I37" i="19"/>
  <c r="H136" i="19"/>
  <c r="I146" i="19"/>
  <c r="H807" i="19"/>
  <c r="I837" i="19"/>
  <c r="H844" i="19"/>
  <c r="I855" i="19"/>
  <c r="H996" i="19"/>
  <c r="H1006" i="19"/>
  <c r="H1055" i="19"/>
  <c r="H1066" i="19"/>
  <c r="H1192" i="19"/>
  <c r="I1213" i="19"/>
  <c r="I1223" i="19"/>
  <c r="I1332" i="19"/>
  <c r="I1437" i="19"/>
  <c r="H1444" i="19"/>
  <c r="H1581" i="19"/>
  <c r="I11" i="19"/>
  <c r="I236" i="19"/>
  <c r="I1055" i="19"/>
  <c r="H1097" i="19"/>
  <c r="H1118" i="19"/>
  <c r="H1129" i="19"/>
  <c r="H1139" i="19"/>
  <c r="H1150" i="19"/>
  <c r="I1192" i="19"/>
  <c r="H1329" i="19"/>
  <c r="H1381" i="19"/>
  <c r="H1433" i="19"/>
  <c r="I1454" i="19"/>
  <c r="H1490" i="19"/>
  <c r="I1532" i="19"/>
  <c r="I1592" i="19"/>
  <c r="I1637" i="19"/>
  <c r="H1655" i="19"/>
  <c r="I1658" i="19"/>
  <c r="I1700" i="19"/>
  <c r="H1718" i="19"/>
  <c r="I1739" i="19"/>
  <c r="I568" i="19"/>
  <c r="I1718" i="19"/>
  <c r="I1024" i="19"/>
  <c r="I1108" i="19"/>
  <c r="I1245" i="19"/>
  <c r="H1318" i="19"/>
  <c r="I1371" i="19"/>
  <c r="H1397" i="19"/>
  <c r="I1423" i="19"/>
  <c r="H1458" i="19"/>
  <c r="I1469" i="19"/>
  <c r="H1487" i="19"/>
  <c r="H1518" i="19"/>
  <c r="I1529" i="19"/>
  <c r="I1623" i="19"/>
  <c r="H1665" i="19"/>
  <c r="H1676" i="19"/>
  <c r="I1697" i="19"/>
  <c r="I1812" i="19"/>
  <c r="H1830" i="19"/>
  <c r="I1851" i="19"/>
  <c r="I26" i="19"/>
  <c r="I1297" i="19"/>
  <c r="I1308" i="19"/>
  <c r="I1318" i="19"/>
  <c r="I1350" i="19"/>
  <c r="H1466" i="19"/>
  <c r="I1487" i="19"/>
  <c r="H1497" i="19"/>
  <c r="I1676" i="19"/>
  <c r="H1770" i="19"/>
  <c r="I1791" i="19"/>
  <c r="H1798" i="19"/>
  <c r="H1809" i="19"/>
  <c r="H1819" i="19"/>
  <c r="I1830" i="19"/>
  <c r="H153" i="19"/>
  <c r="I1270" i="19"/>
  <c r="I44" i="19"/>
  <c r="H69" i="19"/>
  <c r="H80" i="19"/>
  <c r="I90" i="19"/>
  <c r="H143" i="19"/>
  <c r="I153" i="19"/>
  <c r="I390" i="19"/>
  <c r="I400" i="19"/>
  <c r="H428" i="19"/>
  <c r="H439" i="19"/>
  <c r="H460" i="19"/>
  <c r="H491" i="19"/>
  <c r="I502" i="19"/>
  <c r="H533" i="19"/>
  <c r="I544" i="19"/>
  <c r="H639" i="19"/>
  <c r="H650" i="19"/>
  <c r="I660" i="19"/>
  <c r="H814" i="19"/>
  <c r="H851" i="19"/>
  <c r="I872" i="19"/>
  <c r="H1083" i="19"/>
  <c r="I1230" i="19"/>
  <c r="I1282" i="19"/>
  <c r="H1756" i="19"/>
  <c r="I1777" i="19"/>
  <c r="I80" i="19"/>
  <c r="H132" i="19"/>
  <c r="H950" i="19"/>
  <c r="H992" i="19"/>
  <c r="I1560" i="19"/>
  <c r="I1602" i="19"/>
  <c r="I18" i="19"/>
  <c r="I122" i="19"/>
  <c r="I232" i="19"/>
  <c r="H376" i="19"/>
  <c r="I397" i="19"/>
  <c r="I407" i="19"/>
  <c r="I481" i="19"/>
  <c r="H565" i="19"/>
  <c r="I804" i="19"/>
  <c r="I841" i="19"/>
  <c r="H936" i="19"/>
  <c r="I1062" i="19"/>
  <c r="I1094" i="19"/>
  <c r="H1115" i="19"/>
  <c r="I1167" i="19"/>
  <c r="I1178" i="19"/>
  <c r="I1188" i="19"/>
  <c r="H1252" i="19"/>
  <c r="H1263" i="19"/>
  <c r="H1286" i="19"/>
  <c r="H1325" i="19"/>
  <c r="H1378" i="19"/>
  <c r="H1430" i="19"/>
  <c r="I1440" i="19"/>
  <c r="H1536" i="19"/>
  <c r="H1567" i="19"/>
  <c r="I1599" i="19"/>
  <c r="H1641" i="19"/>
  <c r="H1651" i="19"/>
  <c r="H1704" i="19"/>
  <c r="H1714" i="19"/>
  <c r="H1858" i="19"/>
  <c r="H187" i="19"/>
  <c r="H250" i="19"/>
  <c r="H365" i="19"/>
  <c r="I376" i="19"/>
  <c r="I229" i="19"/>
  <c r="H260" i="19"/>
  <c r="I365" i="19"/>
  <c r="H603" i="19"/>
  <c r="H709" i="19"/>
  <c r="I734" i="19"/>
  <c r="I793" i="19"/>
  <c r="H862" i="19"/>
  <c r="H957" i="19"/>
  <c r="I978" i="19"/>
  <c r="I1010" i="19"/>
  <c r="I1020" i="19"/>
  <c r="I1104" i="19"/>
  <c r="I1242" i="19"/>
  <c r="I1304" i="19"/>
  <c r="H1315" i="19"/>
  <c r="I1367" i="19"/>
  <c r="I1409" i="19"/>
  <c r="I1419" i="19"/>
  <c r="H1504" i="19"/>
  <c r="I1525" i="19"/>
  <c r="I1620" i="19"/>
  <c r="I1662" i="19"/>
  <c r="H1816" i="19"/>
  <c r="H30" i="19"/>
  <c r="I625" i="19"/>
  <c r="H692" i="19"/>
  <c r="H901" i="19"/>
  <c r="H915" i="19"/>
  <c r="H1209" i="19"/>
  <c r="I1249" i="19"/>
  <c r="H1393" i="19"/>
  <c r="I1490" i="19"/>
  <c r="H1543" i="19"/>
  <c r="H1700" i="19"/>
  <c r="I1788" i="19"/>
  <c r="I1844" i="19"/>
  <c r="I59" i="19"/>
  <c r="I115" i="19"/>
  <c r="H1062" i="19"/>
  <c r="H1259" i="19"/>
  <c r="H1274" i="19"/>
  <c r="I1294" i="19"/>
  <c r="H530" i="19"/>
  <c r="H586" i="19"/>
  <c r="I737" i="19"/>
  <c r="H1270" i="19"/>
  <c r="I1588" i="19"/>
  <c r="I1644" i="19"/>
  <c r="I111" i="19"/>
  <c r="H372" i="19"/>
  <c r="H596" i="19"/>
  <c r="I671" i="19"/>
  <c r="H880" i="19"/>
  <c r="I161" i="19"/>
  <c r="I218" i="19"/>
  <c r="I274" i="19"/>
  <c r="I330" i="19"/>
  <c r="I386" i="19"/>
  <c r="I442" i="19"/>
  <c r="I498" i="19"/>
  <c r="I554" i="19"/>
  <c r="I610" i="19"/>
  <c r="I814" i="19"/>
  <c r="H829" i="19"/>
  <c r="I1374" i="19"/>
  <c r="I1430" i="19"/>
  <c r="H1476" i="19"/>
  <c r="H1854" i="19"/>
  <c r="I1854" i="19"/>
  <c r="H26" i="19"/>
  <c r="I327" i="19"/>
  <c r="I383" i="19"/>
  <c r="I439" i="19"/>
  <c r="I678" i="19"/>
  <c r="I755" i="19"/>
  <c r="H826" i="19"/>
  <c r="H943" i="19"/>
  <c r="H1174" i="19"/>
  <c r="H1574" i="19"/>
  <c r="I1742" i="19"/>
  <c r="I1798" i="19"/>
  <c r="H11" i="19"/>
  <c r="I40" i="19"/>
  <c r="H180" i="19"/>
  <c r="I281" i="19"/>
  <c r="H292" i="19"/>
  <c r="I393" i="19"/>
  <c r="I505" i="19"/>
  <c r="I826" i="19"/>
  <c r="I862" i="19"/>
  <c r="H872" i="19"/>
  <c r="H1125" i="19"/>
  <c r="I1160" i="19"/>
  <c r="I1206" i="19"/>
  <c r="H1256" i="19"/>
  <c r="I1290" i="19"/>
  <c r="I1473" i="19"/>
  <c r="H1483" i="19"/>
  <c r="H1539" i="19"/>
  <c r="I1574" i="19"/>
  <c r="I1630" i="19"/>
  <c r="I1686" i="19"/>
  <c r="I1795" i="19"/>
  <c r="H1861" i="19"/>
  <c r="H22" i="19"/>
  <c r="H246" i="19"/>
  <c r="I657" i="19"/>
  <c r="I709" i="19"/>
  <c r="H999" i="19"/>
  <c r="I1090" i="19"/>
  <c r="H1171" i="19"/>
  <c r="I1286" i="19"/>
  <c r="I1336" i="19"/>
  <c r="I1447" i="19"/>
  <c r="I1550" i="19"/>
  <c r="H1571" i="19"/>
  <c r="I1627" i="19"/>
  <c r="I1683" i="19"/>
  <c r="H1749" i="19"/>
  <c r="H1805" i="19"/>
  <c r="I1872" i="19"/>
  <c r="I204" i="19"/>
  <c r="I260" i="19"/>
  <c r="I484" i="19"/>
  <c r="I596" i="19"/>
  <c r="H811" i="19"/>
  <c r="H1181" i="19"/>
  <c r="I1216" i="19"/>
  <c r="I1360" i="19"/>
  <c r="I1416" i="19"/>
  <c r="H887" i="19"/>
  <c r="I1136" i="19"/>
  <c r="H1227" i="19"/>
  <c r="I1266" i="19"/>
  <c r="H1311" i="19"/>
  <c r="I1357" i="19"/>
  <c r="I1412" i="19"/>
  <c r="H1462" i="19"/>
  <c r="H1515" i="19"/>
  <c r="I1518" i="19"/>
  <c r="I1704" i="19"/>
  <c r="I1760" i="19"/>
  <c r="I1816" i="19"/>
  <c r="I143" i="19"/>
  <c r="I1784" i="19"/>
  <c r="I1840" i="19"/>
  <c r="H166" i="19"/>
  <c r="I211" i="19"/>
  <c r="H222" i="19"/>
  <c r="I267" i="19"/>
  <c r="H278" i="19"/>
  <c r="I323" i="19"/>
  <c r="H334" i="19"/>
  <c r="I379" i="19"/>
  <c r="H390" i="19"/>
  <c r="I435" i="19"/>
  <c r="H446" i="19"/>
  <c r="I491" i="19"/>
  <c r="H502" i="19"/>
  <c r="I547" i="19"/>
  <c r="H558" i="19"/>
  <c r="I603" i="19"/>
  <c r="H614" i="19"/>
  <c r="H629" i="19"/>
  <c r="I751" i="19"/>
  <c r="I765" i="19"/>
  <c r="H833" i="19"/>
  <c r="I884" i="19"/>
  <c r="H985" i="19"/>
  <c r="I1031" i="19"/>
  <c r="I1076" i="19"/>
  <c r="I1146" i="19"/>
  <c r="H1525" i="19"/>
  <c r="I1725" i="19"/>
  <c r="I1781" i="19"/>
  <c r="I1837" i="19"/>
  <c r="H8" i="19"/>
  <c r="I83" i="19"/>
  <c r="I139" i="19"/>
  <c r="H176" i="19"/>
  <c r="H232" i="19"/>
  <c r="H288" i="19"/>
  <c r="H344" i="19"/>
  <c r="H400" i="19"/>
  <c r="H456" i="19"/>
  <c r="H512" i="19"/>
  <c r="H568" i="19"/>
  <c r="I643" i="19"/>
  <c r="I685" i="19"/>
  <c r="H695" i="19"/>
  <c r="H762" i="19"/>
  <c r="I940" i="19"/>
  <c r="H1041" i="19"/>
  <c r="H1087" i="19"/>
  <c r="H1157" i="19"/>
  <c r="I1202" i="19"/>
  <c r="I1322" i="19"/>
  <c r="I1378" i="19"/>
  <c r="I1433" i="19"/>
  <c r="I1458" i="19"/>
  <c r="H1469" i="19"/>
  <c r="I1613" i="19"/>
  <c r="I1669" i="19"/>
  <c r="H1735" i="19"/>
  <c r="H1791" i="19"/>
  <c r="H1847" i="19"/>
  <c r="I22" i="19"/>
  <c r="H48" i="19"/>
  <c r="I94" i="19"/>
  <c r="H104" i="19"/>
  <c r="I150" i="19"/>
  <c r="I190" i="19"/>
  <c r="I246" i="19"/>
  <c r="I302" i="19"/>
  <c r="I358" i="19"/>
  <c r="I414" i="19"/>
  <c r="I470" i="19"/>
  <c r="I526" i="19"/>
  <c r="I582" i="19"/>
  <c r="I695" i="19"/>
  <c r="I720" i="19"/>
  <c r="I786" i="19"/>
  <c r="H869" i="19"/>
  <c r="I894" i="19"/>
  <c r="I1122" i="19"/>
  <c r="H1167" i="19"/>
  <c r="I1252" i="19"/>
  <c r="H1297" i="19"/>
  <c r="I1346" i="19"/>
  <c r="I1480" i="19"/>
  <c r="I1536" i="19"/>
  <c r="H1623" i="19"/>
  <c r="H1679" i="19"/>
  <c r="I1858" i="19"/>
  <c r="I33" i="19"/>
  <c r="H44" i="19"/>
  <c r="H59" i="19"/>
  <c r="H115" i="19"/>
  <c r="I950" i="19"/>
  <c r="I73" i="19"/>
  <c r="I129" i="19"/>
  <c r="I187" i="19"/>
  <c r="I243" i="19"/>
  <c r="H848" i="19"/>
  <c r="H1076" i="19"/>
  <c r="I1578" i="19"/>
  <c r="I1634" i="19"/>
  <c r="I1690" i="19"/>
  <c r="I1714" i="19"/>
  <c r="I1826" i="19"/>
  <c r="I797" i="19"/>
  <c r="I898" i="19"/>
  <c r="I922" i="19"/>
  <c r="I992" i="19"/>
  <c r="H1073" i="19"/>
  <c r="H1199" i="19"/>
  <c r="H793" i="19"/>
  <c r="H919" i="19"/>
  <c r="H989" i="19"/>
  <c r="H1059" i="19"/>
  <c r="H1185" i="19"/>
  <c r="H765" i="19"/>
  <c r="H905" i="19"/>
  <c r="I964" i="19"/>
  <c r="I1080" i="19"/>
  <c r="H1473" i="19"/>
  <c r="H1739" i="19"/>
  <c r="H1795" i="19"/>
  <c r="H1851" i="19"/>
  <c r="H751" i="19"/>
  <c r="I880" i="19"/>
  <c r="H975" i="19"/>
  <c r="H1045" i="19"/>
  <c r="H1627" i="19"/>
  <c r="H1683" i="19"/>
  <c r="H723" i="19"/>
  <c r="H891" i="19"/>
  <c r="H1101" i="19"/>
  <c r="H1357" i="19"/>
  <c r="H1412" i="19"/>
  <c r="H961" i="19"/>
  <c r="H1031" i="19"/>
  <c r="I1066" i="19"/>
  <c r="H1781" i="19"/>
  <c r="H681" i="19"/>
  <c r="I848" i="19"/>
  <c r="I926" i="19"/>
  <c r="I996" i="19"/>
  <c r="H1613" i="19"/>
  <c r="H1669" i="19"/>
  <c r="I829" i="19"/>
  <c r="I936" i="19"/>
  <c r="I1006" i="19"/>
  <c r="H1213" i="19"/>
  <c r="H1282" i="19"/>
  <c r="H1343" i="19"/>
  <c r="H1454" i="19"/>
  <c r="H1557" i="19"/>
  <c r="H1880" i="19"/>
  <c r="H858" i="19"/>
  <c r="I912" i="19"/>
  <c r="H947" i="19"/>
  <c r="H1017" i="19"/>
  <c r="H1278" i="19"/>
  <c r="H1501" i="19"/>
  <c r="I811" i="19"/>
  <c r="I982" i="19"/>
  <c r="I1052" i="19"/>
  <c r="H1711" i="19"/>
  <c r="H1767" i="19"/>
  <c r="H1823" i="19"/>
</calcChain>
</file>

<file path=xl/sharedStrings.xml><?xml version="1.0" encoding="utf-8"?>
<sst xmlns="http://schemas.openxmlformats.org/spreadsheetml/2006/main" count="2455" uniqueCount="638">
  <si>
    <t>Условные обозначения:</t>
  </si>
  <si>
    <t>«0,0» – незначительная величина</t>
  </si>
  <si>
    <t>«...» – данные отсутствуют</t>
  </si>
  <si>
    <t>В отдельных случаях незначительные расхождения между итогом и суммой слагаемых объясняются округлением данных.</t>
  </si>
  <si>
    <t>Содержание</t>
  </si>
  <si>
    <t>Методологические пояснения</t>
  </si>
  <si>
    <t>«х» – данные конфиденциальны</t>
  </si>
  <si>
    <t>Уголь каменный и лигнит (уголь бурый)</t>
  </si>
  <si>
    <t>уголь каменный</t>
  </si>
  <si>
    <t>лигнит (уголь бурый)</t>
  </si>
  <si>
    <t>Торф</t>
  </si>
  <si>
    <t>Нефть сырая и нефтепродукты сырые, полученные из минералов битуминозных</t>
  </si>
  <si>
    <t>нефть сырая (природная смесь углеводородов), включая нефть, полученную из минералов битуминозных</t>
  </si>
  <si>
    <t>конденсат газовый</t>
  </si>
  <si>
    <t>Газ природный (естественный) в газообразном состоянии (товарный выпуск)</t>
  </si>
  <si>
    <t>Газ нефтяной попутный</t>
  </si>
  <si>
    <t>Руды железные</t>
  </si>
  <si>
    <t>Руды и концентраты медные</t>
  </si>
  <si>
    <t>Руды и концентраты алюминиевые</t>
  </si>
  <si>
    <t>Руды и концентраты свинцовые</t>
  </si>
  <si>
    <t>Руды и концентраты цинковые</t>
  </si>
  <si>
    <t>Руды и концентраты хромовые</t>
  </si>
  <si>
    <t>Известняк и гипс</t>
  </si>
  <si>
    <t>Мел и доломит некальцинированный</t>
  </si>
  <si>
    <t>Пески природные</t>
  </si>
  <si>
    <t>Глины и каолин</t>
  </si>
  <si>
    <t>Cульфат и карбонат бария природные, концентраты баритовые</t>
  </si>
  <si>
    <t>Соль и хлорид натрия чистый,  вода морская, соль пищевая</t>
  </si>
  <si>
    <t>Асбест</t>
  </si>
  <si>
    <t>Мясо и мясо птицы, пищевые субпродукты</t>
  </si>
  <si>
    <t>мясо птицы, пищевые субпродукты</t>
  </si>
  <si>
    <t>Жиры скота  крупного рогатого, овец, коз, свиней</t>
  </si>
  <si>
    <t xml:space="preserve">Мясо и субпродукты мясные пищевые прочие, соленые, в рассоле, сушеные или копченые (исключая свинину, мясо крупного рогатого скота); мука пищевая и порошок из мяса или субпродуктов мясных </t>
  </si>
  <si>
    <t>Продукты готовые и консервированные из мяса, субпродуктов мясных или крови животных прочие, кроме полуфабрикатов готовых из мяса и субпродуктов мясных</t>
  </si>
  <si>
    <t>колбасы и изделия аналогичные из мяса, субпродуктов мясных или крови животных</t>
  </si>
  <si>
    <t>Рыба, ракообразные и моллюски переработанные и консервированные</t>
  </si>
  <si>
    <t>Соки фруктовые и овощные</t>
  </si>
  <si>
    <t>Овощи переработанные и консервированные, кроме картофеля; продукты пищевые готовые на основе овощей и грибов</t>
  </si>
  <si>
    <t>Плоды и орехи переработанные и консервированные</t>
  </si>
  <si>
    <t>Масла растительные</t>
  </si>
  <si>
    <t>Масло подсолнечное</t>
  </si>
  <si>
    <t>Маргарин и продукты аналогичные</t>
  </si>
  <si>
    <t xml:space="preserve">   молоко обработанное жидкое и сливки</t>
  </si>
  <si>
    <t xml:space="preserve">   молоко в твердой форме</t>
  </si>
  <si>
    <t xml:space="preserve">   масло сливочное</t>
  </si>
  <si>
    <t xml:space="preserve">   сыр и творог</t>
  </si>
  <si>
    <t xml:space="preserve">   молоко и сливки сгущенные и с добавками или без добавок сахара или других подслащивающих веществ, не в твердых формах</t>
  </si>
  <si>
    <t xml:space="preserve">   йогурт, молоко и сливки ферментированные или сквашенные прочие</t>
  </si>
  <si>
    <t>Мороженое и лед пищевой (включая щербет, леденцы), кроме смесей и основ для приготовления мороженого</t>
  </si>
  <si>
    <t>Мука</t>
  </si>
  <si>
    <t>Крупы, включая рис</t>
  </si>
  <si>
    <t>рис полуобрушенный или полностью обрушенный или очищенный или расколотый</t>
  </si>
  <si>
    <t>Хлебобулочные и кондитерские изделия</t>
  </si>
  <si>
    <t>хлеб; торты и изделия кондитерские; изделия хлебобулочные прочие с добавками веществ подслащивающих</t>
  </si>
  <si>
    <t>сухари и печенье; изделия кондитерские и пирожные длительного хранения</t>
  </si>
  <si>
    <t>Макароны, лапша, кускус и изделия мучные аналогичные</t>
  </si>
  <si>
    <t>Сахар</t>
  </si>
  <si>
    <t>Шоколад, изделия кондитерские из шоколада и сахара</t>
  </si>
  <si>
    <t>Чай и кофе</t>
  </si>
  <si>
    <t>Уксус, соусы, приправы смешанные, мука и порошок горчичные; горчица готовая</t>
  </si>
  <si>
    <t>Соль пищевая</t>
  </si>
  <si>
    <t>Дрожжи пекарные; дрожжи активные</t>
  </si>
  <si>
    <t>Водка и ликеро-водочные изделия</t>
  </si>
  <si>
    <t>Спирт из дистиллированного виноградного вина или выжимок винограда</t>
  </si>
  <si>
    <t>коньяк и напитки коньячные</t>
  </si>
  <si>
    <t>вино игристое натуральное</t>
  </si>
  <si>
    <t>шампанское</t>
  </si>
  <si>
    <t>вино виноградное натуральное, кроме вина игристого</t>
  </si>
  <si>
    <t>Напитки ферментированные (сидр яблочный, сидр грушевый, напиток медовый); напитки смешанные, содержащие алкоголь (без сидра)</t>
  </si>
  <si>
    <t xml:space="preserve">   вермут и вина виноградные натуральные ароматизированные прочие</t>
  </si>
  <si>
    <t>Пиво, кроме осадков и отходов пивоварения</t>
  </si>
  <si>
    <t>Солод</t>
  </si>
  <si>
    <t>Воды минеральные и напитки безалкогольные</t>
  </si>
  <si>
    <t>Cигареты и папиросы</t>
  </si>
  <si>
    <t>Хлопок, кардо- и гребнечесаный</t>
  </si>
  <si>
    <t>Пряжа и швейные нитки, хлопчатобумажные</t>
  </si>
  <si>
    <t>Ткани из шерсти кардочесаной и гребнечесаной или из волоса животных грубого или волоса конского</t>
  </si>
  <si>
    <t>Ткани хлопчатобумажные</t>
  </si>
  <si>
    <t>Мех искусственный, произведенный ткацким способом</t>
  </si>
  <si>
    <t>Одеяла (кроме одеял электрических) и пледы дорожные</t>
  </si>
  <si>
    <t>Ковры и изделия ковровые</t>
  </si>
  <si>
    <t>Одежда верхняя</t>
  </si>
  <si>
    <t xml:space="preserve">   одежда верхняя трикотажная машинного или ручного вязания</t>
  </si>
  <si>
    <t>Белье нижнее</t>
  </si>
  <si>
    <t>Одежда и аксессуары одежды для грудных детей</t>
  </si>
  <si>
    <t>Костюмы спортивные, лыжные и купальные и одежда прочая</t>
  </si>
  <si>
    <t>Колготы, рейтузы, чулки, носки и изделия чулочные прочие трикотажные, машинного или ручного вязания</t>
  </si>
  <si>
    <t>Свитеры, джемперы, пуловеры, кардиганы, жилеты и изделия аналогичные трикотажные машинного или ручного вязания</t>
  </si>
  <si>
    <t>Обувь, кроме спортивной, защитной и ортопедической</t>
  </si>
  <si>
    <t>Лесоматериалы, продольно распиленные или расколотые, разрезанные на части или раскроенные, толщиной более 6 мм; шпалы деревянные железнодорожные или трамвайные, непропитанные</t>
  </si>
  <si>
    <t>Плиты древесно-волокнистые из древесины и материалов одревесневших, прочих</t>
  </si>
  <si>
    <t>Шпон; листы фанеры клееной и древесина прессованная</t>
  </si>
  <si>
    <t>Конструкции строительные деревянные и изделия столярные (кроме конструкций сборных)</t>
  </si>
  <si>
    <t>конструкции строительные деревянные и изделия столярные, не включенные в другие группировки</t>
  </si>
  <si>
    <t>Конструкции строительные сборные деревянные</t>
  </si>
  <si>
    <t>Бумага для изготовления гигиенических или косметических салфеток, полотенец или скатертей, целлюлозная вата и полотно из целлюлозных волокон</t>
  </si>
  <si>
    <t>Бумага туалетная, платки носовые, салфетки и полотенца гигиенические или косметические, скатерти и салфетки столовые из массы бумажной, бумаги, ваты целлюлозной или полотна из волокна целлюлозного</t>
  </si>
  <si>
    <t>Санитарно-гигиенические полотенца и тампоны, детские подгузники и пеленки и аналогичные санитарно-гигиенические изделия, предметы и аксессуары одежды, из бумажной массы, бумаги, целлюлозной ваты или полотна из целлюлозных волокон</t>
  </si>
  <si>
    <t>Конверты, открытки-письма почтовые, открытки почтовые простые и карточки для корреспонденции из бумаги или картона; коробки, сумки, бумажники, книжки записные из бумаги или картона с принадлежностями канцелярскими бумажными</t>
  </si>
  <si>
    <t>Тетради</t>
  </si>
  <si>
    <t>Кокс и полукокс из угля каменного, лигнита или торфа; уголь ретортный</t>
  </si>
  <si>
    <t>Топливо моторное (бензин, в том числе авиационный)</t>
  </si>
  <si>
    <t>Керосин</t>
  </si>
  <si>
    <t>Газойли (топливо дизельное)</t>
  </si>
  <si>
    <t>Продукты перегонки нефти средние прочие, дистилляты нефтяные средние, не включенные в другие группировки</t>
  </si>
  <si>
    <t>Топливо нефтяное (мазут), не включенное в другие группировки</t>
  </si>
  <si>
    <t>Дистилляты нефтяные тяжелые, не включенные в другие группировки</t>
  </si>
  <si>
    <t>Газы нефтяные и углеводороды газообразные прочие, кроме газа природного</t>
  </si>
  <si>
    <t>Пропан и бутан сжиженные</t>
  </si>
  <si>
    <t>Газы очищенные, включая этилен, пропилен, бутилен, бутадиен и газы нефтяные прочие</t>
  </si>
  <si>
    <t>Кокс нефтяной, битум нефтяной и остатки от переработки нефти или нефтепродуктов прочие</t>
  </si>
  <si>
    <t>Оксиды и гидроксиды хрома (кроме триоксида хрома)</t>
  </si>
  <si>
    <t>Фосфор</t>
  </si>
  <si>
    <t>Кислота серная</t>
  </si>
  <si>
    <t>Сульфиды, сульфиты и сульфаты</t>
  </si>
  <si>
    <t>Карбиды определенного или неопределенного химического состава</t>
  </si>
  <si>
    <t>Удобрения азотные, минеральные или химические</t>
  </si>
  <si>
    <t>Удобрения фосфорные, минеральные или химические</t>
  </si>
  <si>
    <t>Полимеры этилена в первичных формах</t>
  </si>
  <si>
    <t>Полимеры стирола в первичных формах</t>
  </si>
  <si>
    <t>Аминосмолы прочие, смолы фенольные и полиуретаны в первичных формах</t>
  </si>
  <si>
    <t>Краски и лаки на основе полимеров</t>
  </si>
  <si>
    <t>Краски и лаки и связанные с ними продукты прочие; краска для художников и краска типографская</t>
  </si>
  <si>
    <t>Составы неогнеупорные для подготовки поверхностей фасадов, внутренних стен зданий, полов, потолков т.п.</t>
  </si>
  <si>
    <t>Мыло и вещества и препараты поверхностно-активные органические  для использования в качестве мыла; бумага, ватная набивка, войлок, фетр и материалы нетканые, пропитанные или покрытые мылом и моющими средствами</t>
  </si>
  <si>
    <t>Пасты  чистящие, порошки  и  средства чистящие прочие</t>
  </si>
  <si>
    <t>Парфюмерия и косметические средства</t>
  </si>
  <si>
    <t>Шампуни, лаки для волос, препараты для завивки или укладки</t>
  </si>
  <si>
    <t>Средства гигиены полости рта и зубов, включая порошки фиксирующие для зубных  протезов</t>
  </si>
  <si>
    <t>Средства для бритья; дезодоранты и средства от пота; составы для принятия ванн; средства парфюмерные, косметические и туалетные прочие, не включенные в другие группировки</t>
  </si>
  <si>
    <t>Клей и желатины и производные желатинов, включая альбумины</t>
  </si>
  <si>
    <t>Материалы смазочные; присадки, антифризы</t>
  </si>
  <si>
    <t>Добавки для цементов, растворов строительных или бетонов</t>
  </si>
  <si>
    <t>Провитамины, витамины и их производные</t>
  </si>
  <si>
    <t>Антибиотики</t>
  </si>
  <si>
    <t>Шины резиновые пневматические новые</t>
  </si>
  <si>
    <t>Шины резиновые пневматические новые для автобусов или автомобилей грузовых, для авиации</t>
  </si>
  <si>
    <t>Шины для сельскохозяйственных машин, прочие новые пневматические резиновые шины</t>
  </si>
  <si>
    <t>Камеры резиновые, шины массивные или подушечные, протекторы сменные и ленты ободные</t>
  </si>
  <si>
    <t>Шины резиновые пневматические восстановленные</t>
  </si>
  <si>
    <t>Трубы, трубки, рукава и шланги из резины (кроме эбонита)</t>
  </si>
  <si>
    <t>Ленты конвейерные (транспортерные) и ремни приводные из резины</t>
  </si>
  <si>
    <t>Трубы, трубки, рукава и шланги и их фитинги из пластмасс</t>
  </si>
  <si>
    <t>Трубы, трубки и шланги и их фитинги жесткие из полимеров этилена</t>
  </si>
  <si>
    <t>Покрытия для пола, стен и потолка из пластмасс, в рулонах или в форме плиток</t>
  </si>
  <si>
    <t>Двери, окна, коробки для дверей и рамы оконные, пороги для дверей, ставни, жалюзи и изделия аналогичные и их части из пластмасс</t>
  </si>
  <si>
    <t>Линолеум и эластичные напольные покрытия типа винила, линолеума и т.д.</t>
  </si>
  <si>
    <t>Предметы домашнего обихода столовые, кухонные, туалетные и прочие из пластмасс</t>
  </si>
  <si>
    <t>Стекло листовое</t>
  </si>
  <si>
    <t>Изделия изолирующие многослойные из стекла; зеркала стеклянные</t>
  </si>
  <si>
    <t>Стекло полое</t>
  </si>
  <si>
    <t>Бутылки, банки, флаконы и прочая тара из стекла, кроме ампул; пробки, крышки и средства укупорочные прочие из стекла</t>
  </si>
  <si>
    <t>Банки для консервирования, пробки, крышки и изделия аналогичные из стекла</t>
  </si>
  <si>
    <t>Стекловолокно</t>
  </si>
  <si>
    <t>Изделия огнеупорные</t>
  </si>
  <si>
    <t>Цементы огнеупорные, растворы строительные, бетоны и составы аналогичные, не включенные в другие группировки</t>
  </si>
  <si>
    <t>Плитки и плиты керамические</t>
  </si>
  <si>
    <t>Кирпичи, плитки и изделия строительные из глины обожженной</t>
  </si>
  <si>
    <t>Изоляторы электрические  и арматура изолирующая керамические для машин, устройств и оборудования электрических</t>
  </si>
  <si>
    <t>Портландцемент (кроме белого)</t>
  </si>
  <si>
    <t>Известь гашенная, негашеная и гидравлическая</t>
  </si>
  <si>
    <t>Гипс</t>
  </si>
  <si>
    <t>Изделия из бетона для строительных целей</t>
  </si>
  <si>
    <t>Плитки, плиты, кирпичи и изделия аналогичные из цемента, бетона или камня искусственного</t>
  </si>
  <si>
    <t>Изделия из гипса для строительных целей</t>
  </si>
  <si>
    <t>Гипсокартон</t>
  </si>
  <si>
    <t>Бетон товарный</t>
  </si>
  <si>
    <t>Растворы строительные</t>
  </si>
  <si>
    <t xml:space="preserve">Камень обработанный для памятников, отделки и строительства </t>
  </si>
  <si>
    <t>Брусчатка, камни бордюрные и плиты для мощения из камня природного (кроме сланца)</t>
  </si>
  <si>
    <t>Изделия кровельные или облицовочные из асфальта или материалов аналогичных, в рулонах</t>
  </si>
  <si>
    <t>Шлаковата, вата минеральная силикатная и ваты минеральные аналогичные (включая их смеси) в блоках, листах или рулонах</t>
  </si>
  <si>
    <t>Смеси и изделия из материалов минеральных теплоизоляционных, звукоизоляционных или звукопоглощающих, не включенных в другие группировки</t>
  </si>
  <si>
    <t>Чугун передельный, литейный или зеркальный в чушках, болванках или в виде форм первичных прочих</t>
  </si>
  <si>
    <t>Ферросплавы</t>
  </si>
  <si>
    <t>Ферромарганец</t>
  </si>
  <si>
    <t>Феррохром</t>
  </si>
  <si>
    <t>Ферросилиций</t>
  </si>
  <si>
    <t>Ферросиликохром</t>
  </si>
  <si>
    <t>Стержни и прутки горячекатаные; профили открытые из стали нержавеющей, горячекатаные, горячепротянутые или горячепрессованные, но без дальнейшей обработки</t>
  </si>
  <si>
    <t>Профили и уголки, полученные холодной штамповкой или гибкой из стали и листы ребристые из стали нелегированной (углеродистой)</t>
  </si>
  <si>
    <t>Трубы разных диаметров, профили полые бесшовные из стали</t>
  </si>
  <si>
    <t>Фитинги для труб стальные, не литые</t>
  </si>
  <si>
    <t>Профили сварные и конструкции шпунтовые из стали и изделия из черных металлов для железнодорожных путей</t>
  </si>
  <si>
    <t>Трубы большого и малого диаметров; профили пустотелые из чугуна литейного</t>
  </si>
  <si>
    <t>Трубы и фитинги литые для труб из чугуна литейного</t>
  </si>
  <si>
    <t>Проволока, полученная путем холодного вытягивания</t>
  </si>
  <si>
    <t>Алюминий необработанный; оксид алюминия</t>
  </si>
  <si>
    <t>Свинец необработанный</t>
  </si>
  <si>
    <t>Цинк необработанный</t>
  </si>
  <si>
    <t>Медь рафинированная и сплавы медные, необработанные; лигатуры на основе меди</t>
  </si>
  <si>
    <t>Полуфабрикаты из меди и сплавов медных</t>
  </si>
  <si>
    <t>Проволока медная</t>
  </si>
  <si>
    <t>Конструкции строительные сборные из бетона и металлоконструкции строительные сборные</t>
  </si>
  <si>
    <t>Конструкции строительные сборные из бетона</t>
  </si>
  <si>
    <t>Металлоконструкции строительные сборные</t>
  </si>
  <si>
    <t>Металлоконструкции и их части</t>
  </si>
  <si>
    <t>Конструкции прочие, части конструкций, плиты, прутки, уголки, профили и изделия аналогичные из металлов черных или алюминия</t>
  </si>
  <si>
    <t>Радиаторы для центрального отопления, без нагрева электрического, из металлов черных</t>
  </si>
  <si>
    <t>Котлы центрального отопления для  производства горячей воды или пара с низким давлением</t>
  </si>
  <si>
    <t>Проволока, прутки, трубы, пластины, электроды с покрытием или с сердечником из материала флюсового</t>
  </si>
  <si>
    <t>Раковины, мойки, ванны, изделия санитарно-технические  прочие и их части из металлов черных, меди или алюминия</t>
  </si>
  <si>
    <t>Насосы центробежные для перекачки жидкостей; насосы прочие</t>
  </si>
  <si>
    <t>Краны, вентили, клапаны для раковин, моек, биде, унитазов, ванн и арматура аналогичная; вентили для радиаторов центрального отопления</t>
  </si>
  <si>
    <t>Подшипники шариковые или роликовые</t>
  </si>
  <si>
    <t>Лебедки установок шахтных подъемных надшахтного размещения; лебедки специальные для работы под землей; лебедки прочие и кабестаны</t>
  </si>
  <si>
    <t>Деррик-краны; краны подъемные; фермы подъемные подвижные, транспортеры стоечные и автомобили-мастерские с краном подъемным</t>
  </si>
  <si>
    <t>Устройства теплообменные; оборудование холодильное и оборудование для кондиционирования воздуха</t>
  </si>
  <si>
    <t>Огнетушители</t>
  </si>
  <si>
    <t>Тракторы для сельского и лесного хозяйства и тракторы гусеничные</t>
  </si>
  <si>
    <t>Плуги и бороны дисковые</t>
  </si>
  <si>
    <t>Бульдозеры, включая универсальные, самоходные</t>
  </si>
  <si>
    <t>Холодильники и морозильники бытовые</t>
  </si>
  <si>
    <t>Машины стиральные для прачечных; машины для сухой чистки; машины сушильные емкостью свыше 10 кг</t>
  </si>
  <si>
    <t>Машины стиральные и машины для сушки одежды бытовые</t>
  </si>
  <si>
    <t>Вентиляторы и шкафы вытяжные или рециркуляционные бытовые</t>
  </si>
  <si>
    <t>Приборы электромеханические бытовые со встроенным электродвигателем</t>
  </si>
  <si>
    <t>Пылесосы бытовые</t>
  </si>
  <si>
    <t>Радиаторы жидконаполненные, электроконвекторы и электротепловентиляторы</t>
  </si>
  <si>
    <t>Машины вычислительные цифровые, содержащие в одном корпусе, по крайней мере, центральный процессор и устройство ввода и вывода, комбинированные или размещенные в отдельных блоках</t>
  </si>
  <si>
    <t>Аккумуляторы электрические свинцово-кислотные для запуска поршневых двигателей</t>
  </si>
  <si>
    <t>Аккумуляторы электрические свинцово-кислотные, кроме аккумуляторов свинцово-кислотных для запуска поршневых двигателей</t>
  </si>
  <si>
    <t>Аккумуляторы электрические никель-кадмиевые, никель-гидридные, литиево-ионные, литиево-полимерные, никель-железные и прочие</t>
  </si>
  <si>
    <t xml:space="preserve">Радиоприемники переносные </t>
  </si>
  <si>
    <t>Приемники телевизионные, объединенные или нет с приемниками радиовещательными или звуко- или видеозаписывающей или воспроизводящей аппаратурой</t>
  </si>
  <si>
    <t>Видеокамеры записывающие и аппаратура видеозаписывающая или видеовоспроизводящая прочая и камеры цифровые</t>
  </si>
  <si>
    <t>Шприцы, применяемые в медицине, хирургии, стоматологии или ветеринарии</t>
  </si>
  <si>
    <t>Счетчики производства или потребления газа, жидкости или электроэнергии</t>
  </si>
  <si>
    <t>Часы, кроме механизмов часовых и частей часов</t>
  </si>
  <si>
    <t>Автомобили легковые пассажирские</t>
  </si>
  <si>
    <t>Автомобили для перевозки десяти или более человек</t>
  </si>
  <si>
    <t>Автомобили грузовые</t>
  </si>
  <si>
    <t>Автомобили специальные и специализированные</t>
  </si>
  <si>
    <t>Автомобили-самосвалы для использования в условиях бездорожья</t>
  </si>
  <si>
    <t>Прицепы и полуприцепы; контейнеры</t>
  </si>
  <si>
    <t>Прицепы и полуприцепы прочие</t>
  </si>
  <si>
    <t>Вагоны грузовые несамоходные</t>
  </si>
  <si>
    <t>Части локомотивов железнодорожных, трамвайных моторных вагонов и подвижного состава, включая  крепежные изделия и арматуру; оборудования механическое для управления движением</t>
  </si>
  <si>
    <t>Мебель для сидения специальная в основном с металлическим каркасом</t>
  </si>
  <si>
    <t>Мебель для сидения в основном с деревянным каркасом</t>
  </si>
  <si>
    <t>Мебель для сидения, не включенная в другие группировки</t>
  </si>
  <si>
    <t>Мебель офисная деревянная</t>
  </si>
  <si>
    <t>Мебель деревянная для предприятий торговли</t>
  </si>
  <si>
    <t>Мебель кухонная</t>
  </si>
  <si>
    <t>Мебель деревянная для столовой и гостиной</t>
  </si>
  <si>
    <t>Матрасы</t>
  </si>
  <si>
    <t>Электроэнергия</t>
  </si>
  <si>
    <t>Техника электронно-вычеслительная, ее детали и принадлежности</t>
  </si>
  <si>
    <t>Экскаваторы одноковшовые механические самоходные и погрузчики ковшовые неполноворотные, машины самоходные для горнодобывающей промышленности прочие</t>
  </si>
  <si>
    <t>Горнодобывающая промышленность</t>
  </si>
  <si>
    <t>Обрабатывающая промышленность</t>
  </si>
  <si>
    <t>Производство и распределение электроэнергии, газа и воды</t>
  </si>
  <si>
    <t xml:space="preserve">      Ресурсы и использование отдельных видов продукции (товаров) и сырья</t>
  </si>
  <si>
    <t>Продукты перегонки нефти легкие прочие, дистилляты нефтяные легкие, не включенные в другие группировки</t>
  </si>
  <si>
    <t>Прокат плоский</t>
  </si>
  <si>
    <t>Прокат плоский шириной менее 600 мм холоднокатаный (без покрытия, стальной и плакированный, с гальваническим или прочим покрытием)</t>
  </si>
  <si>
    <t>Инструменты и принадлежности медицинские и стоматологические и приборы и приспособления терапевтические; протезы и приспособления ортопедические</t>
  </si>
  <si>
    <t>Приборы для измерения расхода или уровня жидкостей электронные</t>
  </si>
  <si>
    <t xml:space="preserve">В бюллетене по оперативным данным приведены ресурсы и использование важнейших видов продукции (товаров): природного топлива, нефтепродуктов, отдельных видов продукции производственно-технического назначения и потребительских товаров.
Ресурсы включают объем производства (добычи) конкретного вида продукции (товара), поступление его из других стран (СНГ и других стран мира), изменение уровня запасов у производителей, оптовых и розничных предприятий, потребителей.
Производство (добыча) – количество добытой или произведенной на территории республики продукции (товаров). 
Данные об экспортно-импортных операциях Республики Казахстан приведены на основе грузовых таможенных деклараций без учета неорганизованной торговли по данным Комитета государственных доходов Министерства финансов Республики Казахстан и общегосударственного статистического наблюдения по форме 1-ТС «Отчет о взаимной торговле товарами с государствами-членами таможенного союза».
Импорт – ввоз из-за границы товаров, предназначенных для использования внутри страны и для реэкспорта.
Экспорт – вывоз из страны товаров для реализации на внешнем рынке, а также реэкспорт товаров иностранного происхождения.
В стоимостном выражении данные экспортно-импортных операций рассчитываются путем перевода данных таможенных деклараций в долларовом эквиваленте в национальную валюту по средневзвешенному курсу валют отчетного периода.
Реализация на внутреннем рынке определяет объем потребления продукции внутри страны.
</t>
  </si>
  <si>
    <t>Оценка – разница (дисбаланс), возникающая при формировании баланса ресурсов и использования по причине различных сроков фактической отгрузки продукции на экспорт и окончательной регистрации  таможенных деклараций на товары, а также за счет изменения запасов продукции.
В бюллетене также приведены товарные позиции, по которым не формируются балансы ресурсов и использования по причине:
отсутствия в формах месячной отчетности данных по промышленности и сельскому хозяйству;
применения разных единиц измерения по производству и таможенной статистике.</t>
  </si>
  <si>
    <t>Продукты молочные (без учета молока свежего)</t>
  </si>
  <si>
    <t>Вина-всего  (без учета сидра и сусла виноградного)</t>
  </si>
  <si>
    <t>Электроды с покрытием из металлов недрагоценных, используемые для сварки электродуговой</t>
  </si>
  <si>
    <t>Ванны из металлов черных</t>
  </si>
  <si>
    <t>Краны мостовые (кроме кранов на неподвижных опорах), козловые, портальные, фермы подъемные подвижные на пневмоколесном ходу и краны перегрузочные (погрузчики портальные)</t>
  </si>
  <si>
    <t>Миксеры, измельчители продуктов пищевых и соковыжималки</t>
  </si>
  <si>
    <t>Экскаваторы одноковшовые механические самоходные и погрузчики ковшовые неполноворотные</t>
  </si>
  <si>
    <t>Счетчики жидкости (включая калиброванные)</t>
  </si>
  <si>
    <t>Бумага туалетная</t>
  </si>
  <si>
    <t>Бензин моторный (температура перегонки - 30-220 градусов Цельсия) для двигателей с искровым зажиганием, с содержанием свинца не более 0,013 г/л, без добавок TEL или TML</t>
  </si>
  <si>
    <t>Пасты зубные и порошки для чистки зубов</t>
  </si>
  <si>
    <t>Кирпичи керамические огнеупорные, блоки, плитки и материалы строительные керамические огнеупорные аналогичные, кроме материалов из муки каменной кремнеземистой или земель диатомитовых</t>
  </si>
  <si>
    <t>Кирпичи огнеупорные, блоки, плитки и изделия аналогичные керамические огнеупорные, содержащие более 50 мас.% глинозема (Al2O3), кремнезема (SiO2), их смеси или соединения</t>
  </si>
  <si>
    <t>Кирпичи огнеупорные, блоки, плитки и изделия аналогичные керамические огнеупорные прочие</t>
  </si>
  <si>
    <t>Счетчики электроэнергии (включая калиброванные)</t>
  </si>
  <si>
    <t>Ресурсы</t>
  </si>
  <si>
    <t>Использование</t>
  </si>
  <si>
    <t>Импорт</t>
  </si>
  <si>
    <t>Экспорт</t>
  </si>
  <si>
    <t>Наименование продукции</t>
  </si>
  <si>
    <t>Уголь каменный и лигнит (уголь бурый), тыс.тонн</t>
  </si>
  <si>
    <t>Производство</t>
  </si>
  <si>
    <t>Реализация на внутреннем рынке</t>
  </si>
  <si>
    <t>уголь каменный, тыс.тонн</t>
  </si>
  <si>
    <t>лигнит (уголь бурый), тыс.тонн</t>
  </si>
  <si>
    <t>Торф, тонн</t>
  </si>
  <si>
    <t>Нефть сырая и нефтепродукты сырые, полученные из минералов битуминозных, тыс.тонн</t>
  </si>
  <si>
    <t>нефть сырая (природная смесь углеводородов), включая нефть, полученную из минералов битуминозных, тыс.тонн</t>
  </si>
  <si>
    <t>конденсат газовый, тыс.тонн</t>
  </si>
  <si>
    <t>Газ природный (естественный) в газообразном состоянии (товарный выпуск), млн.куб.м</t>
  </si>
  <si>
    <t>Газ нефтяной попутный, млн.куб.м</t>
  </si>
  <si>
    <t>Руды железные, тыс.тонн</t>
  </si>
  <si>
    <t>Руды и концентраты медные, тыс.тонн</t>
  </si>
  <si>
    <t>Руды и концентраты алюминиевые, тыс.тонн</t>
  </si>
  <si>
    <t>Руды и концентраты свинцовые, тыс.тонн</t>
  </si>
  <si>
    <t>Руды и концентраты цинковые, тыс.тонн</t>
  </si>
  <si>
    <t>Руды и концентраты хромовые, тыс.тонн</t>
  </si>
  <si>
    <t>Известняк и гипс, тонн</t>
  </si>
  <si>
    <t>Мел и доломит некальцинированный, тонн</t>
  </si>
  <si>
    <t>Пески природные , тонн</t>
  </si>
  <si>
    <t>Глины и каолин, тонн</t>
  </si>
  <si>
    <t>Cульфат и карбонат бария природные, концентраты баритовые, тонн</t>
  </si>
  <si>
    <t>Соль и хлорид натрия чистый,  вода морская; соль пищевая, тонн</t>
  </si>
  <si>
    <t>Оценка</t>
  </si>
  <si>
    <t>Асбест, тонн</t>
  </si>
  <si>
    <t>Мясо и мясо птицы, пищевые субпродукты (данные  производства приведены по мясу всех видов скота и птицы в убойном весе), тонн</t>
  </si>
  <si>
    <t>мясо птицы, пищевые субпродукты (данные  производства приведены по мясу всех видов скота и птицы в убойном весе), тонн</t>
  </si>
  <si>
    <t>Жиры скота  крупного рогатого, овец, коз, свиней, тонн</t>
  </si>
  <si>
    <t>Мясо и субпродукты мясные пищевые прочие, соленые, в рассоле, сушеные или копченые (исключая свинину, мясо крупного рогатого скота); мука пищевая и порошок из мяса или субпродуктов мясных, тонн</t>
  </si>
  <si>
    <t>Продукты готовые и консервированные из мяса, субпродуктов мясных или крови животных прочие, кроме полуфабрикатов готовых из мяса и субпродуктов мясных, тонн</t>
  </si>
  <si>
    <t>колбасы и изделия аналогичные из мяса, субпродуктов мясных или крови животных, тонн</t>
  </si>
  <si>
    <t>Рыба, ракообразные и моллюски переработанные и консервированные, тонн</t>
  </si>
  <si>
    <t>Соки фруктовые и овощные, тонн</t>
  </si>
  <si>
    <t>Овощи переработанные и консервированные, кроме картофеля; продукты пищевые готовые на основе овощей и грибов, тонн</t>
  </si>
  <si>
    <t>Плоды и орехи переработанные и консервированные, тонн</t>
  </si>
  <si>
    <t>Масла растительные, тонн</t>
  </si>
  <si>
    <t>масло подсолнечное, тонн</t>
  </si>
  <si>
    <t>Маргарин и продукты аналогичные, тонн</t>
  </si>
  <si>
    <t>Продукты молочные (без учета молока свежего), тонн</t>
  </si>
  <si>
    <t>молоко обработанное жидкое и сливки, тонн</t>
  </si>
  <si>
    <t>молоко в твердой форме, тонн</t>
  </si>
  <si>
    <t>масло сливочное, тонн</t>
  </si>
  <si>
    <t>сыр и творог, тонн</t>
  </si>
  <si>
    <t>молоко и сливки сгущенные и с добавками или без добавок сахара или других подслащивающих веществ, не в твердых формах, тонн</t>
  </si>
  <si>
    <t>йогурт, молоко и сливки ферментированные или сквашенные прочие, тонн</t>
  </si>
  <si>
    <t>Мороженое и лед пищевой (включая щербет, леденцы), кроме смесей и основ для приготовления мороженого, тонн</t>
  </si>
  <si>
    <t>Мука, тонн</t>
  </si>
  <si>
    <t>Крупы, включая рис, тонн</t>
  </si>
  <si>
    <t>рис полуобрушенный или полностью обрушенный или очищенный или расколотый, тонн</t>
  </si>
  <si>
    <t>Хлебобулочные и кондитерские изделия, тонн</t>
  </si>
  <si>
    <t>хлеб; торты и изделия кондитерские; изделия хлебобулочные прочие с добавками веществ подслащивающих, тонн</t>
  </si>
  <si>
    <t>сухари и печенье; изделия кондитерские и пирожные длительного хранения, тонн</t>
  </si>
  <si>
    <t>Макароны, лапша, кускус и изделия мучные аналогичные, тонн</t>
  </si>
  <si>
    <t>Сахар, тонн</t>
  </si>
  <si>
    <t>Шоколад, изделия кондитерские из шоколада и сахара, тонн</t>
  </si>
  <si>
    <t>Чай и кофе, тонн</t>
  </si>
  <si>
    <t>Уксус, соусы, приправы смешанные, мука и порошок горчичные; горчица готовая, тонн</t>
  </si>
  <si>
    <t>Соль пищевая, тонн</t>
  </si>
  <si>
    <t>Дрожжи пекарные; дрожжи активные, тонн</t>
  </si>
  <si>
    <t>Водка и ликеро-водочные изделия, тыс.литров</t>
  </si>
  <si>
    <t>Спирт из дистиллированного виноградного вина или выжимок винограда, тыс.литров</t>
  </si>
  <si>
    <t>коньяк и напитки коньячные, тыс.литров</t>
  </si>
  <si>
    <t>Вина-всего (без учета сидра и сусла виноградного), тыс.литров</t>
  </si>
  <si>
    <t>вино игристое натуральное, тыс.литров</t>
  </si>
  <si>
    <t>шампанское, тыс.литров</t>
  </si>
  <si>
    <t>вино виноградное натуральное, кроме вина игристого, тыс.литров</t>
  </si>
  <si>
    <t>напитки ферментированные (сидр яблочный, сидр грушевый, напиток медовый); напитки смешанные, содержащие алкоголь (без сидра), тыс.литров</t>
  </si>
  <si>
    <t>вермут и вина виноградные натуральные ароматизированные прочие, тыс.литров</t>
  </si>
  <si>
    <t>Пиво, кроме осадков и отходов пивоварения, тыс.литров</t>
  </si>
  <si>
    <t>Солод, тонн</t>
  </si>
  <si>
    <t>Воды минеральные и напитки безалкогольные, тыс.литров</t>
  </si>
  <si>
    <t>Cигареты и папиросы, млн. штук</t>
  </si>
  <si>
    <t>Хлопок, кардо- и гребнечесаный, тонн</t>
  </si>
  <si>
    <t>Пряжа и швейные нитки, хлопчатобумажные, тонн</t>
  </si>
  <si>
    <t>Ткани из шерсти кардочесаной и гребнечесаной или из волоса животных грубого или волоса конского, тыс.кв.м</t>
  </si>
  <si>
    <t>Ткани хлопчатобумажные, тыс.кв.м</t>
  </si>
  <si>
    <t>Мех искусственный, произведенный ткацким способом, тыс. тенге</t>
  </si>
  <si>
    <t>Одеяла (кроме одеял электрических) и пледы дорожные, тыс. штук</t>
  </si>
  <si>
    <t>Ковры и изделия ковровые, тыс.кв.м</t>
  </si>
  <si>
    <t>Одежда верхняя, тыс. штук</t>
  </si>
  <si>
    <t>одежда верхняя трикотажная машинного или ручного вязания, тыс. штук</t>
  </si>
  <si>
    <t>Одежда и аксессуары одежды для грудных детей, тыс. тенге</t>
  </si>
  <si>
    <t>Костюмы спортивные, лыжные и купальные и одежда прочая, тыс. штук</t>
  </si>
  <si>
    <t>Колготы, рейтузы, чулки, носки и изделия чулочные прочие трикотажные, машинного или ручного вязания, тыс.тенге</t>
  </si>
  <si>
    <t>Свитеры, джемперы, пуловеры, кардиганы, жилеты и изделия аналогичные трикотажные машинного или ручного вязания, тыс.штук</t>
  </si>
  <si>
    <t>Обувь, кроме спортивной, защитной и ортопедической,  тыс.пар</t>
  </si>
  <si>
    <t>Лесоматериалы, продольно распиленные или расколотые, разрезанные на части или раскроенные, толщиной более 6 мм; шпалы деревянные железнодорожные или трамвайные, непропитанные, тыс.куб.м</t>
  </si>
  <si>
    <t>Плиты древесно-волокнистые из древесины и материалов одревесневших, прочих, тыс.кв.м</t>
  </si>
  <si>
    <t>Шпон; листы фанеры клееной и древесина прессованная , тыс.тенге</t>
  </si>
  <si>
    <t>Конструкции строительные деревянные и изделия столярные (кроме конструкций сборных), тыс.тенге</t>
  </si>
  <si>
    <t>конструкции строительные деревянные и изделия столярные, не включенные в другие группировки, тонн</t>
  </si>
  <si>
    <t>Конструкции строительные сборные деревянные, тонн</t>
  </si>
  <si>
    <t>Бумага для изготовления гигиенических или косметических салфеток, полотенец или скатертей, целлюлозная вата и полотно из целлюлозных волокон, тонн</t>
  </si>
  <si>
    <t>Бумага туалетная, платки носовые, салфетки и полотенца гигиенические или косметические, скатерти и салфетки столовые из массы бумажной, бумаги, ваты целлюлозной или полотна из волокна целлюлозного, тонн</t>
  </si>
  <si>
    <t>Бумага туалетная, тонн</t>
  </si>
  <si>
    <t>Санитарно-гигиенические полотенца и тампоны, детские подгузники и пеленки и аналогичные санитарно-гигиенические изделия, предметы и аксессуары одежды, из бумажной массы, бумаги, целлюлозной ваты или полотна из целлюлозных волокон, тонн</t>
  </si>
  <si>
    <t>Конверты, открытки-письма почтовые, открытки почтовые простые и карточки для корреспонденции из бумаги или картона; коробки, сумки, бумажники, книжки записные из бумаги или картона с принадлежностями канцелярскими бумажными, тонн</t>
  </si>
  <si>
    <t>Тетради, тонн</t>
  </si>
  <si>
    <t>Кокс и полукокс из угля каменного, лигнита или торфа; уголь ретортный, тонн</t>
  </si>
  <si>
    <t>Топливо моторное (бензин, в том числе авиационный), тонн</t>
  </si>
  <si>
    <t>Бензин моторный (температура перегонки - 30-220 градусов Цельсия) для двигателей с искровым зажиганием, с содержанием свинца не более 0,013 г/л, без добавок TEL или TML, тонн</t>
  </si>
  <si>
    <t>Продукты перегонки нефти легкие прочие, дистилляты нефтяные легкие, не включенные в другие группировки, тонн</t>
  </si>
  <si>
    <t>Керосин, тонн</t>
  </si>
  <si>
    <t>Газойли (топливо дизельное), тонн</t>
  </si>
  <si>
    <t>Продукты перегонки нефти средние прочие, дистилляты нефтяные средние, не включенные в другие группировки, тонн</t>
  </si>
  <si>
    <t>Топливо нефтяное (мазут), не включенное в другие группировки, тонн</t>
  </si>
  <si>
    <t>Дистилляты нефтяные тяжелые, не включенные в другие группировки, тонн</t>
  </si>
  <si>
    <t>Газы нефтяные и углеводороды газообразные прочие, кроме газа природного, тонн</t>
  </si>
  <si>
    <t>пропан и бутан сжиженные, тонн</t>
  </si>
  <si>
    <t>газы очищенные, включая этилен, пропилен, бутилен, бутадиен и газы нефтяные прочие, тыс.тенге</t>
  </si>
  <si>
    <t>Кокс нефтяной, битум нефтяной и остатки от переработки нефти или нефтепродуктов прочие, тонн</t>
  </si>
  <si>
    <t>Оксиды и гидроксиды хрома (кроме триоксида хрома), тонн</t>
  </si>
  <si>
    <t>Фосфор, тонн</t>
  </si>
  <si>
    <t>Кислота серная, тонн</t>
  </si>
  <si>
    <t>Сульфиды, сульфиты и сульфаты, тонн</t>
  </si>
  <si>
    <t>Карбиды определенного или неопределенного химического состава, тонн</t>
  </si>
  <si>
    <t>Удобрения азотные, минеральные или химические, тонн</t>
  </si>
  <si>
    <t>Удобрения фосфорные, минеральные или химические, тонн</t>
  </si>
  <si>
    <t>Полимеры этилена в первичных формах, тонн</t>
  </si>
  <si>
    <t>Полимеры стирола в первичных формах, тонн</t>
  </si>
  <si>
    <t>Аминосмолы прочие, смолы фенольные и полиуретаны в первичных формах, тонн</t>
  </si>
  <si>
    <t>Краски и лаки на основе полимеров, тонн</t>
  </si>
  <si>
    <t>Краски и лаки и связанные с ними продукты прочие; краска для художников и краска типографская, тонн</t>
  </si>
  <si>
    <t>составы неогнеупорные для подготовки поверхностей фасадов, внутренних стен зданий, полов, потолков т.п., тонн</t>
  </si>
  <si>
    <t>Мыло и вещества и препараты поверхностно-активные органические  для использования в качестве мыла; бумага, ватная набивка, войлок, фетр и материалы нетканые, пропитанные или покрытые мылом и моющими средствами, тонн</t>
  </si>
  <si>
    <t>Пасты  чистящие, порошки  и  средства чистящие прочие, тонн</t>
  </si>
  <si>
    <t>Парфюмерия и косметические средства, тонн</t>
  </si>
  <si>
    <t>шампуни, лаки для волос, препараты для завивки или укладки, тонн</t>
  </si>
  <si>
    <t>средства гигиены полости рта и зубов, включая порошки фиксирующие для зубных  протезов, тонн</t>
  </si>
  <si>
    <t>Пасты зубные и порошки для чистки зубов, тонн</t>
  </si>
  <si>
    <t>средства для бритья; дезодоранты и средства от пота; составы для принятия ванн; средства парфюмерные, косметические и туалетные прочие, не включенные в другие группировки, тонн</t>
  </si>
  <si>
    <t>Клей и желатины и производные желатинов, включая альбумины, тонн</t>
  </si>
  <si>
    <t>Материалы смазочные; присадки, антифризы, тонн</t>
  </si>
  <si>
    <t>Добавки для цементов, растворов строительных или бетонов, тонн</t>
  </si>
  <si>
    <t>Провитамины, витамины и их производные, тонн</t>
  </si>
  <si>
    <t>Антибиотики, кг</t>
  </si>
  <si>
    <t>Шины резиновые пневматические новые, штук</t>
  </si>
  <si>
    <t>Шины резиновые пневматические новые для автобусов или автомобилей грузовых, для авиации, штук</t>
  </si>
  <si>
    <t>Шины для сельскохозяйственных машин, прочие новые пневматические резиновые шины, штук</t>
  </si>
  <si>
    <t>Камеры резиновые, шины массивные или подушечные, протекторы сменные и ленты ободные, штук</t>
  </si>
  <si>
    <t>Шины резиновые пневматические восстановленные, штук</t>
  </si>
  <si>
    <t>Трубы, трубки, рукава и шланги из резины (кроме эбонита), тонн</t>
  </si>
  <si>
    <t>Ленты конвейерные (транспортерные) и ремни приводные из резины, тонн</t>
  </si>
  <si>
    <t>Трубы, трубки, рукава и шланги и их фитинги из пластмасс, тонн</t>
  </si>
  <si>
    <t>Трубы, трубки и шланги и их фитинги жесткие из полимеров этилена, тонн</t>
  </si>
  <si>
    <t>Покрытия для пола, стен и потолка из пластмасс, в рулонах или в форме плиток, тыс.кв.м</t>
  </si>
  <si>
    <t>Двери, окна, коробки для дверей и рамы оконные, пороги для дверей, ставни, жалюзи и изделия аналогичные и их части из пластмасс, тонн</t>
  </si>
  <si>
    <t>Линолеум и эластичные напольные покрытия типа винила, линолеума и т.д., тыс.кв.м</t>
  </si>
  <si>
    <t>Предметы домашнего обихода столовые, кухонные, туалетные и прочие из пластмасс, тонн</t>
  </si>
  <si>
    <t>Стекло листовое, тыс.тенге</t>
  </si>
  <si>
    <t>Изделия изолирующие многослойные из стекла; зеркала стеклянные, тонн</t>
  </si>
  <si>
    <t>Стекло полое, тыс.штук</t>
  </si>
  <si>
    <t>Бутылки, банки, флаконы и прочая тара из стекла, кроме ампул; пробки, крышки и средства укупорочные прочие из стекла, тыс. штук</t>
  </si>
  <si>
    <t>Банки для консервирования, пробки, крышки и изделия аналогичные из стекла, тыс. штук</t>
  </si>
  <si>
    <t>Стекловолокно, тонн</t>
  </si>
  <si>
    <t>Изделия огнеупорные, тонн</t>
  </si>
  <si>
    <t>Кирпичи керамические огнеупорные, блоки, плитки и материалы строительные керамические огнеупорные аналогичные, кроме материалов из муки каменной кремнеземистой или земель диатомитовых, тонн</t>
  </si>
  <si>
    <t>Кирпичи огнеупорные, блоки, плитки и изделия аналогичные керамические огнеупорные, содержащие более 50 мас.% глинозема (Al2O3), кремнезема (SiO2), их смеси или соединения, тонн</t>
  </si>
  <si>
    <t>Кирпичи огнеупорные, блоки, плитки и изделия аналогичные керамические огнеупорные прочие, тонн</t>
  </si>
  <si>
    <t>Цементы огнеупорные, растворы строительные, бетоны и составы аналогичные, не включенные в другие группировки, тонн</t>
  </si>
  <si>
    <t>Плитки и плиты керамические, кв.м.</t>
  </si>
  <si>
    <t>Кирпичи, плитки и изделия строительные из глины обожженной, тыс.тенге</t>
  </si>
  <si>
    <t>Изоляторы электрические  и арматура изолирующая керамические для машин, устройств и оборудования электрических, тонн</t>
  </si>
  <si>
    <t>Портландцемент (кроме белого), тонн</t>
  </si>
  <si>
    <t>Известь гашенная, негашеная и гидравлическая, тонн</t>
  </si>
  <si>
    <t>Гипс, тонн</t>
  </si>
  <si>
    <t>Изделия из бетона для строительных целей, тонн</t>
  </si>
  <si>
    <t>Плитки, плиты, кирпичи и изделия аналогичные из цемента, бетона или камня искусственного, тонн</t>
  </si>
  <si>
    <t>Изделия из гипса для строительных целей, тыс.кв.м</t>
  </si>
  <si>
    <t>Гипсокартон, тыс. кв.м</t>
  </si>
  <si>
    <t>Бетон товарный, тыс. тонн</t>
  </si>
  <si>
    <t>Растворы строительные, тонн</t>
  </si>
  <si>
    <t>Камень обработанный для памятников, отделки и строительства, тонн</t>
  </si>
  <si>
    <t>Брусчатка, камни бордюрные и плиты для мощения из камня природного (кроме сланца), тонн</t>
  </si>
  <si>
    <t>Изделия кровельные или облицовочные из асфальта или материалов аналогичных, в рулонах, тыс.кв.м</t>
  </si>
  <si>
    <t>Шлаковата, вата минеральная силикатная и ваты минеральные аналогичные (включая их смеси) в блоках, листах или рулонах, тонн</t>
  </si>
  <si>
    <t>Смеси и изделия из материалов минеральных теплоизоляционных, звукоизоляционных или звукопоглощающих, не включенных в другие группировки, тонн</t>
  </si>
  <si>
    <t>Чугун передельный, литейный или зеркальный в чушках, болванках или в виде форм первичных прочих, тонн</t>
  </si>
  <si>
    <t>Ферросплавы, тонн</t>
  </si>
  <si>
    <t>Ферромарганец, тонн</t>
  </si>
  <si>
    <t>Феррохром, тонн</t>
  </si>
  <si>
    <t>Ферросилиций, тонн</t>
  </si>
  <si>
    <t>Ферросиликохром, тонн</t>
  </si>
  <si>
    <t>Прокат плоский, тонн</t>
  </si>
  <si>
    <t>Стержни и прутки горячекатаные; профили открытые из стали нержавеющей, горячекатаные, горячепротянутые или горячепрессованные, но без дальнейшей обработки, тонн</t>
  </si>
  <si>
    <t>Профили сварные и конструкции шпунтовые из стали и изделия из черных металлов для железнодорожных путей, тонн</t>
  </si>
  <si>
    <t>Трубы разных диаметров, профили полые бесшовные из стали, тонн</t>
  </si>
  <si>
    <t>Фитинги для труб стальные, не литые, тонн</t>
  </si>
  <si>
    <t>Прокат плоский шириной менее 600 мм холоднокатаный (без покрытия, стальной и плакированный, с гальваническим или прочим покрытием), тонн</t>
  </si>
  <si>
    <t>Профили и уголки, полученные холодной штамповкой или гибкой из стали и листы ребристые из стали нелегированной (углеродистой), тонн</t>
  </si>
  <si>
    <t>Трубы большого и малого диаметров; профили пустотелые из чугуна литейного, тонн</t>
  </si>
  <si>
    <t>Трубы и фитинги литые для труб из чугуна литейного, тонн</t>
  </si>
  <si>
    <t>Проволока, полученная путем холодного вытягивания, тонн</t>
  </si>
  <si>
    <t>Алюминий необработанный; оксид алюминия , тонн</t>
  </si>
  <si>
    <t>Свинец необработанный, тонн</t>
  </si>
  <si>
    <t>Цинк необработанный, тонн</t>
  </si>
  <si>
    <t>Медь рафинированная и сплавы медные, необработанные; лигатуры на основе меди, тонн</t>
  </si>
  <si>
    <t>Полуфабрикаты из меди и сплавов медных, тонн</t>
  </si>
  <si>
    <t>Проволока медная, тонн</t>
  </si>
  <si>
    <t>Конструкции строительные сборные из бетона и металлоконструкции строительные сборные, тонн</t>
  </si>
  <si>
    <t>Конструкции строительные сборные из бетона, тонн</t>
  </si>
  <si>
    <t>Металлоконструкции строительные сборные, тонн</t>
  </si>
  <si>
    <t>Металлоконструкции и их части, тонн</t>
  </si>
  <si>
    <t>Конструкции прочие, части конструкций, плиты, прутки, уголки, профили и изделия аналогичные из металлов черных или алюминия, тонн</t>
  </si>
  <si>
    <t>Радиаторы для центрального отопления, без нагрева электрического, из металлов черных, тонн</t>
  </si>
  <si>
    <t>Котлы центрального отопления для  производства горячей воды или пара с низким давлением, штук</t>
  </si>
  <si>
    <t>Проволока, прутки, трубы, пластины, электроды с покрытием или с сердечником из материала флюсового, тонн</t>
  </si>
  <si>
    <t>Электроды с покрытием из металлов недрагоценных, используемые для сварки электродуговой, тонн</t>
  </si>
  <si>
    <t>Раковины, мойки, ванны, изделия санитарно-технические  прочие и их части из металлов черных, меди или алюминия, тыс.тенге</t>
  </si>
  <si>
    <t>Ванны из металлов черных,  тыс.штук</t>
  </si>
  <si>
    <t>Насосы центробежные для перекачки жидкостей; насосы прочие, штук</t>
  </si>
  <si>
    <t>Краны, вентили, клапаны для раковин, моек, биде, унитазов, ванн и арматура аналогичная; вентили для радиаторов центрального отопления, тонн</t>
  </si>
  <si>
    <t>Подшипники шариковые или роликовые, тонн</t>
  </si>
  <si>
    <t>Лебедки установок шахтных подъемных надшахтного размещения; лебедки специальные для работы под землей; лебедки прочие и кабестаны, штук</t>
  </si>
  <si>
    <t>Деррик-краны; краны подъемные; фермы подъемные подвижные, транспортеры стоечные и автомобили-мастерские с краном подъемным, штук</t>
  </si>
  <si>
    <t>Краны мостовые (кроме кранов на неподвижных опорах), козловые, портальные, фермы подъемные подвижные на пневмоколесном ходу и краны перегрузочные (погрузчики портальные), штук</t>
  </si>
  <si>
    <t>Устройства теплообменные; оборудование холодильное и оборудование для кондиционирования воздуха, штук</t>
  </si>
  <si>
    <t>Огнетушители, штук</t>
  </si>
  <si>
    <t>Тракторы для сельского и лесного хозяйства и тракторы гусеничные, штук</t>
  </si>
  <si>
    <t>Плуги и бороны дисковые, штук</t>
  </si>
  <si>
    <t>Бульдозеры, включая универсальные, самоходные, штук</t>
  </si>
  <si>
    <t>Экскаваторы одноковшовые механические самоходные и погрузчики ковшовые неполноворотные, машины самоходные для горнодобывающей промышленности прочие, штук</t>
  </si>
  <si>
    <t>Экскаваторы одноковшовые  механические самоходные и погрузчики ковшовые    неполноворотные, штук</t>
  </si>
  <si>
    <t>Холодильники и морозильники бытовые, штук</t>
  </si>
  <si>
    <t>Машины стиральные для прачечных; машины для сухой чистки; машины сушильные емкостью свыше 10 кг, штук</t>
  </si>
  <si>
    <t>Машины стиральные и машины для сушки одежды бытовые, штук</t>
  </si>
  <si>
    <t>Вентиляторы и шкафы вытяжные или рециркуляционные бытовые, штук</t>
  </si>
  <si>
    <t>Приборы электромеханические бытовые со встроенным электродвигателем, штук</t>
  </si>
  <si>
    <t>Пылесосы бытовые, штук</t>
  </si>
  <si>
    <t>Миксеры, измельчители продуктов пищевых и соковыжималки, штук</t>
  </si>
  <si>
    <t>Радиаторы жидконаполненные, электроконвекторы и электротепловентиляторы, штук</t>
  </si>
  <si>
    <t>Техника электронно-вычислительная, ее детали и принадлежности, штук</t>
  </si>
  <si>
    <t>Аккумуляторы электрические свинцово-кислотные для запуска поршневых двигателей, штук</t>
  </si>
  <si>
    <t>Аккумуляторы электрические свинцово-кислотные, кроме аккумуляторов свинцово-кислотных для запуска поршневых двигателей, штук</t>
  </si>
  <si>
    <t>Аккумуляторы электрические никель-кадмиевые, никель-гидридные, литиево-ионные, литиево-полимерные, никель-железные и прочие, штук</t>
  </si>
  <si>
    <t>Радиоприемники переносные, штук</t>
  </si>
  <si>
    <t>Приемники телевизионные, объединенные или нет с приемниками радиовещательными или звуко- или видеозаписывающей или воспроизводящей аппаратурой, штук</t>
  </si>
  <si>
    <t>Видеокамеры записывающие и аппаратура видеозаписывающая или видеовоспроизводящая прочая и камеры цифровые, штук</t>
  </si>
  <si>
    <t>Инструменты и принадлежности медицинские и стоматологические и приборы и приспособления терапевтические; протезы и приспособления ортопедические, млн. тенге</t>
  </si>
  <si>
    <t>Шприцы, применяемые в медицине, хирургии, стоматологии или ветеринарии, тыс.штук</t>
  </si>
  <si>
    <t>Приборы для измерения расхода или уровня жидкостей электронные, штук</t>
  </si>
  <si>
    <t>Счетчики производства или потребления газа, жидкости или электроэнергии, штук</t>
  </si>
  <si>
    <t>Счетчики жидкости (включая калиброванные), штук</t>
  </si>
  <si>
    <t>Счетчики электроэнергии (включая калиброванные), штук</t>
  </si>
  <si>
    <t>Часы, кроме механизмов часовых и частей часов, штук</t>
  </si>
  <si>
    <t>Автомобили легковые пассажирские, штук</t>
  </si>
  <si>
    <t>Автомобили для перевозки десяти или более человек, штук</t>
  </si>
  <si>
    <t>Автомобили грузовые, штук</t>
  </si>
  <si>
    <t>Автомобили специальные и специализированные, штук</t>
  </si>
  <si>
    <t>Автомобили-самосвалы для использования в условиях бездорожья, штук</t>
  </si>
  <si>
    <t>Прицепы и полуприцепы; контейнеры, штук</t>
  </si>
  <si>
    <t>Прицепы и полуприцепы для жилья или туризма, штук</t>
  </si>
  <si>
    <t>Прицепы и полуприцепы прочие, штук</t>
  </si>
  <si>
    <t>Вагоны грузовые несамоходные, штук</t>
  </si>
  <si>
    <t>Части локомотивов железнодорожных, трамвайных моторных вагонов и подвижного состава, включая  крепежные изделия и арматуру; оборудования механическое для управления движением, млн. тенге</t>
  </si>
  <si>
    <t>Мебель для сидения специальная в основном с металлическим каркасом, штук</t>
  </si>
  <si>
    <t>Мебель для сидения в основном с деревянным каркасом, штук</t>
  </si>
  <si>
    <t>Мебель для сидения, не включенная в другие группировки, штук</t>
  </si>
  <si>
    <t>Мебель офисная деревянная, штук</t>
  </si>
  <si>
    <t>Мебель деревянная для предприятий торговли, штук</t>
  </si>
  <si>
    <t>Мебель кухонная, штук</t>
  </si>
  <si>
    <t>Мебель деревянная для столовой и гостиной, штук</t>
  </si>
  <si>
    <t>Матрасы, штук</t>
  </si>
  <si>
    <t>Электроэнергия,  млн.кВт.ч</t>
  </si>
  <si>
    <t>Пшеница твердая, пшеница мягкая и суржик (меслин), тонн</t>
  </si>
  <si>
    <t>Кукуруза (маис), тонн</t>
  </si>
  <si>
    <t>Ячмень, тонн</t>
  </si>
  <si>
    <t>Рожь, тонн</t>
  </si>
  <si>
    <t>Овес, тонн</t>
  </si>
  <si>
    <t>Гречиха, тонн</t>
  </si>
  <si>
    <t>Рис, необрушенный, тонн</t>
  </si>
  <si>
    <t>Овощи и фрукты</t>
  </si>
  <si>
    <t>Капуста, тонн</t>
  </si>
  <si>
    <t>Культуры бахчевые, тонн</t>
  </si>
  <si>
    <t>Перцы, тонн</t>
  </si>
  <si>
    <t>Огурцы и корнишоны, тонн</t>
  </si>
  <si>
    <t>Баклажаны, тонн</t>
  </si>
  <si>
    <t>Помидоры, тонн</t>
  </si>
  <si>
    <t>Морковь столовая, тонн</t>
  </si>
  <si>
    <t>Чеснок, тонн</t>
  </si>
  <si>
    <t>Лук репчатый, тонн</t>
  </si>
  <si>
    <t>Свекла столовая, тонн</t>
  </si>
  <si>
    <t>Картофель, тонн</t>
  </si>
  <si>
    <t>Грибы и трюфели, тонн</t>
  </si>
  <si>
    <t>Виноград свежий, тонн</t>
  </si>
  <si>
    <t>Яблоки, тонн</t>
  </si>
  <si>
    <t>Яйца, тыс.штук</t>
  </si>
  <si>
    <t>Плиты древесно-стружечные и плиты аналогичные из древесины и материалов одревесневших  прочих, куб.м.</t>
  </si>
  <si>
    <t xml:space="preserve"> Мука мелкого помола пшеничная из пшеницы твердой и мягкой, тонн</t>
  </si>
  <si>
    <t xml:space="preserve">  Импорт</t>
  </si>
  <si>
    <t xml:space="preserve">  Экспорт</t>
  </si>
  <si>
    <t>Хлеб пшеничный, тонн</t>
  </si>
  <si>
    <t>Крупа и мука грубого помола гречневая, тонн</t>
  </si>
  <si>
    <t>Рис полуобрушенный или полностью обрушенный или расколотый, тонн</t>
  </si>
  <si>
    <t>Сахар рафинированный тростниковый или свекловичный, сахароза химически чистая в твердом состоянии, без добавок ароматических и красящих, тонн</t>
  </si>
  <si>
    <t>Масло подсолнечное рафинированное и нерафинированное, тонн</t>
  </si>
  <si>
    <t>Мясо крупнорогатого скота, тонн</t>
  </si>
  <si>
    <t>Мясо овец и коз, тонн</t>
  </si>
  <si>
    <t>Мясо свинины, тонн</t>
  </si>
  <si>
    <t>Мясо птицы, тонн</t>
  </si>
  <si>
    <t>Молоко и сливки не сгущенные и не подслащенные,  более 1%, но не более 3% жирности, пастеризованные, тонн</t>
  </si>
  <si>
    <t xml:space="preserve"> Кефир не ароматизированный, не содержащий добавок фруктов, орехов или какао, тонн</t>
  </si>
  <si>
    <t>Сыр и творог, тонн</t>
  </si>
  <si>
    <t>Масло сливочное не более 85% жирности, тонн</t>
  </si>
  <si>
    <t>Яйца куриные, тыс. штук</t>
  </si>
  <si>
    <t>Соль йодированная, тонн</t>
  </si>
  <si>
    <t>Плиты древесно-стружечные и плиты аналогичные из древесины и материалов одревесневших  прочих</t>
  </si>
  <si>
    <t>Мясо конины,  тонн</t>
  </si>
  <si>
    <t>Средства моющие, тонн</t>
  </si>
  <si>
    <t>Яйца</t>
  </si>
  <si>
    <t>Средства моющие</t>
  </si>
  <si>
    <t>Прицепы и полуприцепы для жилья или туризма</t>
  </si>
  <si>
    <t xml:space="preserve">Е-mail: g.takisheva@aspire.gov.kz </t>
  </si>
  <si>
    <t xml:space="preserve">2. Производство, экспорт и импорт культур зерновых и овощей </t>
  </si>
  <si>
    <t>3. Ресурсы и использование отдельных видов продукции (товаров) и сырья по СЗПТ</t>
  </si>
  <si>
    <t>Фактически за</t>
  </si>
  <si>
    <t>В процентах</t>
  </si>
  <si>
    <t>Ответственный за выпуск:</t>
  </si>
  <si>
    <t>Департамент статистики услуг и энергетики</t>
  </si>
  <si>
    <t xml:space="preserve">Директор Департамента:  </t>
  </si>
  <si>
    <t xml:space="preserve">Караулова Г.С. </t>
  </si>
  <si>
    <t>Тел. +7 7172 74 95 98</t>
  </si>
  <si>
    <t>Белокочанная капуста, тонна</t>
  </si>
  <si>
    <t>5 серия. Статистика внешней, взаимной торговли и товарных рынков</t>
  </si>
  <si>
    <t>© Бюро национальной статистики Агентства по стратегическому планированию и реформам Республики Казахстан</t>
  </si>
  <si>
    <t>Культуры зерновые**</t>
  </si>
  <si>
    <t>1. Ресурсы и использование отдельных видов продукции (товаров) и сырья *</t>
  </si>
  <si>
    <t>3. Ресурсы и использование отдельных видов продукции (товаров) и сырья по СЗПТ *</t>
  </si>
  <si>
    <t xml:space="preserve">               2. Экспорт и импорт культур зерновых и овощей *</t>
  </si>
  <si>
    <t>Машины вычислительные цифровые, содержащие в одном корпусе, по крайней мере, центральный процессор и устройство ввода и вывода, комбинированные или размещенные в отдельных блоках, штук</t>
  </si>
  <si>
    <t>Белье нижнее, тыс. штук</t>
  </si>
  <si>
    <t>Тел. +7 7172 74 90 60</t>
  </si>
  <si>
    <t>Адрес:</t>
  </si>
  <si>
    <t>проспект Мәңгілік ел, 8,</t>
  </si>
  <si>
    <t xml:space="preserve">010000, г.Астана,  </t>
  </si>
  <si>
    <t>Дом министерств, 4 подъезд</t>
  </si>
  <si>
    <t>* Предварительные данные.</t>
  </si>
  <si>
    <t>** По продукции сельского хозяйства данные валового сбора урожая отслеживаются только за год.</t>
  </si>
  <si>
    <t>* Социально значимые продовольственные товары (предварительные данные).</t>
  </si>
  <si>
    <t xml:space="preserve">Исполнитель: </t>
  </si>
  <si>
    <t xml:space="preserve">Такишева Г.А. </t>
  </si>
  <si>
    <t>Ресурсы и использование отдельных видов продукции (товаров) и сырья в Республике Казахстан</t>
  </si>
  <si>
    <t>Январь-май 2024 года</t>
  </si>
  <si>
    <t>Дата опубликования: 19.07.2024</t>
  </si>
  <si>
    <t>Дата следующего опубликования: 20.08.2024</t>
  </si>
  <si>
    <t>апрель 2024г.</t>
  </si>
  <si>
    <t>январь-апрель 2024г.</t>
  </si>
  <si>
    <t>к апрелю 2024г.</t>
  </si>
  <si>
    <t xml:space="preserve"> май 2024г.</t>
  </si>
  <si>
    <t xml:space="preserve"> январь-май 2024г.</t>
  </si>
  <si>
    <t xml:space="preserve"> май 2023г.</t>
  </si>
  <si>
    <t xml:space="preserve"> январь-май 2023г.</t>
  </si>
  <si>
    <t xml:space="preserve"> к маю 2023г.</t>
  </si>
  <si>
    <t xml:space="preserve"> январь-май 2024г. к январю-маю 2023г.</t>
  </si>
  <si>
    <t>19 июля 2024г.</t>
  </si>
  <si>
    <t>x</t>
  </si>
  <si>
    <t>Удельный вес, 
в процентах</t>
  </si>
  <si>
    <t>№ 8-9/4941-ВН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</si>
</sst>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#,##0.0"/>
    <numFmt numFmtId="166" formatCode="#,##0.0&quot;р.&quot;;[Red]\-#,##0.0&quot;р.&quot;"/>
  </numFmts>
  <fonts count="23" x14ac:knownFonts="1">
    <font>
      <sz val="10"/>
      <name val="Arial Cyr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11"/>
      <color indexed="8"/>
      <name val="Calibri"/>
      <family val="2"/>
      <scheme val="minor"/>
    </font>
    <font>
      <u/>
      <sz val="10"/>
      <color theme="10"/>
      <name val="Arial Cyr"/>
      <charset val="204"/>
    </font>
    <font>
      <sz val="8"/>
      <name val="Roboto"/>
      <charset val="204"/>
    </font>
    <font>
      <sz val="10"/>
      <name val="Roboto"/>
      <charset val="204"/>
    </font>
    <font>
      <b/>
      <sz val="14"/>
      <name val="Roboto"/>
      <charset val="204"/>
    </font>
    <font>
      <sz val="11"/>
      <name val="Roboto"/>
      <charset val="204"/>
    </font>
    <font>
      <sz val="14"/>
      <name val="Roboto"/>
      <charset val="204"/>
    </font>
    <font>
      <sz val="14"/>
      <color theme="1"/>
      <name val="Roboto"/>
      <charset val="204"/>
    </font>
    <font>
      <i/>
      <sz val="8"/>
      <name val="Roboto"/>
      <charset val="204"/>
    </font>
    <font>
      <b/>
      <sz val="10"/>
      <name val="Roboto"/>
      <charset val="204"/>
    </font>
    <font>
      <sz val="8"/>
      <color indexed="8"/>
      <name val="Roboto"/>
      <charset val="204"/>
    </font>
    <font>
      <b/>
      <sz val="8"/>
      <name val="Roboto"/>
      <charset val="204"/>
    </font>
    <font>
      <i/>
      <sz val="8"/>
      <color indexed="8"/>
      <name val="Roboto"/>
      <charset val="204"/>
    </font>
    <font>
      <b/>
      <sz val="20"/>
      <name val="Roboto Bold"/>
      <charset val="204"/>
    </font>
    <font>
      <b/>
      <sz val="14"/>
      <name val="Roboto Bold"/>
      <charset val="204"/>
    </font>
    <font>
      <b/>
      <sz val="12"/>
      <name val="Roboto"/>
      <charset val="204"/>
    </font>
    <font>
      <u/>
      <sz val="14"/>
      <color theme="10"/>
      <name val="Roboto"/>
      <charset val="204"/>
    </font>
    <font>
      <i/>
      <sz val="10"/>
      <name val="Roboto"/>
      <charset val="204"/>
    </font>
    <font>
      <u/>
      <sz val="8"/>
      <color indexed="8"/>
      <name val="Roboto"/>
      <charset val="204"/>
    </font>
    <font>
      <b/>
      <sz val="10"/>
      <name val="Roboto Bold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0" fontId="2" fillId="0" borderId="0"/>
    <xf numFmtId="0" fontId="3" fillId="0" borderId="0"/>
    <xf numFmtId="0" fontId="4" fillId="0" borderId="0" applyNumberFormat="0" applyFill="0" applyBorder="0" applyAlignment="0" applyProtection="0"/>
  </cellStyleXfs>
  <cellXfs count="91">
    <xf numFmtId="0" fontId="0" fillId="0" borderId="0" xfId="0"/>
    <xf numFmtId="0" fontId="5" fillId="0" borderId="0" xfId="1" applyFont="1" applyAlignment="1">
      <alignment vertical="top" wrapText="1"/>
    </xf>
    <xf numFmtId="0" fontId="6" fillId="0" borderId="0" xfId="0" applyFont="1"/>
    <xf numFmtId="0" fontId="6" fillId="0" borderId="0" xfId="0" applyFont="1" applyAlignment="1">
      <alignment vertical="top" wrapText="1"/>
    </xf>
    <xf numFmtId="0" fontId="7" fillId="0" borderId="0" xfId="1" applyFont="1" applyAlignment="1">
      <alignment horizontal="right" vertical="top" wrapText="1"/>
    </xf>
    <xf numFmtId="0" fontId="8" fillId="0" borderId="0" xfId="0" applyFont="1"/>
    <xf numFmtId="0" fontId="9" fillId="0" borderId="0" xfId="1" applyFont="1"/>
    <xf numFmtId="0" fontId="10" fillId="0" borderId="0" xfId="0" applyFont="1"/>
    <xf numFmtId="0" fontId="6" fillId="0" borderId="0" xfId="1" applyFont="1"/>
    <xf numFmtId="0" fontId="13" fillId="0" borderId="0" xfId="0" applyFont="1" applyFill="1" applyAlignment="1">
      <alignment wrapText="1"/>
    </xf>
    <xf numFmtId="164" fontId="5" fillId="0" borderId="1" xfId="0" applyNumberFormat="1" applyFont="1" applyFill="1" applyBorder="1" applyAlignment="1">
      <alignment horizontal="center" vertical="center" wrapText="1"/>
    </xf>
    <xf numFmtId="165" fontId="14" fillId="0" borderId="0" xfId="0" applyNumberFormat="1" applyFont="1" applyFill="1" applyBorder="1" applyAlignment="1">
      <alignment horizontal="left" wrapText="1"/>
    </xf>
    <xf numFmtId="0" fontId="13" fillId="0" borderId="0" xfId="0" applyFont="1" applyFill="1" applyAlignment="1">
      <alignment horizontal="right" wrapText="1"/>
    </xf>
    <xf numFmtId="165" fontId="5" fillId="0" borderId="0" xfId="0" applyNumberFormat="1" applyFont="1" applyFill="1" applyBorder="1" applyAlignment="1">
      <alignment horizontal="left" wrapText="1"/>
    </xf>
    <xf numFmtId="165" fontId="13" fillId="0" borderId="0" xfId="0" applyNumberFormat="1" applyFont="1" applyFill="1" applyAlignment="1">
      <alignment horizontal="right" wrapText="1"/>
    </xf>
    <xf numFmtId="165" fontId="5" fillId="0" borderId="0" xfId="0" applyNumberFormat="1" applyFont="1" applyFill="1"/>
    <xf numFmtId="165" fontId="5" fillId="0" borderId="0" xfId="0" applyNumberFormat="1" applyFont="1" applyFill="1" applyBorder="1" applyAlignment="1">
      <alignment horizontal="right" vertical="center" wrapText="1"/>
    </xf>
    <xf numFmtId="165" fontId="5" fillId="0" borderId="0" xfId="0" applyNumberFormat="1" applyFont="1" applyFill="1" applyBorder="1" applyAlignment="1">
      <alignment horizontal="left" wrapText="1" indent="1"/>
    </xf>
    <xf numFmtId="165" fontId="14" fillId="0" borderId="0" xfId="0" applyNumberFormat="1" applyFont="1" applyFill="1" applyBorder="1" applyAlignment="1">
      <alignment wrapText="1"/>
    </xf>
    <xf numFmtId="165" fontId="5" fillId="0" borderId="3" xfId="0" applyNumberFormat="1" applyFont="1" applyFill="1" applyBorder="1" applyAlignment="1">
      <alignment horizontal="left" wrapText="1" indent="1"/>
    </xf>
    <xf numFmtId="165" fontId="13" fillId="0" borderId="0" xfId="0" applyNumberFormat="1" applyFont="1" applyFill="1" applyBorder="1" applyAlignment="1">
      <alignment horizontal="right" wrapText="1"/>
    </xf>
    <xf numFmtId="165" fontId="5" fillId="0" borderId="0" xfId="0" applyNumberFormat="1" applyFont="1" applyFill="1" applyBorder="1"/>
    <xf numFmtId="166" fontId="5" fillId="0" borderId="0" xfId="0" applyNumberFormat="1" applyFont="1" applyFill="1" applyBorder="1" applyAlignment="1">
      <alignment horizontal="right" vertical="center" wrapText="1"/>
    </xf>
    <xf numFmtId="165" fontId="11" fillId="0" borderId="0" xfId="0" applyNumberFormat="1" applyFont="1" applyFill="1" applyBorder="1" applyAlignment="1">
      <alignment horizontal="left" wrapText="1"/>
    </xf>
    <xf numFmtId="0" fontId="13" fillId="0" borderId="0" xfId="0" applyFont="1" applyFill="1"/>
    <xf numFmtId="165" fontId="13" fillId="0" borderId="0" xfId="0" applyNumberFormat="1" applyFont="1" applyFill="1"/>
    <xf numFmtId="164" fontId="14" fillId="0" borderId="0" xfId="0" applyNumberFormat="1" applyFont="1" applyFill="1" applyBorder="1" applyAlignment="1">
      <alignment wrapText="1"/>
    </xf>
    <xf numFmtId="0" fontId="13" fillId="0" borderId="0" xfId="0" applyFont="1" applyFill="1" applyAlignment="1">
      <alignment horizontal="left" wrapText="1"/>
    </xf>
    <xf numFmtId="0" fontId="15" fillId="0" borderId="0" xfId="0" applyFont="1" applyFill="1" applyBorder="1" applyAlignment="1">
      <alignment horizontal="left" wrapText="1"/>
    </xf>
    <xf numFmtId="164" fontId="11" fillId="0" borderId="0" xfId="0" applyNumberFormat="1" applyFont="1" applyFill="1" applyBorder="1" applyAlignment="1">
      <alignment horizontal="left"/>
    </xf>
    <xf numFmtId="164" fontId="5" fillId="0" borderId="0" xfId="0" applyNumberFormat="1" applyFont="1" applyFill="1" applyBorder="1" applyAlignment="1">
      <alignment horizontal="left"/>
    </xf>
    <xf numFmtId="0" fontId="5" fillId="0" borderId="0" xfId="0" applyFont="1" applyFill="1"/>
    <xf numFmtId="0" fontId="5" fillId="0" borderId="0" xfId="0" applyFont="1" applyFill="1" applyAlignment="1">
      <alignment wrapText="1"/>
    </xf>
    <xf numFmtId="165" fontId="5" fillId="0" borderId="0" xfId="0" applyNumberFormat="1" applyFont="1" applyFill="1" applyBorder="1" applyAlignment="1">
      <alignment horizontal="left" vertical="center" wrapText="1"/>
    </xf>
    <xf numFmtId="49" fontId="13" fillId="0" borderId="0" xfId="0" applyNumberFormat="1" applyFont="1" applyFill="1" applyAlignment="1">
      <alignment horizontal="left" vertical="center"/>
    </xf>
    <xf numFmtId="0" fontId="11" fillId="0" borderId="0" xfId="0" applyFont="1" applyFill="1" applyBorder="1" applyAlignment="1">
      <alignment horizontal="left" vertical="top" wrapText="1"/>
    </xf>
    <xf numFmtId="14" fontId="5" fillId="0" borderId="0" xfId="0" applyNumberFormat="1" applyFont="1" applyFill="1" applyBorder="1" applyAlignment="1">
      <alignment horizontal="left" wrapText="1"/>
    </xf>
    <xf numFmtId="165" fontId="5" fillId="0" borderId="0" xfId="0" applyNumberFormat="1" applyFont="1" applyFill="1" applyBorder="1" applyAlignment="1">
      <alignment horizontal="left"/>
    </xf>
    <xf numFmtId="165" fontId="5" fillId="0" borderId="0" xfId="0" applyNumberFormat="1" applyFont="1" applyFill="1" applyBorder="1" applyAlignment="1">
      <alignment horizontal="right"/>
    </xf>
    <xf numFmtId="164" fontId="5" fillId="0" borderId="0" xfId="0" applyNumberFormat="1" applyFont="1" applyFill="1" applyBorder="1" applyAlignment="1">
      <alignment horizontal="right"/>
    </xf>
    <xf numFmtId="164" fontId="5" fillId="0" borderId="0" xfId="0" applyNumberFormat="1" applyFont="1" applyFill="1" applyBorder="1"/>
    <xf numFmtId="164" fontId="5" fillId="0" borderId="3" xfId="0" applyNumberFormat="1" applyFont="1" applyFill="1" applyBorder="1"/>
    <xf numFmtId="0" fontId="14" fillId="0" borderId="2" xfId="0" applyFont="1" applyFill="1" applyBorder="1" applyAlignment="1">
      <alignment wrapText="1"/>
    </xf>
    <xf numFmtId="164" fontId="5" fillId="0" borderId="2" xfId="0" applyNumberFormat="1" applyFont="1" applyFill="1" applyBorder="1" applyAlignment="1">
      <alignment horizontal="left"/>
    </xf>
    <xf numFmtId="165" fontId="5" fillId="0" borderId="2" xfId="0" applyNumberFormat="1" applyFont="1" applyFill="1" applyBorder="1" applyAlignment="1">
      <alignment horizontal="left"/>
    </xf>
    <xf numFmtId="0" fontId="14" fillId="0" borderId="2" xfId="0" applyFont="1" applyFill="1" applyBorder="1" applyAlignment="1"/>
    <xf numFmtId="0" fontId="5" fillId="0" borderId="2" xfId="0" applyFont="1" applyFill="1" applyBorder="1"/>
    <xf numFmtId="164" fontId="5" fillId="0" borderId="2" xfId="0" applyNumberFormat="1" applyFont="1" applyFill="1" applyBorder="1" applyAlignment="1">
      <alignment horizontal="right"/>
    </xf>
    <xf numFmtId="0" fontId="5" fillId="0" borderId="0" xfId="0" applyFont="1" applyFill="1" applyBorder="1"/>
    <xf numFmtId="0" fontId="5" fillId="0" borderId="0" xfId="0" applyFont="1" applyFill="1" applyBorder="1" applyAlignment="1">
      <alignment horizontal="left"/>
    </xf>
    <xf numFmtId="0" fontId="18" fillId="0" borderId="0" xfId="0" applyFont="1" applyFill="1" applyAlignment="1">
      <alignment horizontal="center"/>
    </xf>
    <xf numFmtId="0" fontId="7" fillId="0" borderId="0" xfId="0" applyFont="1" applyFill="1" applyAlignment="1">
      <alignment horizontal="center"/>
    </xf>
    <xf numFmtId="0" fontId="9" fillId="0" borderId="0" xfId="0" applyFont="1" applyFill="1"/>
    <xf numFmtId="0" fontId="19" fillId="0" borderId="0" xfId="5" applyFont="1" applyFill="1" applyBorder="1" applyAlignment="1">
      <alignment wrapText="1"/>
    </xf>
    <xf numFmtId="0" fontId="19" fillId="0" borderId="0" xfId="5" applyFont="1" applyFill="1" applyBorder="1" applyAlignment="1">
      <alignment horizontal="left" wrapText="1" indent="1"/>
    </xf>
    <xf numFmtId="0" fontId="7" fillId="0" borderId="0" xfId="0" applyFont="1" applyFill="1" applyBorder="1" applyAlignment="1">
      <alignment wrapText="1"/>
    </xf>
    <xf numFmtId="0" fontId="12" fillId="0" borderId="0" xfId="0" applyFont="1" applyAlignment="1">
      <alignment horizontal="center" vertical="center"/>
    </xf>
    <xf numFmtId="0" fontId="6" fillId="0" borderId="0" xfId="0" applyFont="1" applyAlignment="1"/>
    <xf numFmtId="0" fontId="12" fillId="0" borderId="0" xfId="0" applyFont="1" applyAlignment="1">
      <alignment horizontal="center" vertical="top"/>
    </xf>
    <xf numFmtId="0" fontId="6" fillId="0" borderId="0" xfId="0" applyFont="1" applyAlignment="1">
      <alignment horizontal="justify" vertical="top" wrapText="1"/>
    </xf>
    <xf numFmtId="0" fontId="6" fillId="0" borderId="0" xfId="0" applyFont="1" applyAlignment="1">
      <alignment horizontal="justify"/>
    </xf>
    <xf numFmtId="0" fontId="6" fillId="0" borderId="0" xfId="0" applyFont="1" applyAlignment="1">
      <alignment wrapText="1"/>
    </xf>
    <xf numFmtId="0" fontId="20" fillId="0" borderId="0" xfId="1" applyFont="1" applyAlignment="1">
      <alignment horizontal="left"/>
    </xf>
    <xf numFmtId="0" fontId="13" fillId="0" borderId="3" xfId="0" applyFont="1" applyFill="1" applyBorder="1" applyAlignment="1">
      <alignment horizontal="left" wrapText="1"/>
    </xf>
    <xf numFmtId="165" fontId="14" fillId="0" borderId="2" xfId="0" applyNumberFormat="1" applyFont="1" applyFill="1" applyBorder="1" applyAlignment="1">
      <alignment horizontal="left"/>
    </xf>
    <xf numFmtId="0" fontId="21" fillId="0" borderId="3" xfId="0" applyFont="1" applyFill="1" applyBorder="1"/>
    <xf numFmtId="165" fontId="21" fillId="0" borderId="3" xfId="0" applyNumberFormat="1" applyFont="1" applyFill="1" applyBorder="1"/>
    <xf numFmtId="165" fontId="13" fillId="0" borderId="3" xfId="0" applyNumberFormat="1" applyFont="1" applyFill="1" applyBorder="1"/>
    <xf numFmtId="0" fontId="13" fillId="0" borderId="3" xfId="0" applyFont="1" applyFill="1" applyBorder="1"/>
    <xf numFmtId="0" fontId="11" fillId="0" borderId="0" xfId="0" applyFont="1" applyFill="1" applyBorder="1" applyAlignment="1">
      <alignment horizontal="left" vertical="top" wrapText="1"/>
    </xf>
    <xf numFmtId="165" fontId="5" fillId="0" borderId="3" xfId="0" applyNumberFormat="1" applyFont="1" applyFill="1" applyBorder="1" applyAlignment="1">
      <alignment horizontal="right" vertical="center" wrapText="1"/>
    </xf>
    <xf numFmtId="165" fontId="13" fillId="0" borderId="3" xfId="0" applyNumberFormat="1" applyFont="1" applyFill="1" applyBorder="1" applyAlignment="1">
      <alignment horizontal="right" wrapText="1"/>
    </xf>
    <xf numFmtId="165" fontId="5" fillId="0" borderId="3" xfId="0" applyNumberFormat="1" applyFont="1" applyFill="1" applyBorder="1"/>
    <xf numFmtId="0" fontId="11" fillId="0" borderId="0" xfId="0" applyFont="1" applyFill="1" applyBorder="1" applyAlignment="1">
      <alignment horizontal="left" vertical="top"/>
    </xf>
    <xf numFmtId="164" fontId="22" fillId="0" borderId="0" xfId="0" applyNumberFormat="1" applyFont="1" applyFill="1" applyBorder="1" applyAlignment="1">
      <alignment horizontal="center" vertical="center" wrapText="1"/>
    </xf>
    <xf numFmtId="164" fontId="22" fillId="0" borderId="3" xfId="0" applyNumberFormat="1" applyFont="1" applyFill="1" applyBorder="1" applyAlignment="1">
      <alignment horizontal="center" vertical="center" wrapText="1"/>
    </xf>
    <xf numFmtId="0" fontId="22" fillId="0" borderId="3" xfId="0" applyFont="1" applyFill="1" applyBorder="1" applyAlignment="1">
      <alignment horizontal="center" vertical="center" wrapText="1"/>
    </xf>
    <xf numFmtId="0" fontId="17" fillId="0" borderId="0" xfId="1" applyFont="1" applyAlignment="1">
      <alignment horizontal="left" vertical="center" wrapText="1"/>
    </xf>
    <xf numFmtId="0" fontId="5" fillId="0" borderId="0" xfId="1" applyFont="1" applyAlignment="1">
      <alignment horizontal="center" vertical="top" wrapText="1"/>
    </xf>
    <xf numFmtId="0" fontId="7" fillId="0" borderId="0" xfId="1" applyFont="1" applyAlignment="1">
      <alignment horizontal="left" vertical="top" wrapText="1"/>
    </xf>
    <xf numFmtId="0" fontId="7" fillId="0" borderId="0" xfId="1" applyFont="1" applyAlignment="1">
      <alignment horizontal="right" vertical="top" wrapText="1"/>
    </xf>
    <xf numFmtId="0" fontId="7" fillId="0" borderId="0" xfId="1" applyFont="1" applyAlignment="1">
      <alignment horizontal="left" vertical="top"/>
    </xf>
    <xf numFmtId="0" fontId="16" fillId="2" borderId="0" xfId="1" applyFont="1" applyFill="1" applyAlignment="1">
      <alignment horizontal="left" vertical="top" wrapText="1"/>
    </xf>
    <xf numFmtId="165" fontId="5" fillId="0" borderId="1" xfId="0" applyNumberFormat="1" applyFont="1" applyFill="1" applyBorder="1" applyAlignment="1">
      <alignment horizontal="center" vertical="center" wrapText="1"/>
    </xf>
    <xf numFmtId="164" fontId="22" fillId="0" borderId="0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164" fontId="5" fillId="0" borderId="1" xfId="1" applyNumberFormat="1" applyFont="1" applyFill="1" applyBorder="1" applyAlignment="1">
      <alignment horizontal="center" vertical="center" wrapText="1"/>
    </xf>
    <xf numFmtId="164" fontId="5" fillId="0" borderId="1" xfId="1" applyNumberFormat="1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</cellXfs>
  <cellStyles count="6">
    <cellStyle name="Гиперссылка" xfId="5" builtinId="8"/>
    <cellStyle name="Обычный" xfId="0" builtinId="0"/>
    <cellStyle name="Обычный 11" xfId="2"/>
    <cellStyle name="Обычный 2" xfId="1"/>
    <cellStyle name="Обычный 3" xfId="4"/>
    <cellStyle name="Обычный 4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95250</xdr:rowOff>
    </xdr:from>
    <xdr:to>
      <xdr:col>4</xdr:col>
      <xdr:colOff>485775</xdr:colOff>
      <xdr:row>0</xdr:row>
      <xdr:rowOff>812165</xdr:rowOff>
    </xdr:to>
    <xdr:pic>
      <xdr:nvPicPr>
        <xdr:cNvPr id="2" name="Рисунок 1" descr="C:\Users\a.naurzbekova\Desktop\2023 НОВЫЙ ЛОГОТИП БНС\2 шаг новый вариант логотипа во всех форматах\2022 новый логотип БНС (для публикаций) рус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100" y="95250"/>
          <a:ext cx="2886075" cy="7169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.sadyr/Desktop/&#1041;-05-04-&#1052;%20(02202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одержание"/>
      <sheetName val="1"/>
      <sheetName val="2"/>
      <sheetName val="3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tabSelected="1" workbookViewId="0">
      <selection activeCell="A14" sqref="A14"/>
    </sheetView>
  </sheetViews>
  <sheetFormatPr defaultColWidth="9.140625" defaultRowHeight="12.75" x14ac:dyDescent="0.2"/>
  <cols>
    <col min="1" max="4" width="9.140625" style="2"/>
    <col min="5" max="5" width="26.140625" style="2" customWidth="1"/>
    <col min="6" max="16384" width="9.140625" style="2"/>
  </cols>
  <sheetData>
    <row r="1" spans="1:7" ht="72" customHeight="1" x14ac:dyDescent="0.2">
      <c r="A1" s="78"/>
      <c r="B1" s="78"/>
      <c r="C1" s="78"/>
      <c r="D1" s="78"/>
      <c r="E1" s="78"/>
      <c r="F1" s="1"/>
      <c r="G1" s="1"/>
    </row>
    <row r="2" spans="1:7" ht="18.75" x14ac:dyDescent="0.2">
      <c r="A2" s="79" t="s">
        <v>623</v>
      </c>
      <c r="B2" s="79"/>
      <c r="C2" s="79"/>
      <c r="D2" s="79"/>
      <c r="E2" s="79"/>
      <c r="F2" s="80"/>
      <c r="G2" s="80"/>
    </row>
    <row r="3" spans="1:7" ht="18.75" x14ac:dyDescent="0.2">
      <c r="A3" s="81" t="s">
        <v>624</v>
      </c>
      <c r="B3" s="81"/>
      <c r="C3" s="81"/>
      <c r="D3" s="81"/>
      <c r="E3" s="81"/>
      <c r="F3" s="3"/>
      <c r="G3" s="3"/>
    </row>
    <row r="4" spans="1:7" ht="18.75" x14ac:dyDescent="0.2">
      <c r="A4" s="1"/>
      <c r="B4" s="1"/>
      <c r="C4" s="1"/>
      <c r="D4" s="1"/>
      <c r="E4" s="4"/>
      <c r="F4" s="3"/>
      <c r="G4" s="3"/>
    </row>
    <row r="5" spans="1:7" ht="18.75" x14ac:dyDescent="0.2">
      <c r="A5" s="1"/>
      <c r="B5" s="1"/>
      <c r="C5" s="1"/>
      <c r="D5" s="1"/>
      <c r="E5" s="4"/>
      <c r="F5" s="3"/>
      <c r="G5" s="3"/>
    </row>
    <row r="6" spans="1:7" ht="15" x14ac:dyDescent="0.25">
      <c r="A6" s="82" t="s">
        <v>621</v>
      </c>
      <c r="B6" s="82"/>
      <c r="C6" s="82"/>
      <c r="D6" s="82"/>
      <c r="E6" s="82"/>
      <c r="F6" s="82"/>
      <c r="G6" s="5"/>
    </row>
    <row r="7" spans="1:7" ht="93.75" customHeight="1" x14ac:dyDescent="0.25">
      <c r="A7" s="82"/>
      <c r="B7" s="82"/>
      <c r="C7" s="82"/>
      <c r="D7" s="82"/>
      <c r="E7" s="82"/>
      <c r="F7" s="82"/>
      <c r="G7" s="5"/>
    </row>
    <row r="8" spans="1:7" ht="24.75" customHeight="1" x14ac:dyDescent="0.25">
      <c r="A8" s="5"/>
      <c r="B8" s="5"/>
      <c r="C8" s="5"/>
      <c r="D8" s="5"/>
      <c r="E8" s="5"/>
      <c r="F8" s="5"/>
      <c r="G8" s="5"/>
    </row>
    <row r="9" spans="1:7" ht="18.75" x14ac:dyDescent="0.3">
      <c r="A9" s="6" t="s">
        <v>622</v>
      </c>
      <c r="B9" s="7"/>
    </row>
    <row r="10" spans="1:7" ht="22.5" customHeight="1" x14ac:dyDescent="0.2"/>
    <row r="11" spans="1:7" ht="22.5" customHeight="1" x14ac:dyDescent="0.2"/>
    <row r="12" spans="1:7" ht="22.5" customHeight="1" x14ac:dyDescent="0.2">
      <c r="A12" s="8"/>
      <c r="B12" s="8"/>
      <c r="C12" s="8"/>
      <c r="D12" s="8"/>
      <c r="E12" s="8"/>
      <c r="F12" s="8"/>
    </row>
    <row r="13" spans="1:7" ht="54.75" customHeight="1" x14ac:dyDescent="0.2">
      <c r="A13" s="77" t="s">
        <v>603</v>
      </c>
      <c r="B13" s="77"/>
      <c r="C13" s="77"/>
      <c r="D13" s="77"/>
      <c r="E13" s="77"/>
    </row>
    <row r="14" spans="1:7" ht="24.75" customHeight="1" x14ac:dyDescent="0.2"/>
    <row r="15" spans="1:7" ht="24.75" customHeight="1" x14ac:dyDescent="0.2"/>
    <row r="16" spans="1:7" ht="24.75" customHeight="1" x14ac:dyDescent="0.2"/>
    <row r="17" ht="24.75" customHeight="1" x14ac:dyDescent="0.2"/>
    <row r="18" ht="24.75" customHeight="1" x14ac:dyDescent="0.2"/>
    <row r="19" ht="24.75" customHeight="1" x14ac:dyDescent="0.2"/>
    <row r="20" ht="24.75" customHeight="1" x14ac:dyDescent="0.2"/>
    <row r="21" ht="24.75" customHeight="1" x14ac:dyDescent="0.2"/>
    <row r="22" ht="24.75" customHeight="1" x14ac:dyDescent="0.2"/>
    <row r="23" ht="24.75" customHeight="1" x14ac:dyDescent="0.2"/>
    <row r="24" ht="24.75" customHeight="1" x14ac:dyDescent="0.2"/>
    <row r="25" ht="24.75" customHeight="1" x14ac:dyDescent="0.2"/>
    <row r="26" ht="24.75" customHeight="1" x14ac:dyDescent="0.2"/>
    <row r="27" ht="24.75" customHeight="1" x14ac:dyDescent="0.2"/>
    <row r="28" ht="24.75" customHeight="1" x14ac:dyDescent="0.2"/>
  </sheetData>
  <mergeCells count="6">
    <mergeCell ref="A13:E13"/>
    <mergeCell ref="A1:E1"/>
    <mergeCell ref="A2:E2"/>
    <mergeCell ref="F2:G2"/>
    <mergeCell ref="A3:E3"/>
    <mergeCell ref="A6:F7"/>
  </mergeCells>
  <pageMargins left="0.78740157480314965" right="0.39370078740157483" top="0.39370078740157483" bottom="0.39370078740157483" header="0" footer="0"/>
  <pageSetup paperSize="9" scale="9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9:B17"/>
  <sheetViews>
    <sheetView workbookViewId="0">
      <selection activeCell="B9" sqref="B9"/>
    </sheetView>
  </sheetViews>
  <sheetFormatPr defaultColWidth="9.140625" defaultRowHeight="12.75" x14ac:dyDescent="0.2"/>
  <cols>
    <col min="1" max="1" width="4.42578125" style="2" customWidth="1"/>
    <col min="2" max="2" width="52" style="2" customWidth="1"/>
    <col min="3" max="16384" width="9.140625" style="2"/>
  </cols>
  <sheetData>
    <row r="9" spans="2:2" x14ac:dyDescent="0.2">
      <c r="B9" s="57" t="s">
        <v>0</v>
      </c>
    </row>
    <row r="10" spans="2:2" x14ac:dyDescent="0.2">
      <c r="B10" s="57" t="s">
        <v>1</v>
      </c>
    </row>
    <row r="11" spans="2:2" x14ac:dyDescent="0.2">
      <c r="B11" s="57" t="s">
        <v>6</v>
      </c>
    </row>
    <row r="12" spans="2:2" x14ac:dyDescent="0.2">
      <c r="B12" s="57" t="s">
        <v>2</v>
      </c>
    </row>
    <row r="13" spans="2:2" ht="38.25" x14ac:dyDescent="0.2">
      <c r="B13" s="3" t="s">
        <v>3</v>
      </c>
    </row>
    <row r="17" spans="2:2" x14ac:dyDescent="0.2">
      <c r="B17" s="62" t="s">
        <v>604</v>
      </c>
    </row>
  </sheetData>
  <pageMargins left="0.78740157480314965" right="0.39370078740157483" top="0.39370078740157483" bottom="0.39370078740157483" header="0" footer="0"/>
  <pageSetup paperSize="9" firstPageNumber="2" orientation="landscape" useFirstPageNumber="1" r:id="rId1"/>
  <headerFooter>
    <oddFooter>&amp;R&amp;"-,обычный"&amp;8&amp;P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76"/>
  <sheetViews>
    <sheetView zoomScaleSheetLayoutView="100" workbookViewId="0"/>
  </sheetViews>
  <sheetFormatPr defaultColWidth="9.28515625" defaultRowHeight="18.75" x14ac:dyDescent="0.3"/>
  <cols>
    <col min="1" max="1" width="118.7109375" style="52" customWidth="1"/>
    <col min="2" max="16384" width="9.28515625" style="52"/>
  </cols>
  <sheetData>
    <row r="1" spans="1:1" x14ac:dyDescent="0.3">
      <c r="A1" s="50" t="s">
        <v>4</v>
      </c>
    </row>
    <row r="2" spans="1:1" x14ac:dyDescent="0.3">
      <c r="A2" s="51"/>
    </row>
    <row r="3" spans="1:1" x14ac:dyDescent="0.3">
      <c r="A3" s="53" t="s">
        <v>5</v>
      </c>
    </row>
    <row r="4" spans="1:1" x14ac:dyDescent="0.3">
      <c r="A4" s="53" t="s">
        <v>252</v>
      </c>
    </row>
    <row r="5" spans="1:1" x14ac:dyDescent="0.3">
      <c r="A5" s="53" t="s">
        <v>249</v>
      </c>
    </row>
    <row r="6" spans="1:1" x14ac:dyDescent="0.3">
      <c r="A6" s="53" t="s">
        <v>7</v>
      </c>
    </row>
    <row r="7" spans="1:1" x14ac:dyDescent="0.3">
      <c r="A7" s="54" t="s">
        <v>8</v>
      </c>
    </row>
    <row r="8" spans="1:1" x14ac:dyDescent="0.3">
      <c r="A8" s="54" t="s">
        <v>9</v>
      </c>
    </row>
    <row r="9" spans="1:1" x14ac:dyDescent="0.3">
      <c r="A9" s="53" t="s">
        <v>10</v>
      </c>
    </row>
    <row r="10" spans="1:1" x14ac:dyDescent="0.3">
      <c r="A10" s="53" t="s">
        <v>11</v>
      </c>
    </row>
    <row r="11" spans="1:1" ht="37.5" x14ac:dyDescent="0.3">
      <c r="A11" s="54" t="s">
        <v>12</v>
      </c>
    </row>
    <row r="12" spans="1:1" x14ac:dyDescent="0.3">
      <c r="A12" s="54" t="s">
        <v>13</v>
      </c>
    </row>
    <row r="13" spans="1:1" x14ac:dyDescent="0.3">
      <c r="A13" s="53" t="s">
        <v>14</v>
      </c>
    </row>
    <row r="14" spans="1:1" x14ac:dyDescent="0.3">
      <c r="A14" s="53" t="s">
        <v>15</v>
      </c>
    </row>
    <row r="15" spans="1:1" x14ac:dyDescent="0.3">
      <c r="A15" s="53" t="s">
        <v>16</v>
      </c>
    </row>
    <row r="16" spans="1:1" x14ac:dyDescent="0.3">
      <c r="A16" s="53" t="s">
        <v>17</v>
      </c>
    </row>
    <row r="17" spans="1:1" x14ac:dyDescent="0.3">
      <c r="A17" s="53" t="s">
        <v>18</v>
      </c>
    </row>
    <row r="18" spans="1:1" x14ac:dyDescent="0.3">
      <c r="A18" s="53" t="s">
        <v>19</v>
      </c>
    </row>
    <row r="19" spans="1:1" x14ac:dyDescent="0.3">
      <c r="A19" s="53" t="s">
        <v>20</v>
      </c>
    </row>
    <row r="20" spans="1:1" x14ac:dyDescent="0.3">
      <c r="A20" s="53" t="s">
        <v>21</v>
      </c>
    </row>
    <row r="21" spans="1:1" x14ac:dyDescent="0.3">
      <c r="A21" s="53" t="s">
        <v>22</v>
      </c>
    </row>
    <row r="22" spans="1:1" x14ac:dyDescent="0.3">
      <c r="A22" s="53" t="s">
        <v>23</v>
      </c>
    </row>
    <row r="23" spans="1:1" x14ac:dyDescent="0.3">
      <c r="A23" s="53" t="s">
        <v>24</v>
      </c>
    </row>
    <row r="24" spans="1:1" x14ac:dyDescent="0.3">
      <c r="A24" s="53" t="s">
        <v>25</v>
      </c>
    </row>
    <row r="25" spans="1:1" x14ac:dyDescent="0.3">
      <c r="A25" s="53" t="s">
        <v>26</v>
      </c>
    </row>
    <row r="26" spans="1:1" x14ac:dyDescent="0.3">
      <c r="A26" s="53" t="s">
        <v>27</v>
      </c>
    </row>
    <row r="27" spans="1:1" x14ac:dyDescent="0.3">
      <c r="A27" s="53" t="s">
        <v>28</v>
      </c>
    </row>
    <row r="28" spans="1:1" x14ac:dyDescent="0.3">
      <c r="A28" s="53" t="s">
        <v>250</v>
      </c>
    </row>
    <row r="29" spans="1:1" x14ac:dyDescent="0.3">
      <c r="A29" s="53" t="s">
        <v>29</v>
      </c>
    </row>
    <row r="30" spans="1:1" x14ac:dyDescent="0.3">
      <c r="A30" s="53" t="s">
        <v>30</v>
      </c>
    </row>
    <row r="31" spans="1:1" x14ac:dyDescent="0.3">
      <c r="A31" s="53" t="s">
        <v>31</v>
      </c>
    </row>
    <row r="32" spans="1:1" ht="56.25" x14ac:dyDescent="0.3">
      <c r="A32" s="53" t="s">
        <v>32</v>
      </c>
    </row>
    <row r="33" spans="1:1" ht="37.5" x14ac:dyDescent="0.3">
      <c r="A33" s="53" t="s">
        <v>33</v>
      </c>
    </row>
    <row r="34" spans="1:1" x14ac:dyDescent="0.3">
      <c r="A34" s="53" t="s">
        <v>34</v>
      </c>
    </row>
    <row r="35" spans="1:1" x14ac:dyDescent="0.3">
      <c r="A35" s="53" t="s">
        <v>35</v>
      </c>
    </row>
    <row r="36" spans="1:1" x14ac:dyDescent="0.3">
      <c r="A36" s="53" t="s">
        <v>36</v>
      </c>
    </row>
    <row r="37" spans="1:1" ht="37.5" x14ac:dyDescent="0.3">
      <c r="A37" s="53" t="s">
        <v>37</v>
      </c>
    </row>
    <row r="38" spans="1:1" x14ac:dyDescent="0.3">
      <c r="A38" s="53" t="s">
        <v>38</v>
      </c>
    </row>
    <row r="39" spans="1:1" x14ac:dyDescent="0.3">
      <c r="A39" s="53" t="s">
        <v>39</v>
      </c>
    </row>
    <row r="40" spans="1:1" x14ac:dyDescent="0.3">
      <c r="A40" s="53" t="s">
        <v>40</v>
      </c>
    </row>
    <row r="41" spans="1:1" x14ac:dyDescent="0.3">
      <c r="A41" s="53" t="s">
        <v>41</v>
      </c>
    </row>
    <row r="42" spans="1:1" x14ac:dyDescent="0.3">
      <c r="A42" s="53" t="s">
        <v>260</v>
      </c>
    </row>
    <row r="43" spans="1:1" x14ac:dyDescent="0.3">
      <c r="A43" s="53" t="s">
        <v>42</v>
      </c>
    </row>
    <row r="44" spans="1:1" x14ac:dyDescent="0.3">
      <c r="A44" s="53" t="s">
        <v>43</v>
      </c>
    </row>
    <row r="45" spans="1:1" x14ac:dyDescent="0.3">
      <c r="A45" s="53" t="s">
        <v>44</v>
      </c>
    </row>
    <row r="46" spans="1:1" x14ac:dyDescent="0.3">
      <c r="A46" s="53" t="s">
        <v>45</v>
      </c>
    </row>
    <row r="47" spans="1:1" ht="37.5" x14ac:dyDescent="0.3">
      <c r="A47" s="53" t="s">
        <v>46</v>
      </c>
    </row>
    <row r="48" spans="1:1" x14ac:dyDescent="0.3">
      <c r="A48" s="53" t="s">
        <v>47</v>
      </c>
    </row>
    <row r="49" spans="1:1" x14ac:dyDescent="0.3">
      <c r="A49" s="53" t="s">
        <v>589</v>
      </c>
    </row>
    <row r="50" spans="1:1" ht="37.5" x14ac:dyDescent="0.3">
      <c r="A50" s="53" t="s">
        <v>48</v>
      </c>
    </row>
    <row r="51" spans="1:1" x14ac:dyDescent="0.3">
      <c r="A51" s="53" t="s">
        <v>49</v>
      </c>
    </row>
    <row r="52" spans="1:1" x14ac:dyDescent="0.3">
      <c r="A52" s="53" t="s">
        <v>50</v>
      </c>
    </row>
    <row r="53" spans="1:1" x14ac:dyDescent="0.3">
      <c r="A53" s="54" t="s">
        <v>51</v>
      </c>
    </row>
    <row r="54" spans="1:1" x14ac:dyDescent="0.3">
      <c r="A54" s="53" t="s">
        <v>52</v>
      </c>
    </row>
    <row r="55" spans="1:1" ht="37.5" x14ac:dyDescent="0.3">
      <c r="A55" s="54" t="s">
        <v>53</v>
      </c>
    </row>
    <row r="56" spans="1:1" x14ac:dyDescent="0.3">
      <c r="A56" s="54" t="s">
        <v>54</v>
      </c>
    </row>
    <row r="57" spans="1:1" x14ac:dyDescent="0.3">
      <c r="A57" s="53" t="s">
        <v>55</v>
      </c>
    </row>
    <row r="58" spans="1:1" x14ac:dyDescent="0.3">
      <c r="A58" s="53" t="s">
        <v>56</v>
      </c>
    </row>
    <row r="59" spans="1:1" x14ac:dyDescent="0.3">
      <c r="A59" s="53" t="s">
        <v>57</v>
      </c>
    </row>
    <row r="60" spans="1:1" x14ac:dyDescent="0.3">
      <c r="A60" s="53" t="s">
        <v>58</v>
      </c>
    </row>
    <row r="61" spans="1:1" x14ac:dyDescent="0.3">
      <c r="A61" s="53" t="s">
        <v>59</v>
      </c>
    </row>
    <row r="62" spans="1:1" x14ac:dyDescent="0.3">
      <c r="A62" s="53" t="s">
        <v>60</v>
      </c>
    </row>
    <row r="63" spans="1:1" x14ac:dyDescent="0.3">
      <c r="A63" s="53" t="s">
        <v>61</v>
      </c>
    </row>
    <row r="64" spans="1:1" x14ac:dyDescent="0.3">
      <c r="A64" s="53" t="s">
        <v>62</v>
      </c>
    </row>
    <row r="65" spans="1:1" x14ac:dyDescent="0.3">
      <c r="A65" s="53" t="s">
        <v>63</v>
      </c>
    </row>
    <row r="66" spans="1:1" x14ac:dyDescent="0.3">
      <c r="A66" s="54" t="s">
        <v>64</v>
      </c>
    </row>
    <row r="67" spans="1:1" x14ac:dyDescent="0.3">
      <c r="A67" s="53" t="s">
        <v>261</v>
      </c>
    </row>
    <row r="68" spans="1:1" x14ac:dyDescent="0.3">
      <c r="A68" s="54" t="s">
        <v>65</v>
      </c>
    </row>
    <row r="69" spans="1:1" x14ac:dyDescent="0.3">
      <c r="A69" s="54" t="s">
        <v>66</v>
      </c>
    </row>
    <row r="70" spans="1:1" x14ac:dyDescent="0.3">
      <c r="A70" s="54" t="s">
        <v>67</v>
      </c>
    </row>
    <row r="71" spans="1:1" ht="37.5" x14ac:dyDescent="0.3">
      <c r="A71" s="53" t="s">
        <v>68</v>
      </c>
    </row>
    <row r="72" spans="1:1" x14ac:dyDescent="0.3">
      <c r="A72" s="53" t="s">
        <v>69</v>
      </c>
    </row>
    <row r="73" spans="1:1" x14ac:dyDescent="0.3">
      <c r="A73" s="53" t="s">
        <v>70</v>
      </c>
    </row>
    <row r="74" spans="1:1" x14ac:dyDescent="0.3">
      <c r="A74" s="53" t="s">
        <v>71</v>
      </c>
    </row>
    <row r="75" spans="1:1" x14ac:dyDescent="0.3">
      <c r="A75" s="53" t="s">
        <v>72</v>
      </c>
    </row>
    <row r="76" spans="1:1" x14ac:dyDescent="0.3">
      <c r="A76" s="53" t="s">
        <v>73</v>
      </c>
    </row>
    <row r="77" spans="1:1" x14ac:dyDescent="0.3">
      <c r="A77" s="53" t="s">
        <v>74</v>
      </c>
    </row>
    <row r="78" spans="1:1" x14ac:dyDescent="0.3">
      <c r="A78" s="53" t="s">
        <v>75</v>
      </c>
    </row>
    <row r="79" spans="1:1" ht="37.5" x14ac:dyDescent="0.3">
      <c r="A79" s="53" t="s">
        <v>76</v>
      </c>
    </row>
    <row r="80" spans="1:1" x14ac:dyDescent="0.3">
      <c r="A80" s="53" t="s">
        <v>77</v>
      </c>
    </row>
    <row r="81" spans="1:1" x14ac:dyDescent="0.3">
      <c r="A81" s="53" t="s">
        <v>78</v>
      </c>
    </row>
    <row r="82" spans="1:1" x14ac:dyDescent="0.3">
      <c r="A82" s="53" t="s">
        <v>79</v>
      </c>
    </row>
    <row r="83" spans="1:1" x14ac:dyDescent="0.3">
      <c r="A83" s="53" t="s">
        <v>80</v>
      </c>
    </row>
    <row r="84" spans="1:1" x14ac:dyDescent="0.3">
      <c r="A84" s="53" t="s">
        <v>81</v>
      </c>
    </row>
    <row r="85" spans="1:1" x14ac:dyDescent="0.3">
      <c r="A85" s="53" t="s">
        <v>82</v>
      </c>
    </row>
    <row r="86" spans="1:1" x14ac:dyDescent="0.3">
      <c r="A86" s="53" t="s">
        <v>83</v>
      </c>
    </row>
    <row r="87" spans="1:1" x14ac:dyDescent="0.3">
      <c r="A87" s="53" t="s">
        <v>84</v>
      </c>
    </row>
    <row r="88" spans="1:1" x14ac:dyDescent="0.3">
      <c r="A88" s="53" t="s">
        <v>85</v>
      </c>
    </row>
    <row r="89" spans="1:1" ht="37.5" x14ac:dyDescent="0.3">
      <c r="A89" s="53" t="s">
        <v>86</v>
      </c>
    </row>
    <row r="90" spans="1:1" ht="37.5" x14ac:dyDescent="0.3">
      <c r="A90" s="53" t="s">
        <v>87</v>
      </c>
    </row>
    <row r="91" spans="1:1" x14ac:dyDescent="0.3">
      <c r="A91" s="53" t="s">
        <v>88</v>
      </c>
    </row>
    <row r="92" spans="1:1" ht="56.25" x14ac:dyDescent="0.3">
      <c r="A92" s="53" t="s">
        <v>89</v>
      </c>
    </row>
    <row r="93" spans="1:1" ht="37.5" x14ac:dyDescent="0.3">
      <c r="A93" s="53" t="s">
        <v>586</v>
      </c>
    </row>
    <row r="94" spans="1:1" x14ac:dyDescent="0.3">
      <c r="A94" s="53" t="s">
        <v>90</v>
      </c>
    </row>
    <row r="95" spans="1:1" x14ac:dyDescent="0.3">
      <c r="A95" s="53" t="s">
        <v>91</v>
      </c>
    </row>
    <row r="96" spans="1:1" ht="37.5" x14ac:dyDescent="0.3">
      <c r="A96" s="53" t="s">
        <v>92</v>
      </c>
    </row>
    <row r="97" spans="1:1" ht="37.5" x14ac:dyDescent="0.3">
      <c r="A97" s="53" t="s">
        <v>93</v>
      </c>
    </row>
    <row r="98" spans="1:1" x14ac:dyDescent="0.3">
      <c r="A98" s="53" t="s">
        <v>94</v>
      </c>
    </row>
    <row r="99" spans="1:1" ht="37.5" x14ac:dyDescent="0.3">
      <c r="A99" s="53" t="s">
        <v>95</v>
      </c>
    </row>
    <row r="100" spans="1:1" ht="56.25" x14ac:dyDescent="0.3">
      <c r="A100" s="53" t="s">
        <v>96</v>
      </c>
    </row>
    <row r="101" spans="1:1" x14ac:dyDescent="0.3">
      <c r="A101" s="53" t="s">
        <v>268</v>
      </c>
    </row>
    <row r="102" spans="1:1" ht="25.5" customHeight="1" x14ac:dyDescent="0.3">
      <c r="A102" s="53" t="s">
        <v>97</v>
      </c>
    </row>
    <row r="103" spans="1:1" ht="25.5" customHeight="1" x14ac:dyDescent="0.3">
      <c r="A103" s="53" t="s">
        <v>98</v>
      </c>
    </row>
    <row r="104" spans="1:1" x14ac:dyDescent="0.3">
      <c r="A104" s="53" t="s">
        <v>99</v>
      </c>
    </row>
    <row r="105" spans="1:1" x14ac:dyDescent="0.3">
      <c r="A105" s="53" t="s">
        <v>100</v>
      </c>
    </row>
    <row r="106" spans="1:1" x14ac:dyDescent="0.3">
      <c r="A106" s="53" t="s">
        <v>101</v>
      </c>
    </row>
    <row r="107" spans="1:1" ht="56.25" x14ac:dyDescent="0.3">
      <c r="A107" s="53" t="s">
        <v>269</v>
      </c>
    </row>
    <row r="108" spans="1:1" ht="37.5" x14ac:dyDescent="0.3">
      <c r="A108" s="53" t="s">
        <v>253</v>
      </c>
    </row>
    <row r="109" spans="1:1" x14ac:dyDescent="0.3">
      <c r="A109" s="53" t="s">
        <v>102</v>
      </c>
    </row>
    <row r="110" spans="1:1" x14ac:dyDescent="0.3">
      <c r="A110" s="53" t="s">
        <v>103</v>
      </c>
    </row>
    <row r="111" spans="1:1" ht="37.5" x14ac:dyDescent="0.3">
      <c r="A111" s="53" t="s">
        <v>104</v>
      </c>
    </row>
    <row r="112" spans="1:1" x14ac:dyDescent="0.3">
      <c r="A112" s="53" t="s">
        <v>105</v>
      </c>
    </row>
    <row r="113" spans="1:1" x14ac:dyDescent="0.3">
      <c r="A113" s="53" t="s">
        <v>106</v>
      </c>
    </row>
    <row r="114" spans="1:1" x14ac:dyDescent="0.3">
      <c r="A114" s="53" t="s">
        <v>107</v>
      </c>
    </row>
    <row r="115" spans="1:1" x14ac:dyDescent="0.3">
      <c r="A115" s="53" t="s">
        <v>108</v>
      </c>
    </row>
    <row r="116" spans="1:1" ht="37.5" x14ac:dyDescent="0.3">
      <c r="A116" s="53" t="s">
        <v>109</v>
      </c>
    </row>
    <row r="117" spans="1:1" ht="37.5" x14ac:dyDescent="0.3">
      <c r="A117" s="53" t="s">
        <v>110</v>
      </c>
    </row>
    <row r="118" spans="1:1" x14ac:dyDescent="0.3">
      <c r="A118" s="53" t="s">
        <v>111</v>
      </c>
    </row>
    <row r="119" spans="1:1" x14ac:dyDescent="0.3">
      <c r="A119" s="53" t="s">
        <v>112</v>
      </c>
    </row>
    <row r="120" spans="1:1" x14ac:dyDescent="0.3">
      <c r="A120" s="53" t="s">
        <v>113</v>
      </c>
    </row>
    <row r="121" spans="1:1" x14ac:dyDescent="0.3">
      <c r="A121" s="53" t="s">
        <v>114</v>
      </c>
    </row>
    <row r="122" spans="1:1" x14ac:dyDescent="0.3">
      <c r="A122" s="53" t="s">
        <v>115</v>
      </c>
    </row>
    <row r="123" spans="1:1" x14ac:dyDescent="0.3">
      <c r="A123" s="53" t="s">
        <v>116</v>
      </c>
    </row>
    <row r="124" spans="1:1" x14ac:dyDescent="0.3">
      <c r="A124" s="53" t="s">
        <v>117</v>
      </c>
    </row>
    <row r="125" spans="1:1" x14ac:dyDescent="0.3">
      <c r="A125" s="53" t="s">
        <v>118</v>
      </c>
    </row>
    <row r="126" spans="1:1" x14ac:dyDescent="0.3">
      <c r="A126" s="53" t="s">
        <v>119</v>
      </c>
    </row>
    <row r="127" spans="1:1" x14ac:dyDescent="0.3">
      <c r="A127" s="53" t="s">
        <v>120</v>
      </c>
    </row>
    <row r="128" spans="1:1" x14ac:dyDescent="0.3">
      <c r="A128" s="53" t="s">
        <v>121</v>
      </c>
    </row>
    <row r="129" spans="1:1" ht="37.5" x14ac:dyDescent="0.3">
      <c r="A129" s="53" t="s">
        <v>122</v>
      </c>
    </row>
    <row r="130" spans="1:1" ht="12.75" customHeight="1" x14ac:dyDescent="0.3">
      <c r="A130" s="53" t="s">
        <v>123</v>
      </c>
    </row>
    <row r="131" spans="1:1" ht="56.25" x14ac:dyDescent="0.3">
      <c r="A131" s="53" t="s">
        <v>124</v>
      </c>
    </row>
    <row r="132" spans="1:1" x14ac:dyDescent="0.3">
      <c r="A132" s="53" t="s">
        <v>590</v>
      </c>
    </row>
    <row r="133" spans="1:1" x14ac:dyDescent="0.3">
      <c r="A133" s="53" t="s">
        <v>125</v>
      </c>
    </row>
    <row r="134" spans="1:1" x14ac:dyDescent="0.3">
      <c r="A134" s="53" t="s">
        <v>126</v>
      </c>
    </row>
    <row r="135" spans="1:1" x14ac:dyDescent="0.3">
      <c r="A135" s="53" t="s">
        <v>127</v>
      </c>
    </row>
    <row r="136" spans="1:1" ht="37.5" x14ac:dyDescent="0.3">
      <c r="A136" s="53" t="s">
        <v>128</v>
      </c>
    </row>
    <row r="137" spans="1:1" x14ac:dyDescent="0.3">
      <c r="A137" s="53" t="s">
        <v>270</v>
      </c>
    </row>
    <row r="138" spans="1:1" ht="56.25" x14ac:dyDescent="0.3">
      <c r="A138" s="53" t="s">
        <v>129</v>
      </c>
    </row>
    <row r="139" spans="1:1" x14ac:dyDescent="0.3">
      <c r="A139" s="53" t="s">
        <v>130</v>
      </c>
    </row>
    <row r="140" spans="1:1" x14ac:dyDescent="0.3">
      <c r="A140" s="53" t="s">
        <v>131</v>
      </c>
    </row>
    <row r="141" spans="1:1" x14ac:dyDescent="0.3">
      <c r="A141" s="53" t="s">
        <v>132</v>
      </c>
    </row>
    <row r="142" spans="1:1" x14ac:dyDescent="0.3">
      <c r="A142" s="53" t="s">
        <v>133</v>
      </c>
    </row>
    <row r="143" spans="1:1" x14ac:dyDescent="0.3">
      <c r="A143" s="53" t="s">
        <v>134</v>
      </c>
    </row>
    <row r="144" spans="1:1" x14ac:dyDescent="0.3">
      <c r="A144" s="53" t="s">
        <v>135</v>
      </c>
    </row>
    <row r="145" spans="1:1" ht="37.5" x14ac:dyDescent="0.3">
      <c r="A145" s="53" t="s">
        <v>136</v>
      </c>
    </row>
    <row r="146" spans="1:1" ht="37.5" x14ac:dyDescent="0.3">
      <c r="A146" s="53" t="s">
        <v>137</v>
      </c>
    </row>
    <row r="147" spans="1:1" ht="37.5" x14ac:dyDescent="0.3">
      <c r="A147" s="53" t="s">
        <v>138</v>
      </c>
    </row>
    <row r="148" spans="1:1" x14ac:dyDescent="0.3">
      <c r="A148" s="53" t="s">
        <v>139</v>
      </c>
    </row>
    <row r="149" spans="1:1" x14ac:dyDescent="0.3">
      <c r="A149" s="53" t="s">
        <v>140</v>
      </c>
    </row>
    <row r="150" spans="1:1" x14ac:dyDescent="0.3">
      <c r="A150" s="53" t="s">
        <v>141</v>
      </c>
    </row>
    <row r="151" spans="1:1" x14ac:dyDescent="0.3">
      <c r="A151" s="53" t="s">
        <v>142</v>
      </c>
    </row>
    <row r="152" spans="1:1" x14ac:dyDescent="0.3">
      <c r="A152" s="53" t="s">
        <v>143</v>
      </c>
    </row>
    <row r="153" spans="1:1" x14ac:dyDescent="0.3">
      <c r="A153" s="53" t="s">
        <v>144</v>
      </c>
    </row>
    <row r="154" spans="1:1" ht="37.5" x14ac:dyDescent="0.3">
      <c r="A154" s="53" t="s">
        <v>145</v>
      </c>
    </row>
    <row r="155" spans="1:1" x14ac:dyDescent="0.3">
      <c r="A155" s="53" t="s">
        <v>146</v>
      </c>
    </row>
    <row r="156" spans="1:1" x14ac:dyDescent="0.3">
      <c r="A156" s="53" t="s">
        <v>147</v>
      </c>
    </row>
    <row r="157" spans="1:1" x14ac:dyDescent="0.3">
      <c r="A157" s="53" t="s">
        <v>148</v>
      </c>
    </row>
    <row r="158" spans="1:1" x14ac:dyDescent="0.3">
      <c r="A158" s="53" t="s">
        <v>149</v>
      </c>
    </row>
    <row r="159" spans="1:1" x14ac:dyDescent="0.3">
      <c r="A159" s="53" t="s">
        <v>150</v>
      </c>
    </row>
    <row r="160" spans="1:1" ht="37.5" x14ac:dyDescent="0.3">
      <c r="A160" s="53" t="s">
        <v>151</v>
      </c>
    </row>
    <row r="161" spans="1:1" x14ac:dyDescent="0.3">
      <c r="A161" s="53" t="s">
        <v>152</v>
      </c>
    </row>
    <row r="162" spans="1:1" x14ac:dyDescent="0.3">
      <c r="A162" s="53" t="s">
        <v>153</v>
      </c>
    </row>
    <row r="163" spans="1:1" x14ac:dyDescent="0.3">
      <c r="A163" s="53" t="s">
        <v>154</v>
      </c>
    </row>
    <row r="164" spans="1:1" ht="56.25" x14ac:dyDescent="0.3">
      <c r="A164" s="53" t="s">
        <v>271</v>
      </c>
    </row>
    <row r="165" spans="1:1" ht="56.25" x14ac:dyDescent="0.3">
      <c r="A165" s="53" t="s">
        <v>272</v>
      </c>
    </row>
    <row r="166" spans="1:1" ht="37.5" x14ac:dyDescent="0.3">
      <c r="A166" s="53" t="s">
        <v>273</v>
      </c>
    </row>
    <row r="167" spans="1:1" ht="37.5" x14ac:dyDescent="0.3">
      <c r="A167" s="53" t="s">
        <v>155</v>
      </c>
    </row>
    <row r="168" spans="1:1" x14ac:dyDescent="0.3">
      <c r="A168" s="53" t="s">
        <v>156</v>
      </c>
    </row>
    <row r="169" spans="1:1" x14ac:dyDescent="0.3">
      <c r="A169" s="53" t="s">
        <v>157</v>
      </c>
    </row>
    <row r="170" spans="1:1" ht="37.5" x14ac:dyDescent="0.3">
      <c r="A170" s="53" t="s">
        <v>158</v>
      </c>
    </row>
    <row r="171" spans="1:1" x14ac:dyDescent="0.3">
      <c r="A171" s="53" t="s">
        <v>159</v>
      </c>
    </row>
    <row r="172" spans="1:1" x14ac:dyDescent="0.3">
      <c r="A172" s="53" t="s">
        <v>160</v>
      </c>
    </row>
    <row r="173" spans="1:1" x14ac:dyDescent="0.3">
      <c r="A173" s="53" t="s">
        <v>161</v>
      </c>
    </row>
    <row r="174" spans="1:1" x14ac:dyDescent="0.3">
      <c r="A174" s="53" t="s">
        <v>162</v>
      </c>
    </row>
    <row r="175" spans="1:1" ht="37.5" x14ac:dyDescent="0.3">
      <c r="A175" s="53" t="s">
        <v>163</v>
      </c>
    </row>
    <row r="176" spans="1:1" x14ac:dyDescent="0.3">
      <c r="A176" s="53" t="s">
        <v>164</v>
      </c>
    </row>
    <row r="177" spans="1:1" x14ac:dyDescent="0.3">
      <c r="A177" s="53" t="s">
        <v>165</v>
      </c>
    </row>
    <row r="178" spans="1:1" x14ac:dyDescent="0.3">
      <c r="A178" s="53" t="s">
        <v>166</v>
      </c>
    </row>
    <row r="179" spans="1:1" x14ac:dyDescent="0.3">
      <c r="A179" s="53" t="s">
        <v>167</v>
      </c>
    </row>
    <row r="180" spans="1:1" x14ac:dyDescent="0.3">
      <c r="A180" s="53" t="s">
        <v>168</v>
      </c>
    </row>
    <row r="181" spans="1:1" ht="37.5" x14ac:dyDescent="0.3">
      <c r="A181" s="53" t="s">
        <v>169</v>
      </c>
    </row>
    <row r="182" spans="1:1" ht="37.5" x14ac:dyDescent="0.3">
      <c r="A182" s="53" t="s">
        <v>170</v>
      </c>
    </row>
    <row r="183" spans="1:1" ht="12.75" customHeight="1" x14ac:dyDescent="0.3">
      <c r="A183" s="53" t="s">
        <v>171</v>
      </c>
    </row>
    <row r="184" spans="1:1" ht="37.5" x14ac:dyDescent="0.3">
      <c r="A184" s="53" t="s">
        <v>172</v>
      </c>
    </row>
    <row r="185" spans="1:1" ht="37.5" x14ac:dyDescent="0.3">
      <c r="A185" s="53" t="s">
        <v>173</v>
      </c>
    </row>
    <row r="186" spans="1:1" x14ac:dyDescent="0.3">
      <c r="A186" s="53" t="s">
        <v>174</v>
      </c>
    </row>
    <row r="187" spans="1:1" x14ac:dyDescent="0.3">
      <c r="A187" s="53" t="s">
        <v>175</v>
      </c>
    </row>
    <row r="188" spans="1:1" x14ac:dyDescent="0.3">
      <c r="A188" s="53" t="s">
        <v>176</v>
      </c>
    </row>
    <row r="189" spans="1:1" x14ac:dyDescent="0.3">
      <c r="A189" s="53" t="s">
        <v>177</v>
      </c>
    </row>
    <row r="190" spans="1:1" x14ac:dyDescent="0.3">
      <c r="A190" s="53" t="s">
        <v>178</v>
      </c>
    </row>
    <row r="191" spans="1:1" x14ac:dyDescent="0.3">
      <c r="A191" s="53" t="s">
        <v>254</v>
      </c>
    </row>
    <row r="192" spans="1:1" ht="56.25" x14ac:dyDescent="0.3">
      <c r="A192" s="53" t="s">
        <v>179</v>
      </c>
    </row>
    <row r="193" spans="1:1" ht="24" customHeight="1" x14ac:dyDescent="0.3">
      <c r="A193" s="53" t="s">
        <v>183</v>
      </c>
    </row>
    <row r="194" spans="1:1" x14ac:dyDescent="0.3">
      <c r="A194" s="53" t="s">
        <v>181</v>
      </c>
    </row>
    <row r="195" spans="1:1" x14ac:dyDescent="0.3">
      <c r="A195" s="53" t="s">
        <v>182</v>
      </c>
    </row>
    <row r="196" spans="1:1" ht="12.75" customHeight="1" x14ac:dyDescent="0.3">
      <c r="A196" s="53" t="s">
        <v>255</v>
      </c>
    </row>
    <row r="197" spans="1:1" ht="37.5" x14ac:dyDescent="0.3">
      <c r="A197" s="53" t="s">
        <v>180</v>
      </c>
    </row>
    <row r="198" spans="1:1" x14ac:dyDescent="0.3">
      <c r="A198" s="53" t="s">
        <v>184</v>
      </c>
    </row>
    <row r="199" spans="1:1" x14ac:dyDescent="0.3">
      <c r="A199" s="53" t="s">
        <v>185</v>
      </c>
    </row>
    <row r="200" spans="1:1" x14ac:dyDescent="0.3">
      <c r="A200" s="53" t="s">
        <v>186</v>
      </c>
    </row>
    <row r="201" spans="1:1" x14ac:dyDescent="0.3">
      <c r="A201" s="53" t="s">
        <v>187</v>
      </c>
    </row>
    <row r="202" spans="1:1" x14ac:dyDescent="0.3">
      <c r="A202" s="53" t="s">
        <v>188</v>
      </c>
    </row>
    <row r="203" spans="1:1" x14ac:dyDescent="0.3">
      <c r="A203" s="53" t="s">
        <v>189</v>
      </c>
    </row>
    <row r="204" spans="1:1" x14ac:dyDescent="0.3">
      <c r="A204" s="53" t="s">
        <v>190</v>
      </c>
    </row>
    <row r="205" spans="1:1" x14ac:dyDescent="0.3">
      <c r="A205" s="53" t="s">
        <v>191</v>
      </c>
    </row>
    <row r="206" spans="1:1" x14ac:dyDescent="0.3">
      <c r="A206" s="53" t="s">
        <v>192</v>
      </c>
    </row>
    <row r="207" spans="1:1" ht="37.5" x14ac:dyDescent="0.3">
      <c r="A207" s="53" t="s">
        <v>193</v>
      </c>
    </row>
    <row r="208" spans="1:1" x14ac:dyDescent="0.3">
      <c r="A208" s="53" t="s">
        <v>194</v>
      </c>
    </row>
    <row r="209" spans="1:1" x14ac:dyDescent="0.3">
      <c r="A209" s="53" t="s">
        <v>195</v>
      </c>
    </row>
    <row r="210" spans="1:1" x14ac:dyDescent="0.3">
      <c r="A210" s="53" t="s">
        <v>196</v>
      </c>
    </row>
    <row r="211" spans="1:1" ht="37.5" x14ac:dyDescent="0.3">
      <c r="A211" s="53" t="s">
        <v>197</v>
      </c>
    </row>
    <row r="212" spans="1:1" ht="37.5" x14ac:dyDescent="0.3">
      <c r="A212" s="53" t="s">
        <v>198</v>
      </c>
    </row>
    <row r="213" spans="1:1" ht="37.5" x14ac:dyDescent="0.3">
      <c r="A213" s="53" t="s">
        <v>199</v>
      </c>
    </row>
    <row r="214" spans="1:1" ht="37.5" x14ac:dyDescent="0.3">
      <c r="A214" s="53" t="s">
        <v>200</v>
      </c>
    </row>
    <row r="215" spans="1:1" ht="37.5" x14ac:dyDescent="0.3">
      <c r="A215" s="53" t="s">
        <v>262</v>
      </c>
    </row>
    <row r="216" spans="1:1" ht="37.5" x14ac:dyDescent="0.3">
      <c r="A216" s="53" t="s">
        <v>201</v>
      </c>
    </row>
    <row r="217" spans="1:1" x14ac:dyDescent="0.3">
      <c r="A217" s="53" t="s">
        <v>263</v>
      </c>
    </row>
    <row r="218" spans="1:1" x14ac:dyDescent="0.3">
      <c r="A218" s="53" t="s">
        <v>202</v>
      </c>
    </row>
    <row r="219" spans="1:1" ht="37.5" x14ac:dyDescent="0.3">
      <c r="A219" s="53" t="s">
        <v>203</v>
      </c>
    </row>
    <row r="220" spans="1:1" x14ac:dyDescent="0.3">
      <c r="A220" s="53" t="s">
        <v>204</v>
      </c>
    </row>
    <row r="221" spans="1:1" ht="37.5" x14ac:dyDescent="0.3">
      <c r="A221" s="53" t="s">
        <v>205</v>
      </c>
    </row>
    <row r="222" spans="1:1" ht="12.75" customHeight="1" x14ac:dyDescent="0.3">
      <c r="A222" s="53" t="s">
        <v>206</v>
      </c>
    </row>
    <row r="223" spans="1:1" ht="56.25" x14ac:dyDescent="0.3">
      <c r="A223" s="53" t="s">
        <v>264</v>
      </c>
    </row>
    <row r="224" spans="1:1" ht="37.5" x14ac:dyDescent="0.3">
      <c r="A224" s="53" t="s">
        <v>207</v>
      </c>
    </row>
    <row r="225" spans="1:1" x14ac:dyDescent="0.3">
      <c r="A225" s="53" t="s">
        <v>208</v>
      </c>
    </row>
    <row r="226" spans="1:1" x14ac:dyDescent="0.3">
      <c r="A226" s="53" t="s">
        <v>209</v>
      </c>
    </row>
    <row r="227" spans="1:1" x14ac:dyDescent="0.3">
      <c r="A227" s="53" t="s">
        <v>210</v>
      </c>
    </row>
    <row r="228" spans="1:1" x14ac:dyDescent="0.3">
      <c r="A228" s="53" t="s">
        <v>211</v>
      </c>
    </row>
    <row r="229" spans="1:1" ht="56.25" x14ac:dyDescent="0.3">
      <c r="A229" s="53" t="s">
        <v>248</v>
      </c>
    </row>
    <row r="230" spans="1:1" ht="37.5" x14ac:dyDescent="0.3">
      <c r="A230" s="53" t="s">
        <v>266</v>
      </c>
    </row>
    <row r="231" spans="1:1" x14ac:dyDescent="0.3">
      <c r="A231" s="53" t="s">
        <v>212</v>
      </c>
    </row>
    <row r="232" spans="1:1" ht="12.75" customHeight="1" x14ac:dyDescent="0.3">
      <c r="A232" s="53" t="s">
        <v>213</v>
      </c>
    </row>
    <row r="233" spans="1:1" x14ac:dyDescent="0.3">
      <c r="A233" s="53" t="s">
        <v>214</v>
      </c>
    </row>
    <row r="234" spans="1:1" x14ac:dyDescent="0.3">
      <c r="A234" s="53" t="s">
        <v>215</v>
      </c>
    </row>
    <row r="235" spans="1:1" x14ac:dyDescent="0.3">
      <c r="A235" s="53" t="s">
        <v>216</v>
      </c>
    </row>
    <row r="236" spans="1:1" x14ac:dyDescent="0.3">
      <c r="A236" s="53" t="s">
        <v>217</v>
      </c>
    </row>
    <row r="237" spans="1:1" x14ac:dyDescent="0.3">
      <c r="A237" s="53" t="s">
        <v>265</v>
      </c>
    </row>
    <row r="238" spans="1:1" x14ac:dyDescent="0.3">
      <c r="A238" s="53" t="s">
        <v>218</v>
      </c>
    </row>
    <row r="239" spans="1:1" x14ac:dyDescent="0.3">
      <c r="A239" s="53" t="s">
        <v>247</v>
      </c>
    </row>
    <row r="240" spans="1:1" ht="56.25" x14ac:dyDescent="0.3">
      <c r="A240" s="53" t="s">
        <v>219</v>
      </c>
    </row>
    <row r="241" spans="1:1" x14ac:dyDescent="0.3">
      <c r="A241" s="53" t="s">
        <v>220</v>
      </c>
    </row>
    <row r="242" spans="1:1" ht="37.5" x14ac:dyDescent="0.3">
      <c r="A242" s="53" t="s">
        <v>221</v>
      </c>
    </row>
    <row r="243" spans="1:1" ht="37.5" x14ac:dyDescent="0.3">
      <c r="A243" s="53" t="s">
        <v>222</v>
      </c>
    </row>
    <row r="244" spans="1:1" x14ac:dyDescent="0.3">
      <c r="A244" s="53" t="s">
        <v>223</v>
      </c>
    </row>
    <row r="245" spans="1:1" ht="56.25" x14ac:dyDescent="0.3">
      <c r="A245" s="53" t="s">
        <v>224</v>
      </c>
    </row>
    <row r="246" spans="1:1" ht="37.5" x14ac:dyDescent="0.3">
      <c r="A246" s="53" t="s">
        <v>225</v>
      </c>
    </row>
    <row r="247" spans="1:1" ht="37.5" x14ac:dyDescent="0.3">
      <c r="A247" s="53" t="s">
        <v>256</v>
      </c>
    </row>
    <row r="248" spans="1:1" x14ac:dyDescent="0.3">
      <c r="A248" s="53" t="s">
        <v>226</v>
      </c>
    </row>
    <row r="249" spans="1:1" x14ac:dyDescent="0.3">
      <c r="A249" s="53" t="s">
        <v>257</v>
      </c>
    </row>
    <row r="250" spans="1:1" x14ac:dyDescent="0.3">
      <c r="A250" s="53" t="s">
        <v>227</v>
      </c>
    </row>
    <row r="251" spans="1:1" x14ac:dyDescent="0.3">
      <c r="A251" s="53" t="s">
        <v>267</v>
      </c>
    </row>
    <row r="252" spans="1:1" x14ac:dyDescent="0.3">
      <c r="A252" s="53" t="s">
        <v>274</v>
      </c>
    </row>
    <row r="253" spans="1:1" x14ac:dyDescent="0.3">
      <c r="A253" s="53" t="s">
        <v>228</v>
      </c>
    </row>
    <row r="254" spans="1:1" x14ac:dyDescent="0.3">
      <c r="A254" s="53" t="s">
        <v>229</v>
      </c>
    </row>
    <row r="255" spans="1:1" x14ac:dyDescent="0.3">
      <c r="A255" s="53" t="s">
        <v>230</v>
      </c>
    </row>
    <row r="256" spans="1:1" x14ac:dyDescent="0.3">
      <c r="A256" s="53" t="s">
        <v>231</v>
      </c>
    </row>
    <row r="257" spans="1:1" x14ac:dyDescent="0.3">
      <c r="A257" s="53" t="s">
        <v>232</v>
      </c>
    </row>
    <row r="258" spans="1:1" x14ac:dyDescent="0.3">
      <c r="A258" s="53" t="s">
        <v>233</v>
      </c>
    </row>
    <row r="259" spans="1:1" x14ac:dyDescent="0.3">
      <c r="A259" s="53" t="s">
        <v>234</v>
      </c>
    </row>
    <row r="260" spans="1:1" x14ac:dyDescent="0.3">
      <c r="A260" s="53" t="s">
        <v>591</v>
      </c>
    </row>
    <row r="261" spans="1:1" x14ac:dyDescent="0.3">
      <c r="A261" s="53" t="s">
        <v>235</v>
      </c>
    </row>
    <row r="262" spans="1:1" x14ac:dyDescent="0.3">
      <c r="A262" s="53" t="s">
        <v>236</v>
      </c>
    </row>
    <row r="263" spans="1:1" ht="56.25" x14ac:dyDescent="0.3">
      <c r="A263" s="53" t="s">
        <v>237</v>
      </c>
    </row>
    <row r="264" spans="1:1" x14ac:dyDescent="0.3">
      <c r="A264" s="53" t="s">
        <v>238</v>
      </c>
    </row>
    <row r="265" spans="1:1" x14ac:dyDescent="0.3">
      <c r="A265" s="53" t="s">
        <v>239</v>
      </c>
    </row>
    <row r="266" spans="1:1" x14ac:dyDescent="0.3">
      <c r="A266" s="53" t="s">
        <v>240</v>
      </c>
    </row>
    <row r="267" spans="1:1" x14ac:dyDescent="0.3">
      <c r="A267" s="53" t="s">
        <v>241</v>
      </c>
    </row>
    <row r="268" spans="1:1" x14ac:dyDescent="0.3">
      <c r="A268" s="53" t="s">
        <v>242</v>
      </c>
    </row>
    <row r="269" spans="1:1" x14ac:dyDescent="0.3">
      <c r="A269" s="53" t="s">
        <v>243</v>
      </c>
    </row>
    <row r="270" spans="1:1" x14ac:dyDescent="0.3">
      <c r="A270" s="53" t="s">
        <v>244</v>
      </c>
    </row>
    <row r="271" spans="1:1" x14ac:dyDescent="0.3">
      <c r="A271" s="53" t="s">
        <v>245</v>
      </c>
    </row>
    <row r="272" spans="1:1" x14ac:dyDescent="0.3">
      <c r="A272" s="53" t="s">
        <v>251</v>
      </c>
    </row>
    <row r="273" spans="1:1" x14ac:dyDescent="0.3">
      <c r="A273" s="53" t="s">
        <v>246</v>
      </c>
    </row>
    <row r="274" spans="1:1" x14ac:dyDescent="0.3">
      <c r="A274" s="53" t="s">
        <v>593</v>
      </c>
    </row>
    <row r="275" spans="1:1" x14ac:dyDescent="0.3">
      <c r="A275" s="53" t="s">
        <v>594</v>
      </c>
    </row>
    <row r="276" spans="1:1" x14ac:dyDescent="0.3">
      <c r="A276" s="55"/>
    </row>
  </sheetData>
  <hyperlinks>
    <hyperlink ref="A3" location="Метод.пояснения!A1" display="Методологические пояснения"/>
    <hyperlink ref="A4:A273" location="'1'!A1" display="      Ресурсы и использование отдельных видов продукции (товаров) и сырья"/>
    <hyperlink ref="A274" location="'2'!A1" display="2. Производство, экспорт и импорт культур зерновых и овощей "/>
    <hyperlink ref="A275" location="'3'!A1" display="3. Ресурсы и использование отдельных видов продукции (товаров) и сырья по СЗПТ"/>
  </hyperlinks>
  <pageMargins left="0.78740157480314965" right="0.39370078740157483" top="0.39370078740157483" bottom="0.39370078740157483" header="0" footer="0"/>
  <pageSetup paperSize="9" scale="98" firstPageNumber="3" orientation="landscape" useFirstPageNumber="1" r:id="rId1"/>
  <headerFooter>
    <oddFooter>&amp;R&amp;"-,обычный"&amp;6&amp;P</oddFooter>
  </headerFooter>
  <rowBreaks count="13" manualBreakCount="13">
    <brk id="19" max="16383" man="1"/>
    <brk id="39" max="1" man="1"/>
    <brk id="60" max="16383" man="1"/>
    <brk id="81" max="16383" man="1"/>
    <brk id="99" max="16383" man="1"/>
    <brk id="117" max="1" man="1"/>
    <brk id="137" max="16383" man="1"/>
    <brk id="156" max="16383" man="1"/>
    <brk id="174" max="16383" man="1"/>
    <brk id="194" max="1" man="1"/>
    <brk id="214" max="16383" man="1"/>
    <brk id="232" max="16383" man="1"/>
    <brk id="250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16"/>
  <sheetViews>
    <sheetView workbookViewId="0">
      <selection activeCell="B2" sqref="B2"/>
    </sheetView>
  </sheetViews>
  <sheetFormatPr defaultColWidth="9.140625" defaultRowHeight="12.75" x14ac:dyDescent="0.2"/>
  <cols>
    <col min="1" max="1" width="4.7109375" style="2" customWidth="1"/>
    <col min="2" max="2" width="112.140625" style="2" customWidth="1"/>
    <col min="3" max="3" width="4.7109375" style="2" customWidth="1"/>
    <col min="4" max="4" width="65.28515625" style="2" customWidth="1"/>
    <col min="5" max="16384" width="9.140625" style="2"/>
  </cols>
  <sheetData>
    <row r="2" spans="2:4" x14ac:dyDescent="0.2">
      <c r="B2" s="56" t="s">
        <v>5</v>
      </c>
      <c r="C2" s="57"/>
      <c r="D2" s="57"/>
    </row>
    <row r="3" spans="2:4" x14ac:dyDescent="0.2">
      <c r="B3" s="58"/>
      <c r="C3" s="57"/>
      <c r="D3" s="57"/>
    </row>
    <row r="4" spans="2:4" ht="214.5" customHeight="1" x14ac:dyDescent="0.2">
      <c r="B4" s="59" t="s">
        <v>258</v>
      </c>
    </row>
    <row r="5" spans="2:4" ht="89.25" x14ac:dyDescent="0.2">
      <c r="B5" s="59" t="s">
        <v>259</v>
      </c>
    </row>
    <row r="6" spans="2:4" x14ac:dyDescent="0.2">
      <c r="B6" s="60"/>
      <c r="D6" s="60"/>
    </row>
    <row r="7" spans="2:4" x14ac:dyDescent="0.2">
      <c r="B7" s="60"/>
      <c r="D7" s="60"/>
    </row>
    <row r="8" spans="2:4" x14ac:dyDescent="0.2">
      <c r="B8" s="60"/>
      <c r="D8" s="60"/>
    </row>
    <row r="9" spans="2:4" x14ac:dyDescent="0.2">
      <c r="B9" s="60"/>
      <c r="D9" s="60"/>
    </row>
    <row r="10" spans="2:4" x14ac:dyDescent="0.2">
      <c r="B10" s="60"/>
      <c r="D10" s="60"/>
    </row>
    <row r="11" spans="2:4" x14ac:dyDescent="0.2">
      <c r="B11" s="60"/>
      <c r="D11" s="60"/>
    </row>
    <row r="12" spans="2:4" x14ac:dyDescent="0.2">
      <c r="B12" s="60"/>
      <c r="D12" s="60"/>
    </row>
    <row r="13" spans="2:4" x14ac:dyDescent="0.2">
      <c r="B13" s="61"/>
      <c r="D13" s="60"/>
    </row>
    <row r="14" spans="2:4" x14ac:dyDescent="0.2">
      <c r="B14" s="60"/>
      <c r="D14" s="60"/>
    </row>
    <row r="15" spans="2:4" x14ac:dyDescent="0.2">
      <c r="B15" s="60"/>
      <c r="D15" s="60"/>
    </row>
    <row r="16" spans="2:4" x14ac:dyDescent="0.2">
      <c r="B16" s="61"/>
    </row>
  </sheetData>
  <pageMargins left="0.78740157480314965" right="0.39370078740157483" top="0.39370078740157483" bottom="0.39370078740157483" header="0" footer="0"/>
  <pageSetup paperSize="9" scale="97" firstPageNumber="18" orientation="landscape" useFirstPageNumber="1" r:id="rId1"/>
  <headerFooter>
    <oddFooter>&amp;R&amp;"+,обычный"&amp;6&amp;P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34"/>
  <sheetViews>
    <sheetView view="pageBreakPreview" zoomScaleSheetLayoutView="100" workbookViewId="0">
      <pane ySplit="5" topLeftCell="A6" activePane="bottomLeft" state="frozen"/>
      <selection pane="bottomLeft" sqref="A1:L1"/>
    </sheetView>
  </sheetViews>
  <sheetFormatPr defaultColWidth="9.140625" defaultRowHeight="11.25" x14ac:dyDescent="0.2"/>
  <cols>
    <col min="1" max="1" width="34.7109375" style="11" customWidth="1" collapsed="1"/>
    <col min="2" max="7" width="9.7109375" style="25" customWidth="1"/>
    <col min="8" max="11" width="9.7109375" style="24" customWidth="1"/>
    <col min="12" max="12" width="10.7109375" style="24" customWidth="1"/>
    <col min="13" max="16384" width="9.140625" style="24"/>
  </cols>
  <sheetData>
    <row r="1" spans="1:12" s="9" customFormat="1" ht="12.75" x14ac:dyDescent="0.2">
      <c r="A1" s="84" t="s">
        <v>606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</row>
    <row r="2" spans="1:12" s="9" customFormat="1" ht="12.75" x14ac:dyDescent="0.2">
      <c r="A2" s="74"/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</row>
    <row r="3" spans="1:12" s="9" customFormat="1" ht="21" customHeight="1" x14ac:dyDescent="0.2">
      <c r="A3" s="83" t="s">
        <v>279</v>
      </c>
      <c r="B3" s="85" t="s">
        <v>595</v>
      </c>
      <c r="C3" s="85"/>
      <c r="D3" s="85" t="s">
        <v>595</v>
      </c>
      <c r="E3" s="85"/>
      <c r="F3" s="85" t="s">
        <v>595</v>
      </c>
      <c r="G3" s="85"/>
      <c r="H3" s="85" t="s">
        <v>636</v>
      </c>
      <c r="I3" s="85"/>
      <c r="J3" s="85" t="s">
        <v>596</v>
      </c>
      <c r="K3" s="85"/>
      <c r="L3" s="85"/>
    </row>
    <row r="4" spans="1:12" s="9" customFormat="1" x14ac:dyDescent="0.2">
      <c r="A4" s="83"/>
      <c r="B4" s="83" t="s">
        <v>625</v>
      </c>
      <c r="C4" s="83" t="s">
        <v>626</v>
      </c>
      <c r="D4" s="83" t="s">
        <v>628</v>
      </c>
      <c r="E4" s="83" t="s">
        <v>629</v>
      </c>
      <c r="F4" s="83" t="s">
        <v>630</v>
      </c>
      <c r="G4" s="83" t="s">
        <v>631</v>
      </c>
      <c r="H4" s="83" t="s">
        <v>628</v>
      </c>
      <c r="I4" s="83" t="s">
        <v>629</v>
      </c>
      <c r="J4" s="85" t="s">
        <v>628</v>
      </c>
      <c r="K4" s="85"/>
      <c r="L4" s="85" t="s">
        <v>633</v>
      </c>
    </row>
    <row r="5" spans="1:12" s="9" customFormat="1" ht="60" customHeight="1" x14ac:dyDescent="0.2">
      <c r="A5" s="83"/>
      <c r="B5" s="83"/>
      <c r="C5" s="83"/>
      <c r="D5" s="83"/>
      <c r="E5" s="83"/>
      <c r="F5" s="83"/>
      <c r="G5" s="83"/>
      <c r="H5" s="83"/>
      <c r="I5" s="83"/>
      <c r="J5" s="10" t="s">
        <v>627</v>
      </c>
      <c r="K5" s="10" t="s">
        <v>632</v>
      </c>
      <c r="L5" s="85"/>
    </row>
    <row r="6" spans="1:12" s="9" customFormat="1" x14ac:dyDescent="0.2">
      <c r="A6" s="11" t="s">
        <v>249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</row>
    <row r="7" spans="1:12" s="9" customFormat="1" ht="22.5" x14ac:dyDescent="0.2">
      <c r="A7" s="11" t="s">
        <v>280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</row>
    <row r="8" spans="1:12" s="9" customFormat="1" x14ac:dyDescent="0.2">
      <c r="A8" s="13" t="s">
        <v>275</v>
      </c>
      <c r="B8" s="14">
        <v>8489.9130000000005</v>
      </c>
      <c r="C8" s="14">
        <v>36586.578999999998</v>
      </c>
      <c r="D8" s="14">
        <v>7659.63</v>
      </c>
      <c r="E8" s="14">
        <v>44246.21</v>
      </c>
      <c r="F8" s="14">
        <v>8489.2990000000009</v>
      </c>
      <c r="G8" s="14">
        <v>48399.605000000003</v>
      </c>
      <c r="H8" s="15">
        <f>H9+H10</f>
        <v>100</v>
      </c>
      <c r="I8" s="15">
        <f>I9+I10</f>
        <v>99.999999999999986</v>
      </c>
      <c r="J8" s="16">
        <f t="shared" ref="J8:J13" si="0">D8/B8*100</f>
        <v>90.220359148556639</v>
      </c>
      <c r="K8" s="16">
        <f t="shared" ref="K8:L13" si="1">D8/F8*100</f>
        <v>90.226884457715528</v>
      </c>
      <c r="L8" s="16">
        <f t="shared" si="1"/>
        <v>91.418535337220206</v>
      </c>
    </row>
    <row r="9" spans="1:12" s="9" customFormat="1" x14ac:dyDescent="0.2">
      <c r="A9" s="17" t="s">
        <v>281</v>
      </c>
      <c r="B9" s="14">
        <v>8351.8670000000002</v>
      </c>
      <c r="C9" s="14">
        <v>36200.033000000003</v>
      </c>
      <c r="D9" s="14">
        <v>7562.2330000000002</v>
      </c>
      <c r="E9" s="14">
        <v>43762.267</v>
      </c>
      <c r="F9" s="14">
        <v>8417.5329999999994</v>
      </c>
      <c r="G9" s="14">
        <v>48042.966999999997</v>
      </c>
      <c r="H9" s="15">
        <f>D9/D8*100</f>
        <v>98.728437274385314</v>
      </c>
      <c r="I9" s="15">
        <f>E9/E8*100</f>
        <v>98.906249823431196</v>
      </c>
      <c r="J9" s="16">
        <f t="shared" si="0"/>
        <v>90.54541936551432</v>
      </c>
      <c r="K9" s="16">
        <f t="shared" si="1"/>
        <v>89.839065673992607</v>
      </c>
      <c r="L9" s="16">
        <f t="shared" si="1"/>
        <v>91.089850882856595</v>
      </c>
    </row>
    <row r="10" spans="1:12" s="9" customFormat="1" x14ac:dyDescent="0.2">
      <c r="A10" s="17" t="s">
        <v>277</v>
      </c>
      <c r="B10" s="14">
        <v>138.047</v>
      </c>
      <c r="C10" s="14">
        <v>386.54599999999999</v>
      </c>
      <c r="D10" s="14">
        <v>97.397000000000006</v>
      </c>
      <c r="E10" s="14">
        <v>483.94299999999998</v>
      </c>
      <c r="F10" s="14">
        <v>71.766000000000005</v>
      </c>
      <c r="G10" s="14">
        <v>356.63900000000001</v>
      </c>
      <c r="H10" s="15">
        <f>D10/D8*100</f>
        <v>1.2715627256146838</v>
      </c>
      <c r="I10" s="15">
        <f>E10/E8*100</f>
        <v>1.0937501765687954</v>
      </c>
      <c r="J10" s="16">
        <f t="shared" si="0"/>
        <v>70.553507138873002</v>
      </c>
      <c r="K10" s="16">
        <f t="shared" si="1"/>
        <v>135.71468383357021</v>
      </c>
      <c r="L10" s="16">
        <f t="shared" si="1"/>
        <v>135.69547918203</v>
      </c>
    </row>
    <row r="11" spans="1:12" s="9" customFormat="1" x14ac:dyDescent="0.2">
      <c r="A11" s="13" t="s">
        <v>276</v>
      </c>
      <c r="B11" s="14">
        <v>8489.9130000000005</v>
      </c>
      <c r="C11" s="14">
        <v>36586.578999999998</v>
      </c>
      <c r="D11" s="14">
        <v>7659.63</v>
      </c>
      <c r="E11" s="14">
        <v>44246.21</v>
      </c>
      <c r="F11" s="14">
        <v>8489.2990000000009</v>
      </c>
      <c r="G11" s="14">
        <v>48399.605000000003</v>
      </c>
      <c r="H11" s="15">
        <f>H12+H13</f>
        <v>100</v>
      </c>
      <c r="I11" s="15">
        <f>I12+I13</f>
        <v>99.999997739919422</v>
      </c>
      <c r="J11" s="16">
        <f t="shared" si="0"/>
        <v>90.220359148556639</v>
      </c>
      <c r="K11" s="16">
        <f t="shared" si="1"/>
        <v>90.226884457715528</v>
      </c>
      <c r="L11" s="16">
        <f t="shared" si="1"/>
        <v>91.418535337220206</v>
      </c>
    </row>
    <row r="12" spans="1:12" s="9" customFormat="1" x14ac:dyDescent="0.2">
      <c r="A12" s="17" t="s">
        <v>278</v>
      </c>
      <c r="B12" s="14">
        <v>1868.0260000000001</v>
      </c>
      <c r="C12" s="14">
        <v>8908.58</v>
      </c>
      <c r="D12" s="14">
        <v>2203.1950000000002</v>
      </c>
      <c r="E12" s="14">
        <v>11111.775</v>
      </c>
      <c r="F12" s="14">
        <v>2365.3009999999999</v>
      </c>
      <c r="G12" s="14">
        <v>12445.28</v>
      </c>
      <c r="H12" s="15">
        <f>D12/D11*100</f>
        <v>28.763726185207382</v>
      </c>
      <c r="I12" s="15">
        <f>E12/E11*100</f>
        <v>25.113506896974901</v>
      </c>
      <c r="J12" s="16">
        <f t="shared" si="0"/>
        <v>117.94241621904619</v>
      </c>
      <c r="K12" s="16">
        <f t="shared" si="1"/>
        <v>93.146495942799675</v>
      </c>
      <c r="L12" s="16">
        <f t="shared" si="1"/>
        <v>89.285054253500121</v>
      </c>
    </row>
    <row r="13" spans="1:12" s="9" customFormat="1" x14ac:dyDescent="0.2">
      <c r="A13" s="17" t="s">
        <v>282</v>
      </c>
      <c r="B13" s="14">
        <v>6621.8879999999999</v>
      </c>
      <c r="C13" s="14">
        <v>27677.999</v>
      </c>
      <c r="D13" s="14">
        <v>5456.4350000000004</v>
      </c>
      <c r="E13" s="14">
        <v>33134.434000000001</v>
      </c>
      <c r="F13" s="14">
        <v>6123.9979999999996</v>
      </c>
      <c r="G13" s="14">
        <v>35954.324999999997</v>
      </c>
      <c r="H13" s="15">
        <f>D13/D11*100</f>
        <v>71.236273814792625</v>
      </c>
      <c r="I13" s="15">
        <f>E13/E11*100</f>
        <v>74.886490842944525</v>
      </c>
      <c r="J13" s="16">
        <f t="shared" si="0"/>
        <v>82.399989247779487</v>
      </c>
      <c r="K13" s="16">
        <f t="shared" si="1"/>
        <v>89.099228967742988</v>
      </c>
      <c r="L13" s="16">
        <f t="shared" si="1"/>
        <v>92.157018661871703</v>
      </c>
    </row>
    <row r="14" spans="1:12" s="9" customFormat="1" x14ac:dyDescent="0.2">
      <c r="A14" s="11" t="s">
        <v>283</v>
      </c>
      <c r="B14" s="14"/>
      <c r="C14" s="14"/>
      <c r="D14" s="14"/>
      <c r="E14" s="14"/>
      <c r="F14" s="14"/>
      <c r="G14" s="14"/>
    </row>
    <row r="15" spans="1:12" s="9" customFormat="1" x14ac:dyDescent="0.2">
      <c r="A15" s="13" t="s">
        <v>275</v>
      </c>
      <c r="B15" s="14">
        <v>8339.1790000000001</v>
      </c>
      <c r="C15" s="14">
        <v>35447.637999999999</v>
      </c>
      <c r="D15" s="14">
        <v>7579.2290000000003</v>
      </c>
      <c r="E15" s="14">
        <v>43026.866999999998</v>
      </c>
      <c r="F15" s="14">
        <v>8245.2980000000007</v>
      </c>
      <c r="G15" s="14">
        <v>46281.394999999997</v>
      </c>
      <c r="H15" s="15">
        <f>H16+H17</f>
        <v>99.999999999999986</v>
      </c>
      <c r="I15" s="15">
        <f>I16+I17</f>
        <v>100.00000000000001</v>
      </c>
      <c r="J15" s="16">
        <f t="shared" ref="J15:J20" si="2">D15/B15*100</f>
        <v>90.886992592436258</v>
      </c>
      <c r="K15" s="16">
        <f t="shared" ref="K15:L20" si="3">D15/F15*100</f>
        <v>91.921832297631937</v>
      </c>
      <c r="L15" s="16">
        <f t="shared" si="3"/>
        <v>92.967956130103687</v>
      </c>
    </row>
    <row r="16" spans="1:12" s="9" customFormat="1" x14ac:dyDescent="0.2">
      <c r="A16" s="17" t="s">
        <v>281</v>
      </c>
      <c r="B16" s="14">
        <v>8201.2000000000007</v>
      </c>
      <c r="C16" s="14">
        <v>35061.5</v>
      </c>
      <c r="D16" s="14">
        <v>7481.9</v>
      </c>
      <c r="E16" s="14">
        <v>42543.4</v>
      </c>
      <c r="F16" s="14">
        <v>8173.6</v>
      </c>
      <c r="G16" s="14">
        <v>45924.9</v>
      </c>
      <c r="H16" s="15">
        <f>D16/D15*100</f>
        <v>98.715845635486133</v>
      </c>
      <c r="I16" s="15">
        <f>E16/E15*100</f>
        <v>98.876360205357287</v>
      </c>
      <c r="J16" s="16">
        <f t="shared" si="2"/>
        <v>91.229332292835181</v>
      </c>
      <c r="K16" s="16">
        <f t="shared" si="3"/>
        <v>91.53738866594891</v>
      </c>
      <c r="L16" s="16">
        <f t="shared" si="3"/>
        <v>92.636891969280271</v>
      </c>
    </row>
    <row r="17" spans="1:12" s="9" customFormat="1" x14ac:dyDescent="0.2">
      <c r="A17" s="17" t="s">
        <v>277</v>
      </c>
      <c r="B17" s="14">
        <v>137.97900000000001</v>
      </c>
      <c r="C17" s="14">
        <v>386.13799999999998</v>
      </c>
      <c r="D17" s="14">
        <v>97.328999999999994</v>
      </c>
      <c r="E17" s="14">
        <v>483.46699999999998</v>
      </c>
      <c r="F17" s="14">
        <v>71.697999999999993</v>
      </c>
      <c r="G17" s="14">
        <v>356.495</v>
      </c>
      <c r="H17" s="15">
        <f>D17/D15*100</f>
        <v>1.2841543645138576</v>
      </c>
      <c r="I17" s="15">
        <f>E17/E15*100</f>
        <v>1.1236397946427288</v>
      </c>
      <c r="J17" s="16">
        <f t="shared" si="2"/>
        <v>70.53899506446632</v>
      </c>
      <c r="K17" s="16">
        <f t="shared" si="3"/>
        <v>135.74855644508912</v>
      </c>
      <c r="L17" s="16">
        <f t="shared" si="3"/>
        <v>135.61676881863701</v>
      </c>
    </row>
    <row r="18" spans="1:12" s="9" customFormat="1" x14ac:dyDescent="0.2">
      <c r="A18" s="13" t="s">
        <v>276</v>
      </c>
      <c r="B18" s="14">
        <v>8339.1790000000001</v>
      </c>
      <c r="C18" s="14">
        <v>35447.637999999999</v>
      </c>
      <c r="D18" s="14">
        <v>7579.2290000000003</v>
      </c>
      <c r="E18" s="14">
        <v>43026.866999999998</v>
      </c>
      <c r="F18" s="14">
        <v>8245.2980000000007</v>
      </c>
      <c r="G18" s="14">
        <v>46281.394999999997</v>
      </c>
      <c r="H18" s="15">
        <f>H19+H20</f>
        <v>99.999999999999986</v>
      </c>
      <c r="I18" s="15">
        <f>I19+I20</f>
        <v>100</v>
      </c>
      <c r="J18" s="16">
        <f t="shared" si="2"/>
        <v>90.886992592436258</v>
      </c>
      <c r="K18" s="16">
        <f t="shared" si="3"/>
        <v>91.921832297631937</v>
      </c>
      <c r="L18" s="16">
        <f t="shared" si="3"/>
        <v>92.967956130103687</v>
      </c>
    </row>
    <row r="19" spans="1:12" s="9" customFormat="1" x14ac:dyDescent="0.2">
      <c r="A19" s="17" t="s">
        <v>278</v>
      </c>
      <c r="B19" s="14">
        <v>1639.9549999999999</v>
      </c>
      <c r="C19" s="14">
        <v>8090.6779999999999</v>
      </c>
      <c r="D19" s="14">
        <v>1966.288</v>
      </c>
      <c r="E19" s="14">
        <v>10056.966</v>
      </c>
      <c r="F19" s="14">
        <v>2100.6109999999999</v>
      </c>
      <c r="G19" s="14">
        <v>11489.272999999999</v>
      </c>
      <c r="H19" s="15">
        <f>D19/D18*100</f>
        <v>25.94311373887766</v>
      </c>
      <c r="I19" s="15">
        <f>E19/E18*100</f>
        <v>23.373688816338873</v>
      </c>
      <c r="J19" s="16">
        <f t="shared" si="2"/>
        <v>119.89889966492984</v>
      </c>
      <c r="K19" s="16">
        <f t="shared" si="3"/>
        <v>93.605527153766218</v>
      </c>
      <c r="L19" s="16">
        <f t="shared" si="3"/>
        <v>87.533528013478318</v>
      </c>
    </row>
    <row r="20" spans="1:12" s="9" customFormat="1" x14ac:dyDescent="0.2">
      <c r="A20" s="17" t="s">
        <v>282</v>
      </c>
      <c r="B20" s="14">
        <v>6699.2240000000002</v>
      </c>
      <c r="C20" s="14">
        <v>27356.959999999999</v>
      </c>
      <c r="D20" s="14">
        <v>5612.9409999999998</v>
      </c>
      <c r="E20" s="14">
        <v>32969.900999999998</v>
      </c>
      <c r="F20" s="14">
        <v>6144.6869999999999</v>
      </c>
      <c r="G20" s="14">
        <v>34792.122000000003</v>
      </c>
      <c r="H20" s="15">
        <f>D20/D18*100</f>
        <v>74.05688626112233</v>
      </c>
      <c r="I20" s="15">
        <f>E20/E18*100</f>
        <v>76.62631118366113</v>
      </c>
      <c r="J20" s="16">
        <f t="shared" si="2"/>
        <v>83.784942853082683</v>
      </c>
      <c r="K20" s="16">
        <f t="shared" si="3"/>
        <v>91.346247579412903</v>
      </c>
      <c r="L20" s="16">
        <f t="shared" si="3"/>
        <v>94.762547107646938</v>
      </c>
    </row>
    <row r="21" spans="1:12" s="9" customFormat="1" x14ac:dyDescent="0.2">
      <c r="A21" s="11" t="s">
        <v>284</v>
      </c>
      <c r="B21" s="14"/>
      <c r="C21" s="14"/>
      <c r="D21" s="14"/>
      <c r="E21" s="14"/>
      <c r="F21" s="14"/>
      <c r="G21" s="14"/>
    </row>
    <row r="22" spans="1:12" s="9" customFormat="1" x14ac:dyDescent="0.2">
      <c r="A22" s="13" t="s">
        <v>275</v>
      </c>
      <c r="B22" s="14">
        <v>228.071</v>
      </c>
      <c r="C22" s="14">
        <v>1138.941</v>
      </c>
      <c r="D22" s="14">
        <v>236.90700000000001</v>
      </c>
      <c r="E22" s="14">
        <v>1219.3430000000001</v>
      </c>
      <c r="F22" s="14">
        <v>264.69</v>
      </c>
      <c r="G22" s="14">
        <v>2118.21</v>
      </c>
      <c r="H22" s="15">
        <f>H23+H24+H25</f>
        <v>100</v>
      </c>
      <c r="I22" s="15">
        <f>I23+I24+I25</f>
        <v>99.999999999999986</v>
      </c>
      <c r="J22" s="16">
        <f t="shared" ref="J22:J27" si="4">D22/B22*100</f>
        <v>103.87423214700686</v>
      </c>
      <c r="K22" s="16">
        <f t="shared" ref="K22:L28" si="5">D22/F22*100</f>
        <v>89.503570214212857</v>
      </c>
      <c r="L22" s="16">
        <f t="shared" si="5"/>
        <v>57.564783472837924</v>
      </c>
    </row>
    <row r="23" spans="1:12" s="9" customFormat="1" x14ac:dyDescent="0.2">
      <c r="A23" s="17" t="s">
        <v>281</v>
      </c>
      <c r="B23" s="14">
        <v>150.667</v>
      </c>
      <c r="C23" s="14">
        <v>1138.5329999999999</v>
      </c>
      <c r="D23" s="14">
        <v>80.332999999999998</v>
      </c>
      <c r="E23" s="14">
        <v>1218.867</v>
      </c>
      <c r="F23" s="14">
        <v>243.93299999999999</v>
      </c>
      <c r="G23" s="14">
        <v>2118.067</v>
      </c>
      <c r="H23" s="15">
        <f>D23/D22*100</f>
        <v>33.909086688025255</v>
      </c>
      <c r="I23" s="15">
        <f>E23/E22*100</f>
        <v>99.960962583948884</v>
      </c>
      <c r="J23" s="16">
        <f t="shared" si="4"/>
        <v>53.318244871139662</v>
      </c>
      <c r="K23" s="16">
        <f t="shared" si="5"/>
        <v>32.932403569832701</v>
      </c>
      <c r="L23" s="16">
        <f t="shared" si="5"/>
        <v>57.546196602845889</v>
      </c>
    </row>
    <row r="24" spans="1:12" s="9" customFormat="1" x14ac:dyDescent="0.2">
      <c r="A24" s="17" t="s">
        <v>277</v>
      </c>
      <c r="B24" s="14">
        <v>6.8000000000000005E-2</v>
      </c>
      <c r="C24" s="14">
        <v>0.40799999999999997</v>
      </c>
      <c r="D24" s="14">
        <v>6.8000000000000005E-2</v>
      </c>
      <c r="E24" s="14">
        <v>0.47599999999999998</v>
      </c>
      <c r="F24" s="14">
        <v>6.8000000000000005E-2</v>
      </c>
      <c r="G24" s="14">
        <v>0.14299999999999999</v>
      </c>
      <c r="H24" s="15">
        <f>D24/D22*100</f>
        <v>2.8703246421591597E-2</v>
      </c>
      <c r="I24" s="15">
        <f>E24/E22*100</f>
        <v>3.9037416051102926E-2</v>
      </c>
      <c r="J24" s="16">
        <f t="shared" si="4"/>
        <v>100</v>
      </c>
      <c r="K24" s="16">
        <f t="shared" si="5"/>
        <v>100</v>
      </c>
      <c r="L24" s="16">
        <f t="shared" si="5"/>
        <v>332.86713286713285</v>
      </c>
    </row>
    <row r="25" spans="1:12" s="9" customFormat="1" x14ac:dyDescent="0.2">
      <c r="A25" s="17" t="s">
        <v>303</v>
      </c>
      <c r="B25" s="14">
        <v>77.335999999999999</v>
      </c>
      <c r="C25" s="14">
        <v>0</v>
      </c>
      <c r="D25" s="14">
        <v>156.506</v>
      </c>
      <c r="E25" s="14">
        <v>0</v>
      </c>
      <c r="F25" s="14">
        <v>20.689</v>
      </c>
      <c r="G25" s="14">
        <v>0</v>
      </c>
      <c r="H25" s="15">
        <f>D25/D22*100</f>
        <v>66.062210065553145</v>
      </c>
      <c r="I25" s="15">
        <f>E25/E22*100</f>
        <v>0</v>
      </c>
      <c r="J25" s="16">
        <f t="shared" si="4"/>
        <v>202.37146994931209</v>
      </c>
      <c r="K25" s="16"/>
      <c r="L25" s="16">
        <v>0</v>
      </c>
    </row>
    <row r="26" spans="1:12" s="9" customFormat="1" x14ac:dyDescent="0.2">
      <c r="A26" s="13" t="s">
        <v>276</v>
      </c>
      <c r="B26" s="14">
        <v>228.071</v>
      </c>
      <c r="C26" s="14">
        <v>1138.941</v>
      </c>
      <c r="D26" s="14">
        <v>236.90700000000001</v>
      </c>
      <c r="E26" s="14">
        <v>1219.3430000000001</v>
      </c>
      <c r="F26" s="14">
        <v>264.69</v>
      </c>
      <c r="G26" s="14">
        <v>2118.21</v>
      </c>
      <c r="H26" s="15">
        <f>H27+H28</f>
        <v>100</v>
      </c>
      <c r="I26" s="15">
        <f>I27+I28</f>
        <v>100</v>
      </c>
      <c r="J26" s="16">
        <f t="shared" si="4"/>
        <v>103.87423214700686</v>
      </c>
      <c r="K26" s="16">
        <f t="shared" si="5"/>
        <v>89.503570214212857</v>
      </c>
      <c r="L26" s="16">
        <f t="shared" si="5"/>
        <v>57.564783472837924</v>
      </c>
    </row>
    <row r="27" spans="1:12" s="9" customFormat="1" x14ac:dyDescent="0.2">
      <c r="A27" s="17" t="s">
        <v>278</v>
      </c>
      <c r="B27" s="14">
        <v>228.071</v>
      </c>
      <c r="C27" s="14">
        <v>817.90200000000004</v>
      </c>
      <c r="D27" s="14">
        <v>236.90700000000001</v>
      </c>
      <c r="E27" s="14">
        <v>1054.809</v>
      </c>
      <c r="F27" s="14">
        <v>264.69</v>
      </c>
      <c r="G27" s="14">
        <v>956.00800000000004</v>
      </c>
      <c r="H27" s="15">
        <f>D27/D26*100</f>
        <v>100</v>
      </c>
      <c r="I27" s="15">
        <f>E27/E26*100</f>
        <v>86.506339889596276</v>
      </c>
      <c r="J27" s="16">
        <f t="shared" si="4"/>
        <v>103.87423214700686</v>
      </c>
      <c r="K27" s="16">
        <f t="shared" si="5"/>
        <v>89.503570214212857</v>
      </c>
      <c r="L27" s="16">
        <f t="shared" si="5"/>
        <v>110.33474615275185</v>
      </c>
    </row>
    <row r="28" spans="1:12" s="9" customFormat="1" x14ac:dyDescent="0.2">
      <c r="A28" s="17" t="s">
        <v>282</v>
      </c>
      <c r="B28" s="14">
        <v>0</v>
      </c>
      <c r="C28" s="14">
        <v>321.03899999999999</v>
      </c>
      <c r="D28" s="14">
        <v>0</v>
      </c>
      <c r="E28" s="14">
        <v>164.53399999999999</v>
      </c>
      <c r="F28" s="14">
        <v>0</v>
      </c>
      <c r="G28" s="14">
        <v>1162.202</v>
      </c>
      <c r="H28" s="15">
        <f>D28/D26*100</f>
        <v>0</v>
      </c>
      <c r="I28" s="15">
        <f>E28/E26*100</f>
        <v>13.493660110403717</v>
      </c>
      <c r="J28" s="16">
        <v>0</v>
      </c>
      <c r="K28" s="16">
        <v>0</v>
      </c>
      <c r="L28" s="16">
        <f t="shared" si="5"/>
        <v>14.157091452260451</v>
      </c>
    </row>
    <row r="29" spans="1:12" s="9" customFormat="1" x14ac:dyDescent="0.2">
      <c r="A29" s="11" t="s">
        <v>285</v>
      </c>
      <c r="B29" s="14"/>
      <c r="C29" s="14"/>
      <c r="D29" s="14"/>
      <c r="E29" s="14"/>
      <c r="F29" s="14"/>
      <c r="G29" s="14"/>
    </row>
    <row r="30" spans="1:12" s="9" customFormat="1" x14ac:dyDescent="0.2">
      <c r="A30" s="13" t="s">
        <v>275</v>
      </c>
      <c r="B30" s="14">
        <v>2767.1509999999998</v>
      </c>
      <c r="C30" s="14">
        <v>10384.409</v>
      </c>
      <c r="D30" s="14">
        <v>1484.1980000000001</v>
      </c>
      <c r="E30" s="14">
        <v>11868.607</v>
      </c>
      <c r="F30" s="14">
        <v>2431.569</v>
      </c>
      <c r="G30" s="14">
        <v>10811.846</v>
      </c>
      <c r="H30" s="15">
        <f>H31+H32</f>
        <v>100</v>
      </c>
      <c r="I30" s="15">
        <f>I31+I32</f>
        <v>100</v>
      </c>
      <c r="J30" s="16">
        <f t="shared" ref="J30:J35" si="6">D30/B30*100</f>
        <v>53.636321256050003</v>
      </c>
      <c r="K30" s="16">
        <f t="shared" ref="K30:L35" si="7">D30/F30*100</f>
        <v>61.038695591200586</v>
      </c>
      <c r="L30" s="16">
        <f t="shared" si="7"/>
        <v>109.77410333073556</v>
      </c>
    </row>
    <row r="31" spans="1:12" s="9" customFormat="1" x14ac:dyDescent="0.2">
      <c r="A31" s="17" t="s">
        <v>281</v>
      </c>
      <c r="B31" s="14">
        <v>0</v>
      </c>
      <c r="C31" s="14">
        <v>0</v>
      </c>
      <c r="D31" s="14">
        <v>0</v>
      </c>
      <c r="E31" s="14">
        <v>0</v>
      </c>
      <c r="F31" s="14">
        <v>0</v>
      </c>
      <c r="G31" s="14">
        <v>0</v>
      </c>
      <c r="H31" s="15">
        <f>D31/D30*100</f>
        <v>0</v>
      </c>
      <c r="I31" s="15">
        <f>E31/E30*100</f>
        <v>0</v>
      </c>
      <c r="J31" s="16">
        <v>0</v>
      </c>
      <c r="K31" s="16">
        <v>0</v>
      </c>
      <c r="L31" s="16">
        <v>0</v>
      </c>
    </row>
    <row r="32" spans="1:12" s="9" customFormat="1" x14ac:dyDescent="0.2">
      <c r="A32" s="17" t="s">
        <v>277</v>
      </c>
      <c r="B32" s="14">
        <v>2767.1509999999998</v>
      </c>
      <c r="C32" s="14">
        <v>10384.409</v>
      </c>
      <c r="D32" s="14">
        <v>1484.1980000000001</v>
      </c>
      <c r="E32" s="14">
        <v>11868.607</v>
      </c>
      <c r="F32" s="14">
        <v>2431.569</v>
      </c>
      <c r="G32" s="14">
        <v>10811.846</v>
      </c>
      <c r="H32" s="15">
        <f>D32/D30*100</f>
        <v>100</v>
      </c>
      <c r="I32" s="15">
        <f>E32/E30*100</f>
        <v>100</v>
      </c>
      <c r="J32" s="16">
        <f t="shared" si="6"/>
        <v>53.636321256050003</v>
      </c>
      <c r="K32" s="16">
        <f t="shared" si="7"/>
        <v>61.038695591200586</v>
      </c>
      <c r="L32" s="16">
        <f t="shared" si="7"/>
        <v>109.77410333073556</v>
      </c>
    </row>
    <row r="33" spans="1:12" s="9" customFormat="1" x14ac:dyDescent="0.2">
      <c r="A33" s="13" t="s">
        <v>276</v>
      </c>
      <c r="B33" s="14">
        <v>2767.1509999999998</v>
      </c>
      <c r="C33" s="14">
        <v>10384.409</v>
      </c>
      <c r="D33" s="14">
        <v>1484.1980000000001</v>
      </c>
      <c r="E33" s="14">
        <v>11868.607</v>
      </c>
      <c r="F33" s="14">
        <v>2431.569</v>
      </c>
      <c r="G33" s="14">
        <v>10811.846</v>
      </c>
      <c r="H33" s="15">
        <f>H34+H35</f>
        <v>99.999999999999986</v>
      </c>
      <c r="I33" s="15">
        <f>I34+I35</f>
        <v>100</v>
      </c>
      <c r="J33" s="16">
        <f t="shared" si="6"/>
        <v>53.636321256050003</v>
      </c>
      <c r="K33" s="16">
        <f t="shared" si="7"/>
        <v>61.038695591200586</v>
      </c>
      <c r="L33" s="16">
        <f t="shared" si="7"/>
        <v>109.77410333073556</v>
      </c>
    </row>
    <row r="34" spans="1:12" s="9" customFormat="1" x14ac:dyDescent="0.2">
      <c r="A34" s="17" t="s">
        <v>278</v>
      </c>
      <c r="B34" s="14">
        <v>1.2999999999999999E-2</v>
      </c>
      <c r="C34" s="14">
        <v>1.2999999999999999E-2</v>
      </c>
      <c r="D34" s="14">
        <v>41.8</v>
      </c>
      <c r="E34" s="14">
        <v>41.813000000000002</v>
      </c>
      <c r="F34" s="14">
        <v>0</v>
      </c>
      <c r="G34" s="14">
        <v>0</v>
      </c>
      <c r="H34" s="15">
        <f>D34/D33*100</f>
        <v>2.8163358258129976</v>
      </c>
      <c r="I34" s="15">
        <f>E34/E33*100</f>
        <v>0.35229913670576507</v>
      </c>
      <c r="J34" s="16"/>
      <c r="K34" s="16">
        <v>0</v>
      </c>
      <c r="L34" s="16">
        <v>0</v>
      </c>
    </row>
    <row r="35" spans="1:12" s="9" customFormat="1" x14ac:dyDescent="0.2">
      <c r="A35" s="17" t="s">
        <v>282</v>
      </c>
      <c r="B35" s="14">
        <v>2767.1379999999999</v>
      </c>
      <c r="C35" s="14">
        <v>10384.397000000001</v>
      </c>
      <c r="D35" s="14">
        <v>1442.3979999999999</v>
      </c>
      <c r="E35" s="14">
        <v>11826.794</v>
      </c>
      <c r="F35" s="14">
        <v>2431.569</v>
      </c>
      <c r="G35" s="14">
        <v>10811.846</v>
      </c>
      <c r="H35" s="15">
        <f>D35/D33*100</f>
        <v>97.183664174186987</v>
      </c>
      <c r="I35" s="15">
        <f>E35/E33*100</f>
        <v>99.647700863294233</v>
      </c>
      <c r="J35" s="16">
        <f t="shared" si="6"/>
        <v>52.125987211335321</v>
      </c>
      <c r="K35" s="16">
        <f t="shared" si="7"/>
        <v>59.319640939656658</v>
      </c>
      <c r="L35" s="16">
        <f t="shared" si="7"/>
        <v>109.3873701123749</v>
      </c>
    </row>
    <row r="36" spans="1:12" s="9" customFormat="1" ht="33.75" x14ac:dyDescent="0.2">
      <c r="A36" s="11" t="s">
        <v>286</v>
      </c>
      <c r="B36" s="14"/>
      <c r="C36" s="14"/>
      <c r="D36" s="14"/>
      <c r="E36" s="14"/>
      <c r="F36" s="14"/>
      <c r="G36" s="14"/>
    </row>
    <row r="37" spans="1:12" s="9" customFormat="1" x14ac:dyDescent="0.2">
      <c r="A37" s="13" t="s">
        <v>275</v>
      </c>
      <c r="B37" s="14">
        <v>7324.0330000000004</v>
      </c>
      <c r="C37" s="14">
        <v>30190.433000000001</v>
      </c>
      <c r="D37" s="14">
        <v>7192.2</v>
      </c>
      <c r="E37" s="14">
        <v>37382.633000000002</v>
      </c>
      <c r="F37" s="14">
        <v>7573.5</v>
      </c>
      <c r="G37" s="14">
        <v>38016.5</v>
      </c>
      <c r="H37" s="15">
        <f>H38+H39</f>
        <v>100</v>
      </c>
      <c r="I37" s="15">
        <f>I38+I39</f>
        <v>100</v>
      </c>
      <c r="J37" s="16">
        <f t="shared" ref="J37:J42" si="8">D37/B37*100</f>
        <v>98.199994456606078</v>
      </c>
      <c r="K37" s="16">
        <f t="shared" ref="K37:L42" si="9">D37/F37*100</f>
        <v>94.965339671222026</v>
      </c>
      <c r="L37" s="16">
        <f t="shared" si="9"/>
        <v>98.332652927018543</v>
      </c>
    </row>
    <row r="38" spans="1:12" s="9" customFormat="1" x14ac:dyDescent="0.2">
      <c r="A38" s="17" t="s">
        <v>281</v>
      </c>
      <c r="B38" s="14">
        <v>7324.0330000000004</v>
      </c>
      <c r="C38" s="14">
        <v>30190.433000000001</v>
      </c>
      <c r="D38" s="14">
        <v>7192.2</v>
      </c>
      <c r="E38" s="14">
        <v>37382.633000000002</v>
      </c>
      <c r="F38" s="14">
        <v>7573.5</v>
      </c>
      <c r="G38" s="14">
        <v>38016.5</v>
      </c>
      <c r="H38" s="15">
        <f>D38/D37*100</f>
        <v>100</v>
      </c>
      <c r="I38" s="15">
        <f>E38/E37*100</f>
        <v>100</v>
      </c>
      <c r="J38" s="16">
        <f t="shared" si="8"/>
        <v>98.199994456606078</v>
      </c>
      <c r="K38" s="16">
        <f t="shared" si="9"/>
        <v>94.965339671222026</v>
      </c>
      <c r="L38" s="16">
        <f t="shared" si="9"/>
        <v>98.332652927018543</v>
      </c>
    </row>
    <row r="39" spans="1:12" s="9" customFormat="1" x14ac:dyDescent="0.2">
      <c r="A39" s="17" t="s">
        <v>277</v>
      </c>
      <c r="B39" s="14">
        <v>0</v>
      </c>
      <c r="C39" s="14">
        <v>0</v>
      </c>
      <c r="D39" s="14">
        <v>0</v>
      </c>
      <c r="E39" s="14">
        <v>0</v>
      </c>
      <c r="F39" s="14">
        <v>0</v>
      </c>
      <c r="G39" s="14">
        <v>0</v>
      </c>
      <c r="H39" s="15">
        <f>D39/D37*100</f>
        <v>0</v>
      </c>
      <c r="I39" s="15">
        <f>E39/E37*100</f>
        <v>0</v>
      </c>
      <c r="J39" s="16">
        <v>0</v>
      </c>
      <c r="K39" s="16">
        <v>0</v>
      </c>
      <c r="L39" s="16">
        <v>0</v>
      </c>
    </row>
    <row r="40" spans="1:12" s="9" customFormat="1" x14ac:dyDescent="0.2">
      <c r="A40" s="13" t="s">
        <v>276</v>
      </c>
      <c r="B40" s="14">
        <v>7324.0330000000004</v>
      </c>
      <c r="C40" s="14">
        <v>30190.433000000001</v>
      </c>
      <c r="D40" s="14">
        <v>7192.2</v>
      </c>
      <c r="E40" s="14">
        <v>37382.633000000002</v>
      </c>
      <c r="F40" s="14">
        <v>7573.5</v>
      </c>
      <c r="G40" s="14">
        <v>38016.5</v>
      </c>
      <c r="H40" s="15">
        <f>H41+H42</f>
        <v>100</v>
      </c>
      <c r="I40" s="15">
        <f>I41+I42</f>
        <v>100.00000267503896</v>
      </c>
      <c r="J40" s="16">
        <f t="shared" si="8"/>
        <v>98.199994456606078</v>
      </c>
      <c r="K40" s="16">
        <f t="shared" si="9"/>
        <v>94.965339671222026</v>
      </c>
      <c r="L40" s="16">
        <f t="shared" si="9"/>
        <v>98.332652927018543</v>
      </c>
    </row>
    <row r="41" spans="1:12" s="9" customFormat="1" x14ac:dyDescent="0.2">
      <c r="A41" s="17" t="s">
        <v>278</v>
      </c>
      <c r="B41" s="14">
        <v>6420.9750000000004</v>
      </c>
      <c r="C41" s="14">
        <v>24219.037</v>
      </c>
      <c r="D41" s="14">
        <v>6082.5439999999999</v>
      </c>
      <c r="E41" s="14">
        <v>30301.581999999999</v>
      </c>
      <c r="F41" s="14">
        <v>5278.2520000000004</v>
      </c>
      <c r="G41" s="14">
        <v>28792.937999999998</v>
      </c>
      <c r="H41" s="15">
        <f>D41/D40*100</f>
        <v>84.571396790967995</v>
      </c>
      <c r="I41" s="15">
        <f>E41/E40*100</f>
        <v>81.057912640877902</v>
      </c>
      <c r="J41" s="16">
        <f t="shared" si="8"/>
        <v>94.729289554935178</v>
      </c>
      <c r="K41" s="16">
        <f t="shared" si="9"/>
        <v>115.23784768139147</v>
      </c>
      <c r="L41" s="16">
        <f t="shared" si="9"/>
        <v>105.23963202365803</v>
      </c>
    </row>
    <row r="42" spans="1:12" s="9" customFormat="1" x14ac:dyDescent="0.2">
      <c r="A42" s="17" t="s">
        <v>282</v>
      </c>
      <c r="B42" s="14">
        <v>903.05799999999999</v>
      </c>
      <c r="C42" s="14">
        <v>5971.3959999999997</v>
      </c>
      <c r="D42" s="14">
        <v>1109.6559999999999</v>
      </c>
      <c r="E42" s="14">
        <v>7081.0519999999997</v>
      </c>
      <c r="F42" s="14">
        <v>2295.248</v>
      </c>
      <c r="G42" s="14">
        <v>9223.5619999999999</v>
      </c>
      <c r="H42" s="15">
        <f>D42/D40*100</f>
        <v>15.428603209032007</v>
      </c>
      <c r="I42" s="15">
        <f>E42/E40*100</f>
        <v>18.942090034161048</v>
      </c>
      <c r="J42" s="16">
        <f t="shared" si="8"/>
        <v>122.87760033131869</v>
      </c>
      <c r="K42" s="16">
        <f t="shared" si="9"/>
        <v>48.345799669578184</v>
      </c>
      <c r="L42" s="16">
        <f t="shared" si="9"/>
        <v>76.771338448204716</v>
      </c>
    </row>
    <row r="43" spans="1:12" s="9" customFormat="1" ht="45" x14ac:dyDescent="0.2">
      <c r="A43" s="11" t="s">
        <v>287</v>
      </c>
      <c r="B43" s="14"/>
      <c r="C43" s="14"/>
      <c r="D43" s="14"/>
      <c r="E43" s="14"/>
      <c r="F43" s="14"/>
      <c r="G43" s="14"/>
    </row>
    <row r="44" spans="1:12" s="9" customFormat="1" x14ac:dyDescent="0.2">
      <c r="A44" s="13" t="s">
        <v>275</v>
      </c>
      <c r="B44" s="14">
        <v>6407.0420000000004</v>
      </c>
      <c r="C44" s="14">
        <v>25892.733</v>
      </c>
      <c r="D44" s="14">
        <v>6162.8670000000002</v>
      </c>
      <c r="E44" s="14">
        <v>32055.599999999999</v>
      </c>
      <c r="F44" s="14">
        <v>6581.9</v>
      </c>
      <c r="G44" s="14">
        <v>32805.800000000003</v>
      </c>
      <c r="H44" s="15">
        <f>H45+H46+H47</f>
        <v>100</v>
      </c>
      <c r="I44" s="15">
        <f>I45+I46+I47</f>
        <v>100</v>
      </c>
      <c r="J44" s="16">
        <f t="shared" ref="J44:J49" si="10">D44/B44*100</f>
        <v>96.188958961093121</v>
      </c>
      <c r="K44" s="16">
        <f t="shared" ref="K44:L50" si="11">D44/F44*100</f>
        <v>93.633555660219699</v>
      </c>
      <c r="L44" s="16">
        <f t="shared" si="11"/>
        <v>97.713209249583898</v>
      </c>
    </row>
    <row r="45" spans="1:12" s="9" customFormat="1" x14ac:dyDescent="0.2">
      <c r="A45" s="17" t="s">
        <v>281</v>
      </c>
      <c r="B45" s="14">
        <v>6332.2669999999998</v>
      </c>
      <c r="C45" s="14">
        <v>25892.733</v>
      </c>
      <c r="D45" s="14">
        <v>6162.8670000000002</v>
      </c>
      <c r="E45" s="14">
        <v>32055.599999999999</v>
      </c>
      <c r="F45" s="14">
        <v>6581.9</v>
      </c>
      <c r="G45" s="14">
        <v>32805.800000000003</v>
      </c>
      <c r="H45" s="15">
        <f>D45/D44*100</f>
        <v>100</v>
      </c>
      <c r="I45" s="15">
        <f>E45/E44*100</f>
        <v>100</v>
      </c>
      <c r="J45" s="16">
        <f t="shared" si="10"/>
        <v>97.324812740839889</v>
      </c>
      <c r="K45" s="16">
        <f t="shared" si="11"/>
        <v>93.633555660219699</v>
      </c>
      <c r="L45" s="16">
        <f t="shared" si="11"/>
        <v>97.713209249583898</v>
      </c>
    </row>
    <row r="46" spans="1:12" s="9" customFormat="1" x14ac:dyDescent="0.2">
      <c r="A46" s="17" t="s">
        <v>277</v>
      </c>
      <c r="B46" s="14">
        <v>0</v>
      </c>
      <c r="C46" s="14">
        <v>0</v>
      </c>
      <c r="D46" s="14">
        <v>0</v>
      </c>
      <c r="E46" s="14">
        <v>0</v>
      </c>
      <c r="F46" s="14">
        <v>0</v>
      </c>
      <c r="G46" s="14">
        <v>0</v>
      </c>
      <c r="H46" s="15">
        <f>D46/D44*100</f>
        <v>0</v>
      </c>
      <c r="I46" s="15">
        <f>E46/E44*100</f>
        <v>0</v>
      </c>
      <c r="J46" s="16">
        <v>0</v>
      </c>
      <c r="K46" s="16">
        <v>0</v>
      </c>
      <c r="L46" s="16">
        <v>0</v>
      </c>
    </row>
    <row r="47" spans="1:12" s="9" customFormat="1" x14ac:dyDescent="0.2">
      <c r="A47" s="17" t="s">
        <v>303</v>
      </c>
      <c r="B47" s="14">
        <v>74.775000000000006</v>
      </c>
      <c r="C47" s="14">
        <v>0</v>
      </c>
      <c r="D47" s="14">
        <v>0</v>
      </c>
      <c r="E47" s="14">
        <v>0</v>
      </c>
      <c r="F47" s="14">
        <v>0</v>
      </c>
      <c r="G47" s="14">
        <v>0</v>
      </c>
      <c r="H47" s="15">
        <f>D47/D44*100</f>
        <v>0</v>
      </c>
      <c r="I47" s="15">
        <f>E47/E44*100</f>
        <v>0</v>
      </c>
      <c r="J47" s="16">
        <f t="shared" si="10"/>
        <v>0</v>
      </c>
      <c r="K47" s="16">
        <v>0</v>
      </c>
      <c r="L47" s="16">
        <v>0</v>
      </c>
    </row>
    <row r="48" spans="1:12" s="9" customFormat="1" x14ac:dyDescent="0.2">
      <c r="A48" s="13" t="s">
        <v>276</v>
      </c>
      <c r="B48" s="14">
        <v>6407.0420000000004</v>
      </c>
      <c r="C48" s="14">
        <v>25892.733</v>
      </c>
      <c r="D48" s="14">
        <v>6162.8670000000002</v>
      </c>
      <c r="E48" s="14">
        <v>32055.599999999999</v>
      </c>
      <c r="F48" s="14">
        <v>6581.9</v>
      </c>
      <c r="G48" s="14">
        <v>32805.800000000003</v>
      </c>
      <c r="H48" s="15">
        <f>H49+H50</f>
        <v>99.9999837737858</v>
      </c>
      <c r="I48" s="15">
        <f>I49+I50</f>
        <v>100</v>
      </c>
      <c r="J48" s="16">
        <f t="shared" si="10"/>
        <v>96.188958961093121</v>
      </c>
      <c r="K48" s="16">
        <f t="shared" si="11"/>
        <v>93.633555660219699</v>
      </c>
      <c r="L48" s="16">
        <f t="shared" si="11"/>
        <v>97.713209249583898</v>
      </c>
    </row>
    <row r="49" spans="1:12" s="9" customFormat="1" x14ac:dyDescent="0.2">
      <c r="A49" s="17" t="s">
        <v>278</v>
      </c>
      <c r="B49" s="14">
        <v>6407.0420000000004</v>
      </c>
      <c r="C49" s="14">
        <v>24183.485000000001</v>
      </c>
      <c r="D49" s="14">
        <v>6074.7110000000002</v>
      </c>
      <c r="E49" s="14">
        <v>30258.196</v>
      </c>
      <c r="F49" s="14">
        <v>5255.7449999999999</v>
      </c>
      <c r="G49" s="14">
        <v>28738.292000000001</v>
      </c>
      <c r="H49" s="15">
        <f>D49/D48*100</f>
        <v>98.569561861386916</v>
      </c>
      <c r="I49" s="15">
        <f>E49/E48*100</f>
        <v>94.392854914585911</v>
      </c>
      <c r="J49" s="16">
        <f t="shared" si="10"/>
        <v>94.813035406978756</v>
      </c>
      <c r="K49" s="16">
        <f t="shared" si="11"/>
        <v>115.58230089169091</v>
      </c>
      <c r="L49" s="16">
        <f t="shared" si="11"/>
        <v>105.28877638239599</v>
      </c>
    </row>
    <row r="50" spans="1:12" s="9" customFormat="1" x14ac:dyDescent="0.2">
      <c r="A50" s="17" t="s">
        <v>282</v>
      </c>
      <c r="B50" s="14">
        <v>0</v>
      </c>
      <c r="C50" s="14">
        <v>1709.249</v>
      </c>
      <c r="D50" s="14">
        <v>88.155000000000001</v>
      </c>
      <c r="E50" s="14">
        <v>1797.404</v>
      </c>
      <c r="F50" s="14">
        <v>1326.155</v>
      </c>
      <c r="G50" s="14">
        <v>4067.5079999999998</v>
      </c>
      <c r="H50" s="15">
        <f>D50/D48*100</f>
        <v>1.4304219123988884</v>
      </c>
      <c r="I50" s="15">
        <f>E50/E48*100</f>
        <v>5.6071450854140936</v>
      </c>
      <c r="J50" s="16">
        <v>0</v>
      </c>
      <c r="K50" s="16">
        <f t="shared" si="11"/>
        <v>6.6474130097914657</v>
      </c>
      <c r="L50" s="16">
        <f t="shared" si="11"/>
        <v>44.189316898700632</v>
      </c>
    </row>
    <row r="51" spans="1:12" s="9" customFormat="1" x14ac:dyDescent="0.2">
      <c r="A51" s="11" t="s">
        <v>288</v>
      </c>
      <c r="B51" s="14"/>
      <c r="C51" s="14"/>
      <c r="D51" s="14"/>
      <c r="E51" s="14"/>
      <c r="F51" s="14"/>
      <c r="G51" s="14"/>
    </row>
    <row r="52" spans="1:12" s="9" customFormat="1" x14ac:dyDescent="0.2">
      <c r="A52" s="13" t="s">
        <v>275</v>
      </c>
      <c r="B52" s="14">
        <v>991.76700000000005</v>
      </c>
      <c r="C52" s="14">
        <v>4297.7</v>
      </c>
      <c r="D52" s="14">
        <v>1029.3330000000001</v>
      </c>
      <c r="E52" s="14">
        <v>5327.0330000000004</v>
      </c>
      <c r="F52" s="14">
        <v>991.6</v>
      </c>
      <c r="G52" s="14">
        <v>5210.7</v>
      </c>
      <c r="H52" s="15">
        <f>H53+H54</f>
        <v>100</v>
      </c>
      <c r="I52" s="15">
        <f>I53+I54</f>
        <v>100</v>
      </c>
      <c r="J52" s="16">
        <f t="shared" ref="J52:J57" si="12">D52/B52*100</f>
        <v>103.7877848325262</v>
      </c>
      <c r="K52" s="16">
        <f t="shared" ref="K52:L57" si="13">D52/F52*100</f>
        <v>103.80526421944334</v>
      </c>
      <c r="L52" s="16">
        <f t="shared" si="13"/>
        <v>102.23257911604968</v>
      </c>
    </row>
    <row r="53" spans="1:12" s="9" customFormat="1" x14ac:dyDescent="0.2">
      <c r="A53" s="17" t="s">
        <v>281</v>
      </c>
      <c r="B53" s="14">
        <v>991.76700000000005</v>
      </c>
      <c r="C53" s="14">
        <v>4297.7</v>
      </c>
      <c r="D53" s="14">
        <v>1029.3330000000001</v>
      </c>
      <c r="E53" s="14">
        <v>5327.0330000000004</v>
      </c>
      <c r="F53" s="14">
        <v>991.6</v>
      </c>
      <c r="G53" s="14">
        <v>5210.7</v>
      </c>
      <c r="H53" s="15">
        <f>D53/D52*100</f>
        <v>100</v>
      </c>
      <c r="I53" s="15">
        <f>E53/E52*100</f>
        <v>100</v>
      </c>
      <c r="J53" s="16">
        <f t="shared" si="12"/>
        <v>103.7877848325262</v>
      </c>
      <c r="K53" s="16">
        <f t="shared" si="13"/>
        <v>103.80526421944334</v>
      </c>
      <c r="L53" s="16">
        <f t="shared" si="13"/>
        <v>102.23257911604968</v>
      </c>
    </row>
    <row r="54" spans="1:12" s="9" customFormat="1" x14ac:dyDescent="0.2">
      <c r="A54" s="17" t="s">
        <v>277</v>
      </c>
      <c r="B54" s="14">
        <v>0</v>
      </c>
      <c r="C54" s="14">
        <v>0</v>
      </c>
      <c r="D54" s="14">
        <v>0</v>
      </c>
      <c r="E54" s="14">
        <v>0</v>
      </c>
      <c r="F54" s="14">
        <v>0</v>
      </c>
      <c r="G54" s="14">
        <v>0</v>
      </c>
      <c r="H54" s="15">
        <f>D54/D52*100</f>
        <v>0</v>
      </c>
      <c r="I54" s="15">
        <f>E54/E52*100</f>
        <v>0</v>
      </c>
      <c r="J54" s="16">
        <v>0</v>
      </c>
      <c r="K54" s="16">
        <v>0</v>
      </c>
      <c r="L54" s="16">
        <v>0</v>
      </c>
    </row>
    <row r="55" spans="1:12" s="9" customFormat="1" x14ac:dyDescent="0.2">
      <c r="A55" s="13" t="s">
        <v>276</v>
      </c>
      <c r="B55" s="14">
        <v>991.76700000000005</v>
      </c>
      <c r="C55" s="14">
        <v>4297.7</v>
      </c>
      <c r="D55" s="14">
        <v>1029.3330000000001</v>
      </c>
      <c r="E55" s="14">
        <v>5327.0330000000004</v>
      </c>
      <c r="F55" s="14">
        <v>991.6</v>
      </c>
      <c r="G55" s="14">
        <v>5210.7</v>
      </c>
      <c r="H55" s="15">
        <f>H56+H57</f>
        <v>100</v>
      </c>
      <c r="I55" s="15">
        <f>I56+I57</f>
        <v>100.00001877217581</v>
      </c>
      <c r="J55" s="16">
        <f t="shared" si="12"/>
        <v>103.7877848325262</v>
      </c>
      <c r="K55" s="16">
        <f t="shared" si="13"/>
        <v>103.80526421944334</v>
      </c>
      <c r="L55" s="16">
        <f t="shared" si="13"/>
        <v>102.23257911604968</v>
      </c>
    </row>
    <row r="56" spans="1:12" s="9" customFormat="1" x14ac:dyDescent="0.2">
      <c r="A56" s="17" t="s">
        <v>278</v>
      </c>
      <c r="B56" s="14">
        <v>13.933</v>
      </c>
      <c r="C56" s="14">
        <v>35.552</v>
      </c>
      <c r="D56" s="14">
        <v>7.8330000000000002</v>
      </c>
      <c r="E56" s="14">
        <v>43.386000000000003</v>
      </c>
      <c r="F56" s="14">
        <v>22.507000000000001</v>
      </c>
      <c r="G56" s="14">
        <v>54.645000000000003</v>
      </c>
      <c r="H56" s="15">
        <f>D56/D55*100</f>
        <v>0.76097822570538387</v>
      </c>
      <c r="I56" s="15">
        <f>E56/E55*100</f>
        <v>0.81444961951615458</v>
      </c>
      <c r="J56" s="16">
        <f t="shared" si="12"/>
        <v>56.21904830259097</v>
      </c>
      <c r="K56" s="16">
        <f t="shared" si="13"/>
        <v>34.802505887057364</v>
      </c>
      <c r="L56" s="16">
        <f t="shared" si="13"/>
        <v>79.396102113642613</v>
      </c>
    </row>
    <row r="57" spans="1:12" s="9" customFormat="1" x14ac:dyDescent="0.2">
      <c r="A57" s="17" t="s">
        <v>282</v>
      </c>
      <c r="B57" s="14">
        <v>977.83399999999995</v>
      </c>
      <c r="C57" s="14">
        <v>4262.1480000000001</v>
      </c>
      <c r="D57" s="14">
        <v>1021.5</v>
      </c>
      <c r="E57" s="14">
        <v>5283.6480000000001</v>
      </c>
      <c r="F57" s="14">
        <v>969.09299999999996</v>
      </c>
      <c r="G57" s="14">
        <v>5156.0550000000003</v>
      </c>
      <c r="H57" s="15">
        <f>D57/D55*100</f>
        <v>99.239021774294613</v>
      </c>
      <c r="I57" s="15">
        <f>E57/E55*100</f>
        <v>99.185569152659653</v>
      </c>
      <c r="J57" s="16">
        <f t="shared" si="12"/>
        <v>104.46558413800298</v>
      </c>
      <c r="K57" s="16">
        <f t="shared" si="13"/>
        <v>105.40784011441626</v>
      </c>
      <c r="L57" s="16">
        <f t="shared" si="13"/>
        <v>102.47462449488998</v>
      </c>
    </row>
    <row r="58" spans="1:12" s="9" customFormat="1" ht="33.75" x14ac:dyDescent="0.2">
      <c r="A58" s="11" t="s">
        <v>289</v>
      </c>
      <c r="B58" s="14"/>
      <c r="C58" s="14"/>
      <c r="D58" s="14"/>
      <c r="E58" s="14"/>
      <c r="F58" s="14"/>
      <c r="G58" s="14"/>
    </row>
    <row r="59" spans="1:12" s="9" customFormat="1" x14ac:dyDescent="0.2">
      <c r="A59" s="13" t="s">
        <v>275</v>
      </c>
      <c r="B59" s="14">
        <v>924.80399999999997</v>
      </c>
      <c r="C59" s="14">
        <v>4415.018</v>
      </c>
      <c r="D59" s="14">
        <v>1112.8920000000001</v>
      </c>
      <c r="E59" s="14">
        <v>5527.91</v>
      </c>
      <c r="F59" s="14">
        <v>1582.83</v>
      </c>
      <c r="G59" s="14">
        <v>7291.59</v>
      </c>
      <c r="H59" s="15">
        <f>H60+H61</f>
        <v>100</v>
      </c>
      <c r="I59" s="15">
        <f>I60+I61</f>
        <v>99.999981909980448</v>
      </c>
      <c r="J59" s="16">
        <f t="shared" ref="J59:J64" si="14">D59/B59*100</f>
        <v>120.3381473263524</v>
      </c>
      <c r="K59" s="16">
        <f t="shared" ref="K59:L64" si="15">D59/F59*100</f>
        <v>70.310267053315897</v>
      </c>
      <c r="L59" s="16">
        <f t="shared" si="15"/>
        <v>75.812134253297288</v>
      </c>
    </row>
    <row r="60" spans="1:12" s="9" customFormat="1" x14ac:dyDescent="0.2">
      <c r="A60" s="17" t="s">
        <v>281</v>
      </c>
      <c r="B60" s="14">
        <v>763.73299999999995</v>
      </c>
      <c r="C60" s="14">
        <v>3687.3670000000002</v>
      </c>
      <c r="D60" s="14">
        <v>772.76700000000005</v>
      </c>
      <c r="E60" s="14">
        <v>4460.1329999999998</v>
      </c>
      <c r="F60" s="14">
        <v>810.5</v>
      </c>
      <c r="G60" s="14">
        <v>4153.6000000000004</v>
      </c>
      <c r="H60" s="15">
        <f>D60/D59*100</f>
        <v>69.437735198024612</v>
      </c>
      <c r="I60" s="15">
        <f>E60/E59*100</f>
        <v>80.68389318928854</v>
      </c>
      <c r="J60" s="16">
        <f t="shared" si="14"/>
        <v>101.18287411962035</v>
      </c>
      <c r="K60" s="16">
        <f t="shared" si="15"/>
        <v>95.344478716841465</v>
      </c>
      <c r="L60" s="16">
        <f t="shared" si="15"/>
        <v>107.37993547765792</v>
      </c>
    </row>
    <row r="61" spans="1:12" s="9" customFormat="1" x14ac:dyDescent="0.2">
      <c r="A61" s="17" t="s">
        <v>277</v>
      </c>
      <c r="B61" s="14">
        <v>161.07</v>
      </c>
      <c r="C61" s="14">
        <v>727.65099999999995</v>
      </c>
      <c r="D61" s="14">
        <v>340.125</v>
      </c>
      <c r="E61" s="14">
        <v>1067.7760000000001</v>
      </c>
      <c r="F61" s="14">
        <v>772.33</v>
      </c>
      <c r="G61" s="14">
        <v>3137.99</v>
      </c>
      <c r="H61" s="15">
        <f>D61/D59*100</f>
        <v>30.562264801975392</v>
      </c>
      <c r="I61" s="15">
        <f>E61/E59*100</f>
        <v>19.316088720691909</v>
      </c>
      <c r="J61" s="16">
        <f t="shared" si="14"/>
        <v>211.16595269137642</v>
      </c>
      <c r="K61" s="16">
        <f t="shared" si="15"/>
        <v>44.038817603873994</v>
      </c>
      <c r="L61" s="16">
        <f t="shared" si="15"/>
        <v>34.027386957893434</v>
      </c>
    </row>
    <row r="62" spans="1:12" s="9" customFormat="1" x14ac:dyDescent="0.2">
      <c r="A62" s="13" t="s">
        <v>276</v>
      </c>
      <c r="B62" s="14">
        <v>924.80399999999997</v>
      </c>
      <c r="C62" s="14">
        <v>4415.018</v>
      </c>
      <c r="D62" s="14">
        <v>1112.8920000000001</v>
      </c>
      <c r="E62" s="14">
        <v>5527.91</v>
      </c>
      <c r="F62" s="14">
        <v>1582.83</v>
      </c>
      <c r="G62" s="14">
        <v>7291.59</v>
      </c>
      <c r="H62" s="15">
        <f>H63+H64</f>
        <v>99.999910144021172</v>
      </c>
      <c r="I62" s="15">
        <f>I63+I64</f>
        <v>100</v>
      </c>
      <c r="J62" s="16">
        <f t="shared" si="14"/>
        <v>120.3381473263524</v>
      </c>
      <c r="K62" s="16">
        <f t="shared" si="15"/>
        <v>70.310267053315897</v>
      </c>
      <c r="L62" s="16">
        <f t="shared" si="15"/>
        <v>75.812134253297288</v>
      </c>
    </row>
    <row r="63" spans="1:12" s="9" customFormat="1" x14ac:dyDescent="0.2">
      <c r="A63" s="17" t="s">
        <v>278</v>
      </c>
      <c r="B63" s="14">
        <v>305.30599999999998</v>
      </c>
      <c r="C63" s="14">
        <v>590.4</v>
      </c>
      <c r="D63" s="14">
        <v>183.249</v>
      </c>
      <c r="E63" s="14">
        <v>773.649</v>
      </c>
      <c r="F63" s="14">
        <v>749.19500000000005</v>
      </c>
      <c r="G63" s="14">
        <v>3412.0189999999998</v>
      </c>
      <c r="H63" s="15">
        <f>D63/D62*100</f>
        <v>16.466018265923378</v>
      </c>
      <c r="I63" s="15">
        <f>E63/E62*100</f>
        <v>13.995325538946906</v>
      </c>
      <c r="J63" s="16">
        <f t="shared" si="14"/>
        <v>60.021421131586017</v>
      </c>
      <c r="K63" s="16">
        <f t="shared" si="15"/>
        <v>24.459453146377108</v>
      </c>
      <c r="L63" s="16">
        <f t="shared" si="15"/>
        <v>22.674228953590237</v>
      </c>
    </row>
    <row r="64" spans="1:12" s="9" customFormat="1" x14ac:dyDescent="0.2">
      <c r="A64" s="17" t="s">
        <v>282</v>
      </c>
      <c r="B64" s="14">
        <v>619.49699999999996</v>
      </c>
      <c r="C64" s="14">
        <v>3824.6179999999999</v>
      </c>
      <c r="D64" s="14">
        <v>929.64200000000005</v>
      </c>
      <c r="E64" s="14">
        <v>4754.2610000000004</v>
      </c>
      <c r="F64" s="14">
        <v>833.63499999999999</v>
      </c>
      <c r="G64" s="14">
        <v>3879.5709999999999</v>
      </c>
      <c r="H64" s="15">
        <f>D64/D62*100</f>
        <v>83.533891878097791</v>
      </c>
      <c r="I64" s="15">
        <f>E64/E62*100</f>
        <v>86.004674461053099</v>
      </c>
      <c r="J64" s="16">
        <f t="shared" si="14"/>
        <v>150.06400353835451</v>
      </c>
      <c r="K64" s="16">
        <f t="shared" si="15"/>
        <v>111.51667096511065</v>
      </c>
      <c r="L64" s="16">
        <f t="shared" si="15"/>
        <v>122.546049550324</v>
      </c>
    </row>
    <row r="65" spans="1:12" s="9" customFormat="1" x14ac:dyDescent="0.2">
      <c r="A65" s="11" t="s">
        <v>290</v>
      </c>
      <c r="B65" s="14"/>
      <c r="C65" s="14"/>
      <c r="D65" s="14"/>
      <c r="E65" s="14"/>
      <c r="F65" s="14"/>
      <c r="G65" s="14"/>
    </row>
    <row r="66" spans="1:12" s="9" customFormat="1" x14ac:dyDescent="0.2">
      <c r="A66" s="13" t="s">
        <v>275</v>
      </c>
      <c r="B66" s="14">
        <v>3099.3560000000002</v>
      </c>
      <c r="C66" s="14">
        <v>12773.031999999999</v>
      </c>
      <c r="D66" s="14">
        <v>3167.6930000000002</v>
      </c>
      <c r="E66" s="14">
        <v>15940.725</v>
      </c>
      <c r="F66" s="14">
        <v>3386.0140000000001</v>
      </c>
      <c r="G66" s="14">
        <v>17661.374</v>
      </c>
      <c r="H66" s="15">
        <f>H67+H68</f>
        <v>100.00003156871578</v>
      </c>
      <c r="I66" s="15">
        <f>I67+I68</f>
        <v>100.00000627324039</v>
      </c>
      <c r="J66" s="16">
        <f t="shared" ref="J66:J71" si="16">D66/B66*100</f>
        <v>102.20487740033737</v>
      </c>
      <c r="K66" s="16">
        <f t="shared" ref="K66:L71" si="17">D66/F66*100</f>
        <v>93.552271195570953</v>
      </c>
      <c r="L66" s="16">
        <f t="shared" si="17"/>
        <v>90.257558670123856</v>
      </c>
    </row>
    <row r="67" spans="1:12" s="9" customFormat="1" x14ac:dyDescent="0.2">
      <c r="A67" s="17" t="s">
        <v>281</v>
      </c>
      <c r="B67" s="14">
        <v>2938.0329999999999</v>
      </c>
      <c r="C67" s="14">
        <v>12044.6</v>
      </c>
      <c r="D67" s="14">
        <v>2827.4670000000001</v>
      </c>
      <c r="E67" s="14">
        <v>14872.066999999999</v>
      </c>
      <c r="F67" s="14">
        <v>2613.3670000000002</v>
      </c>
      <c r="G67" s="14">
        <v>14515.433000000001</v>
      </c>
      <c r="H67" s="15">
        <f>D67/D66*100</f>
        <v>89.259502104528437</v>
      </c>
      <c r="I67" s="15">
        <f>E67/E66*100</f>
        <v>93.296051465664192</v>
      </c>
      <c r="J67" s="16">
        <f t="shared" si="16"/>
        <v>96.23673389645387</v>
      </c>
      <c r="K67" s="16">
        <f t="shared" si="17"/>
        <v>108.19249649972622</v>
      </c>
      <c r="L67" s="16">
        <f t="shared" si="17"/>
        <v>102.45692980705432</v>
      </c>
    </row>
    <row r="68" spans="1:12" s="9" customFormat="1" x14ac:dyDescent="0.2">
      <c r="A68" s="17" t="s">
        <v>277</v>
      </c>
      <c r="B68" s="14">
        <v>161.32300000000001</v>
      </c>
      <c r="C68" s="14">
        <v>728.43200000000002</v>
      </c>
      <c r="D68" s="14">
        <v>340.22699999999998</v>
      </c>
      <c r="E68" s="14">
        <v>1068.6590000000001</v>
      </c>
      <c r="F68" s="14">
        <v>772.64700000000005</v>
      </c>
      <c r="G68" s="14">
        <v>3145.9409999999998</v>
      </c>
      <c r="H68" s="15">
        <f>D68/D66*100</f>
        <v>10.740529464187343</v>
      </c>
      <c r="I68" s="15">
        <f>E68/E66*100</f>
        <v>6.703954807576193</v>
      </c>
      <c r="J68" s="16">
        <f t="shared" si="16"/>
        <v>210.89801206275607</v>
      </c>
      <c r="K68" s="16">
        <f t="shared" si="17"/>
        <v>44.033950821008808</v>
      </c>
      <c r="L68" s="16">
        <f t="shared" si="17"/>
        <v>33.969454608334999</v>
      </c>
    </row>
    <row r="69" spans="1:12" s="9" customFormat="1" x14ac:dyDescent="0.2">
      <c r="A69" s="13" t="s">
        <v>276</v>
      </c>
      <c r="B69" s="14">
        <v>3099.3560000000002</v>
      </c>
      <c r="C69" s="14">
        <v>12773.031999999999</v>
      </c>
      <c r="D69" s="14">
        <v>3167.6930000000002</v>
      </c>
      <c r="E69" s="14">
        <v>15940.725</v>
      </c>
      <c r="F69" s="14">
        <v>3386.0140000000001</v>
      </c>
      <c r="G69" s="14">
        <v>17661.374</v>
      </c>
      <c r="H69" s="15">
        <f>H70+H71</f>
        <v>100</v>
      </c>
      <c r="I69" s="15">
        <f>I70+I71</f>
        <v>100</v>
      </c>
      <c r="J69" s="16">
        <f t="shared" si="16"/>
        <v>102.20487740033737</v>
      </c>
      <c r="K69" s="16">
        <f t="shared" si="17"/>
        <v>93.552271195570953</v>
      </c>
      <c r="L69" s="16">
        <f t="shared" si="17"/>
        <v>90.257558670123856</v>
      </c>
    </row>
    <row r="70" spans="1:12" s="9" customFormat="1" x14ac:dyDescent="0.2">
      <c r="A70" s="17" t="s">
        <v>278</v>
      </c>
      <c r="B70" s="14">
        <v>305.30599999999998</v>
      </c>
      <c r="C70" s="14">
        <v>590.4</v>
      </c>
      <c r="D70" s="14">
        <v>183.249</v>
      </c>
      <c r="E70" s="14">
        <v>773.649</v>
      </c>
      <c r="F70" s="14">
        <v>749.19500000000005</v>
      </c>
      <c r="G70" s="14">
        <v>3412.0189999999998</v>
      </c>
      <c r="H70" s="15">
        <f>D70/D69*100</f>
        <v>5.7849355982413702</v>
      </c>
      <c r="I70" s="15">
        <f>E70/E69*100</f>
        <v>4.8532861585655613</v>
      </c>
      <c r="J70" s="16">
        <f t="shared" si="16"/>
        <v>60.021421131586017</v>
      </c>
      <c r="K70" s="16">
        <f t="shared" si="17"/>
        <v>24.459453146377108</v>
      </c>
      <c r="L70" s="16">
        <f t="shared" si="17"/>
        <v>22.674228953590237</v>
      </c>
    </row>
    <row r="71" spans="1:12" s="9" customFormat="1" x14ac:dyDescent="0.2">
      <c r="A71" s="17" t="s">
        <v>282</v>
      </c>
      <c r="B71" s="14">
        <v>2794.05</v>
      </c>
      <c r="C71" s="14">
        <v>12182.632</v>
      </c>
      <c r="D71" s="14">
        <v>2984.444</v>
      </c>
      <c r="E71" s="14">
        <v>15167.075999999999</v>
      </c>
      <c r="F71" s="14">
        <v>2636.819</v>
      </c>
      <c r="G71" s="14">
        <v>14249.355</v>
      </c>
      <c r="H71" s="15">
        <f>D71/D69*100</f>
        <v>94.215064401758625</v>
      </c>
      <c r="I71" s="15">
        <f>E71/E69*100</f>
        <v>95.146713841434433</v>
      </c>
      <c r="J71" s="16">
        <f t="shared" si="16"/>
        <v>106.8142660295986</v>
      </c>
      <c r="K71" s="16">
        <f t="shared" si="17"/>
        <v>113.18349875361184</v>
      </c>
      <c r="L71" s="16">
        <f t="shared" si="17"/>
        <v>106.44043888302312</v>
      </c>
    </row>
    <row r="72" spans="1:12" s="9" customFormat="1" x14ac:dyDescent="0.2">
      <c r="A72" s="11" t="s">
        <v>291</v>
      </c>
      <c r="B72" s="14"/>
      <c r="C72" s="14"/>
      <c r="D72" s="14"/>
      <c r="E72" s="14"/>
      <c r="F72" s="14"/>
      <c r="G72" s="14"/>
    </row>
    <row r="73" spans="1:12" s="9" customFormat="1" x14ac:dyDescent="0.2">
      <c r="A73" s="13" t="s">
        <v>275</v>
      </c>
      <c r="B73" s="14">
        <v>4867.8329999999996</v>
      </c>
      <c r="C73" s="14">
        <v>18006.599999999999</v>
      </c>
      <c r="D73" s="14">
        <v>4956.6049999999996</v>
      </c>
      <c r="E73" s="14">
        <v>22963.205000000002</v>
      </c>
      <c r="F73" s="14">
        <v>4153.5</v>
      </c>
      <c r="G73" s="14">
        <v>18861.917000000001</v>
      </c>
      <c r="H73" s="15">
        <f>H74+H75</f>
        <v>100.00000000000001</v>
      </c>
      <c r="I73" s="15">
        <f>I74+I75</f>
        <v>100.00000000000001</v>
      </c>
      <c r="J73" s="16">
        <f t="shared" ref="J73:J78" si="18">D73/B73*100</f>
        <v>101.82364514148287</v>
      </c>
      <c r="K73" s="16">
        <f t="shared" ref="K73:L78" si="19">D73/F73*100</f>
        <v>119.33562056097267</v>
      </c>
      <c r="L73" s="16">
        <f t="shared" si="19"/>
        <v>121.7437495881251</v>
      </c>
    </row>
    <row r="74" spans="1:12" s="9" customFormat="1" x14ac:dyDescent="0.2">
      <c r="A74" s="17" t="s">
        <v>281</v>
      </c>
      <c r="B74" s="14">
        <v>4867.8329999999996</v>
      </c>
      <c r="C74" s="14">
        <v>18006.599999999999</v>
      </c>
      <c r="D74" s="14">
        <v>4956.6000000000004</v>
      </c>
      <c r="E74" s="14">
        <v>22963.200000000001</v>
      </c>
      <c r="F74" s="14">
        <v>4153.5</v>
      </c>
      <c r="G74" s="14">
        <v>18861.900000000001</v>
      </c>
      <c r="H74" s="15">
        <f>D74/D73*100</f>
        <v>99.999899124501567</v>
      </c>
      <c r="I74" s="15">
        <f>E74/E73*100</f>
        <v>99.999978226035964</v>
      </c>
      <c r="J74" s="16">
        <f t="shared" si="18"/>
        <v>101.82354242637331</v>
      </c>
      <c r="K74" s="16">
        <f t="shared" si="19"/>
        <v>119.33550018057062</v>
      </c>
      <c r="L74" s="16">
        <f t="shared" si="19"/>
        <v>121.74383280581489</v>
      </c>
    </row>
    <row r="75" spans="1:12" s="9" customFormat="1" x14ac:dyDescent="0.2">
      <c r="A75" s="17" t="s">
        <v>277</v>
      </c>
      <c r="B75" s="14">
        <v>0</v>
      </c>
      <c r="C75" s="14">
        <v>0</v>
      </c>
      <c r="D75" s="14">
        <v>5.0000000000000001E-3</v>
      </c>
      <c r="E75" s="14">
        <v>5.0000000000000001E-3</v>
      </c>
      <c r="F75" s="14">
        <v>0</v>
      </c>
      <c r="G75" s="14">
        <v>1.7000000000000001E-2</v>
      </c>
      <c r="H75" s="15">
        <f>D75/D73*100</f>
        <v>1.0087549845105673E-4</v>
      </c>
      <c r="I75" s="15">
        <f>E75/E73*100</f>
        <v>2.1773964043782215E-5</v>
      </c>
      <c r="J75" s="16">
        <v>0</v>
      </c>
      <c r="K75" s="16">
        <v>0</v>
      </c>
      <c r="L75" s="16">
        <f t="shared" si="19"/>
        <v>29.411764705882355</v>
      </c>
    </row>
    <row r="76" spans="1:12" s="9" customFormat="1" x14ac:dyDescent="0.2">
      <c r="A76" s="13" t="s">
        <v>276</v>
      </c>
      <c r="B76" s="14">
        <v>4867.8329999999996</v>
      </c>
      <c r="C76" s="14">
        <v>18006.599999999999</v>
      </c>
      <c r="D76" s="14">
        <v>4956.6049999999996</v>
      </c>
      <c r="E76" s="14">
        <v>22963.205000000002</v>
      </c>
      <c r="F76" s="14">
        <v>4153.5</v>
      </c>
      <c r="G76" s="14">
        <v>18861.917000000001</v>
      </c>
      <c r="H76" s="15">
        <f>H77+H78</f>
        <v>100.00000000000001</v>
      </c>
      <c r="I76" s="15">
        <f>I77+I78</f>
        <v>99.999999999999986</v>
      </c>
      <c r="J76" s="16">
        <f t="shared" si="18"/>
        <v>101.82364514148287</v>
      </c>
      <c r="K76" s="16">
        <f t="shared" si="19"/>
        <v>119.33562056097267</v>
      </c>
      <c r="L76" s="16">
        <f t="shared" si="19"/>
        <v>121.7437495881251</v>
      </c>
    </row>
    <row r="77" spans="1:12" s="9" customFormat="1" x14ac:dyDescent="0.2">
      <c r="A77" s="17" t="s">
        <v>278</v>
      </c>
      <c r="B77" s="14">
        <v>790.92700000000002</v>
      </c>
      <c r="C77" s="14">
        <v>3664.2080000000001</v>
      </c>
      <c r="D77" s="14">
        <v>1263.26</v>
      </c>
      <c r="E77" s="14">
        <v>4927.4679999999998</v>
      </c>
      <c r="F77" s="14">
        <v>761.70699999999999</v>
      </c>
      <c r="G77" s="14">
        <v>4041.8710000000001</v>
      </c>
      <c r="H77" s="15">
        <f>D77/D76*100</f>
        <v>25.486396434656385</v>
      </c>
      <c r="I77" s="15">
        <f>E77/E76*100</f>
        <v>21.45810221177749</v>
      </c>
      <c r="J77" s="16">
        <f t="shared" si="18"/>
        <v>159.71891211199011</v>
      </c>
      <c r="K77" s="16">
        <f t="shared" si="19"/>
        <v>165.84592238222834</v>
      </c>
      <c r="L77" s="16">
        <f t="shared" si="19"/>
        <v>121.91057062434697</v>
      </c>
    </row>
    <row r="78" spans="1:12" s="9" customFormat="1" x14ac:dyDescent="0.2">
      <c r="A78" s="17" t="s">
        <v>282</v>
      </c>
      <c r="B78" s="14">
        <v>4076.9070000000002</v>
      </c>
      <c r="C78" s="14">
        <v>14342.392</v>
      </c>
      <c r="D78" s="14">
        <v>3693.3449999999998</v>
      </c>
      <c r="E78" s="14">
        <v>18035.737000000001</v>
      </c>
      <c r="F78" s="14">
        <v>3391.7930000000001</v>
      </c>
      <c r="G78" s="14">
        <v>14820.046</v>
      </c>
      <c r="H78" s="15">
        <f>D78/D76*100</f>
        <v>74.513603565343629</v>
      </c>
      <c r="I78" s="15">
        <f>E78/E76*100</f>
        <v>78.541897788222499</v>
      </c>
      <c r="J78" s="16">
        <f t="shared" si="18"/>
        <v>90.591838371589034</v>
      </c>
      <c r="K78" s="16">
        <f t="shared" si="19"/>
        <v>108.89063689912679</v>
      </c>
      <c r="L78" s="16">
        <f t="shared" si="19"/>
        <v>121.69825248855504</v>
      </c>
    </row>
    <row r="79" spans="1:12" s="9" customFormat="1" x14ac:dyDescent="0.2">
      <c r="A79" s="11" t="s">
        <v>292</v>
      </c>
      <c r="B79" s="14"/>
      <c r="C79" s="14"/>
      <c r="D79" s="14"/>
      <c r="E79" s="14"/>
      <c r="F79" s="14"/>
      <c r="G79" s="14"/>
    </row>
    <row r="80" spans="1:12" s="9" customFormat="1" x14ac:dyDescent="0.2">
      <c r="A80" s="13" t="s">
        <v>275</v>
      </c>
      <c r="B80" s="14">
        <v>15599.654</v>
      </c>
      <c r="C80" s="14">
        <v>58687.875</v>
      </c>
      <c r="D80" s="14">
        <v>14459.02</v>
      </c>
      <c r="E80" s="14">
        <v>73146.895999999993</v>
      </c>
      <c r="F80" s="14">
        <v>13768.447</v>
      </c>
      <c r="G80" s="14">
        <v>68367.463000000003</v>
      </c>
      <c r="H80" s="15">
        <f>H81+H82</f>
        <v>100</v>
      </c>
      <c r="I80" s="15">
        <f>I81+I82</f>
        <v>99.999998632888008</v>
      </c>
      <c r="J80" s="16">
        <f t="shared" ref="J80:J85" si="20">D80/B80*100</f>
        <v>92.688081415139081</v>
      </c>
      <c r="K80" s="16">
        <f t="shared" ref="K80:L85" si="21">D80/F80*100</f>
        <v>105.01562013493606</v>
      </c>
      <c r="L80" s="16">
        <f t="shared" si="21"/>
        <v>106.99080058009464</v>
      </c>
    </row>
    <row r="81" spans="1:12" s="9" customFormat="1" x14ac:dyDescent="0.2">
      <c r="A81" s="17" t="s">
        <v>281</v>
      </c>
      <c r="B81" s="14">
        <v>15598.5</v>
      </c>
      <c r="C81" s="14">
        <v>58684.233</v>
      </c>
      <c r="D81" s="14">
        <v>14458.7</v>
      </c>
      <c r="E81" s="14">
        <v>73142.933000000005</v>
      </c>
      <c r="F81" s="14">
        <v>13757.532999999999</v>
      </c>
      <c r="G81" s="14">
        <v>68257.767000000007</v>
      </c>
      <c r="H81" s="15">
        <f>D81/D80*100</f>
        <v>99.9977868486246</v>
      </c>
      <c r="I81" s="15">
        <f>E81/E80*100</f>
        <v>99.994582135105247</v>
      </c>
      <c r="J81" s="16">
        <f t="shared" si="20"/>
        <v>92.69288713658365</v>
      </c>
      <c r="K81" s="16">
        <f t="shared" si="21"/>
        <v>105.09660416587772</v>
      </c>
      <c r="L81" s="16">
        <f t="shared" si="21"/>
        <v>107.15693790568916</v>
      </c>
    </row>
    <row r="82" spans="1:12" s="9" customFormat="1" x14ac:dyDescent="0.2">
      <c r="A82" s="17" t="s">
        <v>277</v>
      </c>
      <c r="B82" s="14">
        <v>1.1539999999999999</v>
      </c>
      <c r="C82" s="14">
        <v>3.6419999999999999</v>
      </c>
      <c r="D82" s="14">
        <v>0.32</v>
      </c>
      <c r="E82" s="14">
        <v>3.9620000000000002</v>
      </c>
      <c r="F82" s="14">
        <v>10.914</v>
      </c>
      <c r="G82" s="14">
        <v>109.697</v>
      </c>
      <c r="H82" s="15">
        <f>D82/D80*100</f>
        <v>2.2131513754044189E-3</v>
      </c>
      <c r="I82" s="15">
        <f>E82/E80*100</f>
        <v>5.4164977827630594E-3</v>
      </c>
      <c r="J82" s="16">
        <f t="shared" si="20"/>
        <v>27.729636048526867</v>
      </c>
      <c r="K82" s="16">
        <f t="shared" si="21"/>
        <v>2.9320139270661536</v>
      </c>
      <c r="L82" s="16">
        <f t="shared" si="21"/>
        <v>3.6117669580754264</v>
      </c>
    </row>
    <row r="83" spans="1:12" s="9" customFormat="1" x14ac:dyDescent="0.2">
      <c r="A83" s="13" t="s">
        <v>276</v>
      </c>
      <c r="B83" s="14">
        <v>15599.654</v>
      </c>
      <c r="C83" s="14">
        <v>58687.875</v>
      </c>
      <c r="D83" s="14">
        <v>14459.02</v>
      </c>
      <c r="E83" s="14">
        <v>73146.895999999993</v>
      </c>
      <c r="F83" s="14">
        <v>13768.447</v>
      </c>
      <c r="G83" s="14">
        <v>68367.463000000003</v>
      </c>
      <c r="H83" s="15">
        <f>H84+H85</f>
        <v>100.00000000000001</v>
      </c>
      <c r="I83" s="15">
        <f>I84+I85</f>
        <v>100</v>
      </c>
      <c r="J83" s="16">
        <f t="shared" si="20"/>
        <v>92.688081415139081</v>
      </c>
      <c r="K83" s="16">
        <f t="shared" si="21"/>
        <v>105.01562013493606</v>
      </c>
      <c r="L83" s="16">
        <f t="shared" si="21"/>
        <v>106.99080058009464</v>
      </c>
    </row>
    <row r="84" spans="1:12" s="9" customFormat="1" x14ac:dyDescent="0.2">
      <c r="A84" s="17" t="s">
        <v>278</v>
      </c>
      <c r="B84" s="14">
        <v>183.108</v>
      </c>
      <c r="C84" s="14">
        <v>592.41499999999996</v>
      </c>
      <c r="D84" s="14">
        <v>233.58099999999999</v>
      </c>
      <c r="E84" s="14">
        <v>825.99599999999998</v>
      </c>
      <c r="F84" s="14">
        <v>190.304</v>
      </c>
      <c r="G84" s="14">
        <v>730.76</v>
      </c>
      <c r="H84" s="15">
        <f>D84/D83*100</f>
        <v>1.6154690981823108</v>
      </c>
      <c r="I84" s="15">
        <f>E84/E83*100</f>
        <v>1.1292290516333052</v>
      </c>
      <c r="J84" s="16">
        <f t="shared" si="20"/>
        <v>127.56460668021057</v>
      </c>
      <c r="K84" s="16">
        <f t="shared" si="21"/>
        <v>122.74098284849504</v>
      </c>
      <c r="L84" s="16">
        <f t="shared" si="21"/>
        <v>113.03245935738136</v>
      </c>
    </row>
    <row r="85" spans="1:12" s="9" customFormat="1" x14ac:dyDescent="0.2">
      <c r="A85" s="17" t="s">
        <v>282</v>
      </c>
      <c r="B85" s="14">
        <v>15416.545</v>
      </c>
      <c r="C85" s="14">
        <v>58095.46</v>
      </c>
      <c r="D85" s="14">
        <v>14225.439</v>
      </c>
      <c r="E85" s="14">
        <v>72320.899999999994</v>
      </c>
      <c r="F85" s="14">
        <v>13578.142</v>
      </c>
      <c r="G85" s="14">
        <v>67636.702999999994</v>
      </c>
      <c r="H85" s="15">
        <f>D85/D83*100</f>
        <v>98.384530901817698</v>
      </c>
      <c r="I85" s="15">
        <f>E85/E83*100</f>
        <v>98.870770948366697</v>
      </c>
      <c r="J85" s="16">
        <f t="shared" si="20"/>
        <v>92.273846053055337</v>
      </c>
      <c r="K85" s="16">
        <f t="shared" si="21"/>
        <v>104.76719863439344</v>
      </c>
      <c r="L85" s="16">
        <f t="shared" si="21"/>
        <v>106.92552533200799</v>
      </c>
    </row>
    <row r="86" spans="1:12" s="9" customFormat="1" ht="22.5" x14ac:dyDescent="0.2">
      <c r="A86" s="11" t="s">
        <v>293</v>
      </c>
      <c r="B86" s="14"/>
      <c r="C86" s="14"/>
      <c r="D86" s="14"/>
      <c r="E86" s="14"/>
      <c r="F86" s="14"/>
      <c r="G86" s="14"/>
    </row>
    <row r="87" spans="1:12" s="9" customFormat="1" x14ac:dyDescent="0.2">
      <c r="A87" s="13" t="s">
        <v>275</v>
      </c>
      <c r="B87" s="14">
        <v>303.88</v>
      </c>
      <c r="C87" s="14">
        <v>1558.74</v>
      </c>
      <c r="D87" s="14">
        <v>461.6</v>
      </c>
      <c r="E87" s="14">
        <v>2020.34</v>
      </c>
      <c r="F87" s="14">
        <v>381.19299999999998</v>
      </c>
      <c r="G87" s="14">
        <v>1685.4090000000001</v>
      </c>
      <c r="H87" s="15">
        <f>H88+H89</f>
        <v>100</v>
      </c>
      <c r="I87" s="15">
        <f>I88+I89</f>
        <v>100.00000000000001</v>
      </c>
      <c r="J87" s="16">
        <f t="shared" ref="J87:J92" si="22">D87/B87*100</f>
        <v>151.90206660523893</v>
      </c>
      <c r="K87" s="16">
        <f t="shared" ref="K87:L92" si="23">D87/F87*100</f>
        <v>121.09351430902457</v>
      </c>
      <c r="L87" s="16">
        <f t="shared" si="23"/>
        <v>119.87238705857153</v>
      </c>
    </row>
    <row r="88" spans="1:12" s="9" customFormat="1" x14ac:dyDescent="0.2">
      <c r="A88" s="17" t="s">
        <v>281</v>
      </c>
      <c r="B88" s="14">
        <v>303.39999999999998</v>
      </c>
      <c r="C88" s="14">
        <v>1557.9</v>
      </c>
      <c r="D88" s="14">
        <v>461.6</v>
      </c>
      <c r="E88" s="14">
        <v>2019.5</v>
      </c>
      <c r="F88" s="14">
        <v>380.8</v>
      </c>
      <c r="G88" s="14">
        <v>1684.4</v>
      </c>
      <c r="H88" s="15">
        <f>D88/D87*100</f>
        <v>100</v>
      </c>
      <c r="I88" s="15">
        <f>E88/E87*100</f>
        <v>99.958422839720058</v>
      </c>
      <c r="J88" s="16">
        <f t="shared" si="22"/>
        <v>152.14238628872775</v>
      </c>
      <c r="K88" s="16">
        <f t="shared" si="23"/>
        <v>121.218487394958</v>
      </c>
      <c r="L88" s="16">
        <f t="shared" si="23"/>
        <v>119.89432438850629</v>
      </c>
    </row>
    <row r="89" spans="1:12" s="9" customFormat="1" x14ac:dyDescent="0.2">
      <c r="A89" s="17" t="s">
        <v>277</v>
      </c>
      <c r="B89" s="14">
        <v>0.48</v>
      </c>
      <c r="C89" s="14">
        <v>0.84</v>
      </c>
      <c r="D89" s="14">
        <v>0</v>
      </c>
      <c r="E89" s="14">
        <v>0.84</v>
      </c>
      <c r="F89" s="14">
        <v>0.39300000000000002</v>
      </c>
      <c r="G89" s="14">
        <v>1.0089999999999999</v>
      </c>
      <c r="H89" s="15">
        <f>D89/D87*100</f>
        <v>0</v>
      </c>
      <c r="I89" s="15">
        <f>E89/E87*100</f>
        <v>4.1577160279952875E-2</v>
      </c>
      <c r="J89" s="16">
        <f t="shared" si="22"/>
        <v>0</v>
      </c>
      <c r="K89" s="16">
        <f t="shared" si="23"/>
        <v>0</v>
      </c>
      <c r="L89" s="16">
        <f t="shared" si="23"/>
        <v>83.250743310208136</v>
      </c>
    </row>
    <row r="90" spans="1:12" s="9" customFormat="1" x14ac:dyDescent="0.2">
      <c r="A90" s="13" t="s">
        <v>276</v>
      </c>
      <c r="B90" s="14">
        <v>303.88</v>
      </c>
      <c r="C90" s="14">
        <v>1558.74</v>
      </c>
      <c r="D90" s="14">
        <v>461.6</v>
      </c>
      <c r="E90" s="14">
        <v>2020.34</v>
      </c>
      <c r="F90" s="14">
        <v>381.19299999999998</v>
      </c>
      <c r="G90" s="14">
        <v>1685.4090000000001</v>
      </c>
      <c r="H90" s="15">
        <f>H91+H92</f>
        <v>100</v>
      </c>
      <c r="I90" s="15">
        <f>I91+I92</f>
        <v>100.00000000000001</v>
      </c>
      <c r="J90" s="16">
        <f t="shared" si="22"/>
        <v>151.90206660523893</v>
      </c>
      <c r="K90" s="16">
        <f t="shared" si="23"/>
        <v>121.09351430902457</v>
      </c>
      <c r="L90" s="16">
        <f t="shared" si="23"/>
        <v>119.87238705857153</v>
      </c>
    </row>
    <row r="91" spans="1:12" s="9" customFormat="1" x14ac:dyDescent="0.2">
      <c r="A91" s="17" t="s">
        <v>278</v>
      </c>
      <c r="B91" s="14">
        <v>0</v>
      </c>
      <c r="C91" s="14">
        <v>0.30399999999999999</v>
      </c>
      <c r="D91" s="14">
        <v>0</v>
      </c>
      <c r="E91" s="14">
        <v>0.30399999999999999</v>
      </c>
      <c r="F91" s="14">
        <v>0</v>
      </c>
      <c r="G91" s="14">
        <v>0</v>
      </c>
      <c r="H91" s="15">
        <f>D91/D90*100</f>
        <v>0</v>
      </c>
      <c r="I91" s="15">
        <f>E91/E90*100</f>
        <v>1.5046972291792471E-2</v>
      </c>
      <c r="J91" s="16">
        <v>0</v>
      </c>
      <c r="K91" s="16">
        <v>0</v>
      </c>
      <c r="L91" s="16">
        <v>0</v>
      </c>
    </row>
    <row r="92" spans="1:12" s="9" customFormat="1" x14ac:dyDescent="0.2">
      <c r="A92" s="17" t="s">
        <v>282</v>
      </c>
      <c r="B92" s="14">
        <v>303.88</v>
      </c>
      <c r="C92" s="14">
        <v>1558.4359999999999</v>
      </c>
      <c r="D92" s="14">
        <v>461.6</v>
      </c>
      <c r="E92" s="14">
        <v>2020.0360000000001</v>
      </c>
      <c r="F92" s="14">
        <v>381.19299999999998</v>
      </c>
      <c r="G92" s="14">
        <v>1685.4090000000001</v>
      </c>
      <c r="H92" s="15">
        <f>D92/D90*100</f>
        <v>100</v>
      </c>
      <c r="I92" s="15">
        <f>E92/E90*100</f>
        <v>99.984953027708215</v>
      </c>
      <c r="J92" s="16">
        <f t="shared" si="22"/>
        <v>151.90206660523893</v>
      </c>
      <c r="K92" s="16">
        <f t="shared" si="23"/>
        <v>121.09351430902457</v>
      </c>
      <c r="L92" s="16">
        <f t="shared" si="23"/>
        <v>119.85434989370532</v>
      </c>
    </row>
    <row r="93" spans="1:12" s="9" customFormat="1" x14ac:dyDescent="0.2">
      <c r="A93" s="11" t="s">
        <v>294</v>
      </c>
      <c r="B93" s="14"/>
      <c r="C93" s="14"/>
      <c r="D93" s="14"/>
      <c r="E93" s="14"/>
      <c r="F93" s="14"/>
      <c r="G93" s="14"/>
    </row>
    <row r="94" spans="1:12" s="9" customFormat="1" x14ac:dyDescent="0.2">
      <c r="A94" s="13" t="s">
        <v>275</v>
      </c>
      <c r="B94" s="14">
        <v>591.17999999999995</v>
      </c>
      <c r="C94" s="14">
        <v>3386.0210000000002</v>
      </c>
      <c r="D94" s="14">
        <v>952.40499999999997</v>
      </c>
      <c r="E94" s="14">
        <v>4338.4260000000004</v>
      </c>
      <c r="F94" s="14">
        <v>833.96500000000003</v>
      </c>
      <c r="G94" s="14">
        <v>3898.627</v>
      </c>
      <c r="H94" s="15">
        <f>H95+H96</f>
        <v>100</v>
      </c>
      <c r="I94" s="15">
        <f>I95+I96</f>
        <v>99.999999999999986</v>
      </c>
      <c r="J94" s="16">
        <f t="shared" ref="J94:J99" si="24">D94/B94*100</f>
        <v>161.10237152813019</v>
      </c>
      <c r="K94" s="16">
        <f t="shared" ref="K94:L99" si="25">D94/F94*100</f>
        <v>114.20203485757794</v>
      </c>
      <c r="L94" s="16">
        <f t="shared" si="25"/>
        <v>111.2808688802494</v>
      </c>
    </row>
    <row r="95" spans="1:12" s="9" customFormat="1" x14ac:dyDescent="0.2">
      <c r="A95" s="17" t="s">
        <v>281</v>
      </c>
      <c r="B95" s="14">
        <v>574.6</v>
      </c>
      <c r="C95" s="14">
        <v>3347.2</v>
      </c>
      <c r="D95" s="14">
        <v>944.23299999999995</v>
      </c>
      <c r="E95" s="14">
        <v>4291.433</v>
      </c>
      <c r="F95" s="14">
        <v>826</v>
      </c>
      <c r="G95" s="14">
        <v>3840.4</v>
      </c>
      <c r="H95" s="15">
        <f>D95/D94*100</f>
        <v>99.141961665467946</v>
      </c>
      <c r="I95" s="15">
        <f>E95/E94*100</f>
        <v>98.916819141319905</v>
      </c>
      <c r="J95" s="16">
        <f t="shared" si="24"/>
        <v>164.32875043508525</v>
      </c>
      <c r="K95" s="16">
        <f t="shared" si="25"/>
        <v>114.3139225181598</v>
      </c>
      <c r="L95" s="16">
        <f t="shared" si="25"/>
        <v>111.74442766378503</v>
      </c>
    </row>
    <row r="96" spans="1:12" s="9" customFormat="1" x14ac:dyDescent="0.2">
      <c r="A96" s="17" t="s">
        <v>277</v>
      </c>
      <c r="B96" s="14">
        <v>16.579999999999998</v>
      </c>
      <c r="C96" s="14">
        <v>38.820999999999998</v>
      </c>
      <c r="D96" s="14">
        <v>8.1720000000000006</v>
      </c>
      <c r="E96" s="14">
        <v>46.993000000000002</v>
      </c>
      <c r="F96" s="14">
        <v>7.9649999999999999</v>
      </c>
      <c r="G96" s="14">
        <v>58.226999999999997</v>
      </c>
      <c r="H96" s="15">
        <f>D96/D94*100</f>
        <v>0.85803833453205314</v>
      </c>
      <c r="I96" s="15">
        <f>E96/E94*100</f>
        <v>1.0831808586800835</v>
      </c>
      <c r="J96" s="16">
        <f t="shared" si="24"/>
        <v>49.288299155609181</v>
      </c>
      <c r="K96" s="16">
        <f t="shared" si="25"/>
        <v>102.59887005649719</v>
      </c>
      <c r="L96" s="16">
        <f t="shared" si="25"/>
        <v>80.7065450735913</v>
      </c>
    </row>
    <row r="97" spans="1:12" s="9" customFormat="1" x14ac:dyDescent="0.2">
      <c r="A97" s="13" t="s">
        <v>276</v>
      </c>
      <c r="B97" s="14">
        <v>591.17999999999995</v>
      </c>
      <c r="C97" s="14">
        <v>3386.0210000000002</v>
      </c>
      <c r="D97" s="14">
        <v>952.40499999999997</v>
      </c>
      <c r="E97" s="14">
        <v>4338.4260000000004</v>
      </c>
      <c r="F97" s="14">
        <v>833.96500000000003</v>
      </c>
      <c r="G97" s="14">
        <v>3898.627</v>
      </c>
      <c r="H97" s="15">
        <f>H98+H99</f>
        <v>100</v>
      </c>
      <c r="I97" s="15">
        <f>I98+I99</f>
        <v>99.999999999999986</v>
      </c>
      <c r="J97" s="16">
        <f t="shared" si="24"/>
        <v>161.10237152813019</v>
      </c>
      <c r="K97" s="16">
        <f t="shared" si="25"/>
        <v>114.20203485757794</v>
      </c>
      <c r="L97" s="16">
        <f t="shared" si="25"/>
        <v>111.2808688802494</v>
      </c>
    </row>
    <row r="98" spans="1:12" s="9" customFormat="1" x14ac:dyDescent="0.2">
      <c r="A98" s="17" t="s">
        <v>278</v>
      </c>
      <c r="B98" s="14">
        <v>10.099</v>
      </c>
      <c r="C98" s="14">
        <v>28.396000000000001</v>
      </c>
      <c r="D98" s="14">
        <v>5.4180000000000001</v>
      </c>
      <c r="E98" s="14">
        <v>33.814</v>
      </c>
      <c r="F98" s="14">
        <v>8.9949999999999992</v>
      </c>
      <c r="G98" s="14">
        <v>12.177</v>
      </c>
      <c r="H98" s="15">
        <f>D98/D97*100</f>
        <v>0.56887563589019385</v>
      </c>
      <c r="I98" s="15">
        <f>E98/E97*100</f>
        <v>0.77940709372477479</v>
      </c>
      <c r="J98" s="16">
        <f t="shared" si="24"/>
        <v>53.648876126349144</v>
      </c>
      <c r="K98" s="16">
        <f t="shared" si="25"/>
        <v>60.233463035019462</v>
      </c>
      <c r="L98" s="16">
        <f t="shared" si="25"/>
        <v>277.68744354110208</v>
      </c>
    </row>
    <row r="99" spans="1:12" s="9" customFormat="1" x14ac:dyDescent="0.2">
      <c r="A99" s="17" t="s">
        <v>282</v>
      </c>
      <c r="B99" s="14">
        <v>581.08100000000002</v>
      </c>
      <c r="C99" s="14">
        <v>3357.625</v>
      </c>
      <c r="D99" s="14">
        <v>946.98699999999997</v>
      </c>
      <c r="E99" s="14">
        <v>4304.6120000000001</v>
      </c>
      <c r="F99" s="14">
        <v>824.971</v>
      </c>
      <c r="G99" s="14">
        <v>3886.451</v>
      </c>
      <c r="H99" s="15">
        <f>D99/D97*100</f>
        <v>99.431124364109806</v>
      </c>
      <c r="I99" s="15">
        <f>E99/E97*100</f>
        <v>99.220592906275215</v>
      </c>
      <c r="J99" s="16">
        <f t="shared" si="24"/>
        <v>162.96987855393655</v>
      </c>
      <c r="K99" s="16">
        <f t="shared" si="25"/>
        <v>114.79033808461145</v>
      </c>
      <c r="L99" s="16">
        <f t="shared" si="25"/>
        <v>110.75945637806832</v>
      </c>
    </row>
    <row r="100" spans="1:12" s="9" customFormat="1" x14ac:dyDescent="0.2">
      <c r="A100" s="11" t="s">
        <v>295</v>
      </c>
      <c r="B100" s="14"/>
      <c r="C100" s="14"/>
      <c r="D100" s="14"/>
      <c r="E100" s="14"/>
      <c r="F100" s="14"/>
      <c r="G100" s="14"/>
    </row>
    <row r="101" spans="1:12" s="9" customFormat="1" x14ac:dyDescent="0.2">
      <c r="A101" s="13" t="s">
        <v>275</v>
      </c>
      <c r="B101" s="14">
        <v>96.825000000000003</v>
      </c>
      <c r="C101" s="14">
        <v>361.59300000000002</v>
      </c>
      <c r="D101" s="14">
        <v>95.465999999999994</v>
      </c>
      <c r="E101" s="14">
        <v>457.05900000000003</v>
      </c>
      <c r="F101" s="14">
        <v>131.024</v>
      </c>
      <c r="G101" s="14">
        <v>592.21199999999999</v>
      </c>
      <c r="H101" s="15">
        <f>H102+H103</f>
        <v>100</v>
      </c>
      <c r="I101" s="15">
        <f>I102+I103</f>
        <v>100</v>
      </c>
      <c r="J101" s="16">
        <f t="shared" ref="J101:J106" si="26">D101/B101*100</f>
        <v>98.596436870642904</v>
      </c>
      <c r="K101" s="16">
        <f t="shared" ref="K101:L106" si="27">D101/F101*100</f>
        <v>72.861460495787028</v>
      </c>
      <c r="L101" s="16">
        <f t="shared" si="27"/>
        <v>77.178273996474246</v>
      </c>
    </row>
    <row r="102" spans="1:12" s="9" customFormat="1" x14ac:dyDescent="0.2">
      <c r="A102" s="17" t="s">
        <v>281</v>
      </c>
      <c r="B102" s="14">
        <v>74.3</v>
      </c>
      <c r="C102" s="14">
        <v>305.8</v>
      </c>
      <c r="D102" s="14">
        <v>78.099999999999994</v>
      </c>
      <c r="E102" s="14">
        <v>383.9</v>
      </c>
      <c r="F102" s="14">
        <v>113.8</v>
      </c>
      <c r="G102" s="14">
        <v>490.8</v>
      </c>
      <c r="H102" s="15">
        <f>D102/D101*100</f>
        <v>81.809230511386261</v>
      </c>
      <c r="I102" s="15">
        <f>E102/E101*100</f>
        <v>83.993532563629643</v>
      </c>
      <c r="J102" s="16">
        <f t="shared" si="26"/>
        <v>105.11440107671601</v>
      </c>
      <c r="K102" s="16">
        <f t="shared" si="27"/>
        <v>68.629173989455182</v>
      </c>
      <c r="L102" s="16">
        <f t="shared" si="27"/>
        <v>78.219233903830471</v>
      </c>
    </row>
    <row r="103" spans="1:12" s="9" customFormat="1" x14ac:dyDescent="0.2">
      <c r="A103" s="17" t="s">
        <v>277</v>
      </c>
      <c r="B103" s="14">
        <v>22.524999999999999</v>
      </c>
      <c r="C103" s="14">
        <v>55.792999999999999</v>
      </c>
      <c r="D103" s="14">
        <v>17.366</v>
      </c>
      <c r="E103" s="14">
        <v>73.159000000000006</v>
      </c>
      <c r="F103" s="14">
        <v>17.224</v>
      </c>
      <c r="G103" s="14">
        <v>101.41200000000001</v>
      </c>
      <c r="H103" s="15">
        <f>D103/D101*100</f>
        <v>18.190769488613746</v>
      </c>
      <c r="I103" s="15">
        <f>E103/E101*100</f>
        <v>16.006467436370357</v>
      </c>
      <c r="J103" s="16">
        <f t="shared" si="26"/>
        <v>77.09655937846837</v>
      </c>
      <c r="K103" s="16">
        <f t="shared" si="27"/>
        <v>100.8244310264747</v>
      </c>
      <c r="L103" s="16">
        <f t="shared" si="27"/>
        <v>72.140377864552519</v>
      </c>
    </row>
    <row r="104" spans="1:12" s="9" customFormat="1" x14ac:dyDescent="0.2">
      <c r="A104" s="13" t="s">
        <v>276</v>
      </c>
      <c r="B104" s="14">
        <v>96.825000000000003</v>
      </c>
      <c r="C104" s="14">
        <v>361.59300000000002</v>
      </c>
      <c r="D104" s="14">
        <v>95.465999999999994</v>
      </c>
      <c r="E104" s="14">
        <v>457.05900000000003</v>
      </c>
      <c r="F104" s="14">
        <v>131.024</v>
      </c>
      <c r="G104" s="14">
        <v>592.21199999999999</v>
      </c>
      <c r="H104" s="15">
        <f>H105+H106</f>
        <v>99.998952506651591</v>
      </c>
      <c r="I104" s="15">
        <f>I105+I106</f>
        <v>100</v>
      </c>
      <c r="J104" s="16">
        <f t="shared" si="26"/>
        <v>98.596436870642904</v>
      </c>
      <c r="K104" s="16">
        <f t="shared" si="27"/>
        <v>72.861460495787028</v>
      </c>
      <c r="L104" s="16">
        <f t="shared" si="27"/>
        <v>77.178273996474246</v>
      </c>
    </row>
    <row r="105" spans="1:12" s="9" customFormat="1" x14ac:dyDescent="0.2">
      <c r="A105" s="17" t="s">
        <v>278</v>
      </c>
      <c r="B105" s="14">
        <v>29.983000000000001</v>
      </c>
      <c r="C105" s="14">
        <v>133.429</v>
      </c>
      <c r="D105" s="14">
        <v>55.384999999999998</v>
      </c>
      <c r="E105" s="14">
        <v>188.81399999999999</v>
      </c>
      <c r="F105" s="14">
        <v>38.625</v>
      </c>
      <c r="G105" s="14">
        <v>226.114</v>
      </c>
      <c r="H105" s="15">
        <f>D105/D104*100</f>
        <v>58.015419102088707</v>
      </c>
      <c r="I105" s="15">
        <f>E105/E104*100</f>
        <v>41.310640420602155</v>
      </c>
      <c r="J105" s="16">
        <f t="shared" si="26"/>
        <v>184.72134209385317</v>
      </c>
      <c r="K105" s="16">
        <f t="shared" si="27"/>
        <v>143.39158576051781</v>
      </c>
      <c r="L105" s="16">
        <f t="shared" si="27"/>
        <v>83.503896264716033</v>
      </c>
    </row>
    <row r="106" spans="1:12" s="9" customFormat="1" x14ac:dyDescent="0.2">
      <c r="A106" s="17" t="s">
        <v>282</v>
      </c>
      <c r="B106" s="14">
        <v>66.841999999999999</v>
      </c>
      <c r="C106" s="14">
        <v>228.16399999999999</v>
      </c>
      <c r="D106" s="14">
        <v>40.08</v>
      </c>
      <c r="E106" s="14">
        <v>268.245</v>
      </c>
      <c r="F106" s="14">
        <v>92.399000000000001</v>
      </c>
      <c r="G106" s="14">
        <v>366.09899999999999</v>
      </c>
      <c r="H106" s="15">
        <f>D106/D104*100</f>
        <v>41.983533404562884</v>
      </c>
      <c r="I106" s="15">
        <f>E106/E104*100</f>
        <v>58.689359579397845</v>
      </c>
      <c r="J106" s="16">
        <f t="shared" si="26"/>
        <v>59.962299153227015</v>
      </c>
      <c r="K106" s="16">
        <f t="shared" si="27"/>
        <v>43.377092825679931</v>
      </c>
      <c r="L106" s="16">
        <f t="shared" si="27"/>
        <v>73.271164357182073</v>
      </c>
    </row>
    <row r="107" spans="1:12" s="9" customFormat="1" x14ac:dyDescent="0.2">
      <c r="A107" s="11" t="s">
        <v>296</v>
      </c>
      <c r="B107" s="14"/>
      <c r="C107" s="14"/>
      <c r="D107" s="14"/>
      <c r="E107" s="14"/>
      <c r="F107" s="14"/>
      <c r="G107" s="14"/>
    </row>
    <row r="108" spans="1:12" s="9" customFormat="1" x14ac:dyDescent="0.2">
      <c r="A108" s="13" t="s">
        <v>275</v>
      </c>
      <c r="B108" s="14">
        <v>1083.0239999999999</v>
      </c>
      <c r="C108" s="14">
        <v>3537.4830000000002</v>
      </c>
      <c r="D108" s="14">
        <v>1040.2</v>
      </c>
      <c r="E108" s="14">
        <v>4577.683</v>
      </c>
      <c r="F108" s="14">
        <v>820.3</v>
      </c>
      <c r="G108" s="14">
        <v>3691.402</v>
      </c>
      <c r="H108" s="15">
        <f>H109+H110</f>
        <v>100</v>
      </c>
      <c r="I108" s="15">
        <f>I109+I110</f>
        <v>100</v>
      </c>
      <c r="J108" s="16">
        <f t="shared" ref="J108:J113" si="28">D108/B108*100</f>
        <v>96.045886333082194</v>
      </c>
      <c r="K108" s="16">
        <f t="shared" ref="K108:L113" si="29">D108/F108*100</f>
        <v>126.80726563452396</v>
      </c>
      <c r="L108" s="16">
        <f t="shared" si="29"/>
        <v>124.00933303931676</v>
      </c>
    </row>
    <row r="109" spans="1:12" s="9" customFormat="1" x14ac:dyDescent="0.2">
      <c r="A109" s="17" t="s">
        <v>281</v>
      </c>
      <c r="B109" s="14">
        <v>1083</v>
      </c>
      <c r="C109" s="14">
        <v>3537.4</v>
      </c>
      <c r="D109" s="14">
        <v>1040.2</v>
      </c>
      <c r="E109" s="14">
        <v>4577.6000000000004</v>
      </c>
      <c r="F109" s="14">
        <v>820.3</v>
      </c>
      <c r="G109" s="14">
        <v>3691.4</v>
      </c>
      <c r="H109" s="15">
        <f>D109/D108*100</f>
        <v>100</v>
      </c>
      <c r="I109" s="15">
        <f>E109/E108*100</f>
        <v>99.998186855664756</v>
      </c>
      <c r="J109" s="16">
        <f t="shared" si="28"/>
        <v>96.048014773776544</v>
      </c>
      <c r="K109" s="16">
        <f t="shared" si="29"/>
        <v>126.80726563452396</v>
      </c>
      <c r="L109" s="16">
        <f t="shared" si="29"/>
        <v>124.00715175814054</v>
      </c>
    </row>
    <row r="110" spans="1:12" s="9" customFormat="1" x14ac:dyDescent="0.2">
      <c r="A110" s="17" t="s">
        <v>277</v>
      </c>
      <c r="B110" s="14">
        <v>2.4E-2</v>
      </c>
      <c r="C110" s="14">
        <v>8.3000000000000004E-2</v>
      </c>
      <c r="D110" s="14">
        <v>0</v>
      </c>
      <c r="E110" s="14">
        <v>8.3000000000000004E-2</v>
      </c>
      <c r="F110" s="14">
        <v>0</v>
      </c>
      <c r="G110" s="14">
        <v>2E-3</v>
      </c>
      <c r="H110" s="15">
        <f>D110/D108*100</f>
        <v>0</v>
      </c>
      <c r="I110" s="15">
        <f>E110/E108*100</f>
        <v>1.8131443352455818E-3</v>
      </c>
      <c r="J110" s="16">
        <f t="shared" si="28"/>
        <v>0</v>
      </c>
      <c r="K110" s="16">
        <v>0</v>
      </c>
      <c r="L110" s="16"/>
    </row>
    <row r="111" spans="1:12" s="9" customFormat="1" x14ac:dyDescent="0.2">
      <c r="A111" s="13" t="s">
        <v>276</v>
      </c>
      <c r="B111" s="14">
        <v>1083.0239999999999</v>
      </c>
      <c r="C111" s="14">
        <v>3537.4830000000002</v>
      </c>
      <c r="D111" s="14">
        <v>1040.2</v>
      </c>
      <c r="E111" s="14">
        <v>4577.683</v>
      </c>
      <c r="F111" s="14">
        <v>820.3</v>
      </c>
      <c r="G111" s="14">
        <v>3691.402</v>
      </c>
      <c r="H111" s="15">
        <f>H112+H113</f>
        <v>99.999999999999986</v>
      </c>
      <c r="I111" s="15">
        <f>I112+I113</f>
        <v>100.00002184511249</v>
      </c>
      <c r="J111" s="16">
        <f t="shared" si="28"/>
        <v>96.045886333082194</v>
      </c>
      <c r="K111" s="16">
        <f t="shared" si="29"/>
        <v>126.80726563452396</v>
      </c>
      <c r="L111" s="16">
        <f t="shared" si="29"/>
        <v>124.00933303931676</v>
      </c>
    </row>
    <row r="112" spans="1:12" s="9" customFormat="1" x14ac:dyDescent="0.2">
      <c r="A112" s="17" t="s">
        <v>278</v>
      </c>
      <c r="B112" s="14">
        <v>14.627000000000001</v>
      </c>
      <c r="C112" s="14">
        <v>80.561000000000007</v>
      </c>
      <c r="D112" s="14">
        <v>30.603000000000002</v>
      </c>
      <c r="E112" s="14">
        <v>111.164</v>
      </c>
      <c r="F112" s="14">
        <v>28.457999999999998</v>
      </c>
      <c r="G112" s="14">
        <v>171.06299999999999</v>
      </c>
      <c r="H112" s="15">
        <f>D112/D111*100</f>
        <v>2.9420303787733126</v>
      </c>
      <c r="I112" s="15">
        <f>E112/E111*100</f>
        <v>2.4283900829306004</v>
      </c>
      <c r="J112" s="16">
        <f t="shared" si="28"/>
        <v>209.22267040404731</v>
      </c>
      <c r="K112" s="16">
        <f t="shared" si="29"/>
        <v>107.53742357157918</v>
      </c>
      <c r="L112" s="16">
        <f t="shared" si="29"/>
        <v>64.984245570345436</v>
      </c>
    </row>
    <row r="113" spans="1:12" s="9" customFormat="1" x14ac:dyDescent="0.2">
      <c r="A113" s="17" t="s">
        <v>282</v>
      </c>
      <c r="B113" s="14">
        <v>1068.3969999999999</v>
      </c>
      <c r="C113" s="14">
        <v>3456.9229999999998</v>
      </c>
      <c r="D113" s="14">
        <v>1009.597</v>
      </c>
      <c r="E113" s="14">
        <v>4466.5200000000004</v>
      </c>
      <c r="F113" s="14">
        <v>791.84199999999998</v>
      </c>
      <c r="G113" s="14">
        <v>3520.3389999999999</v>
      </c>
      <c r="H113" s="15">
        <f>D113/D111*100</f>
        <v>97.057969621226675</v>
      </c>
      <c r="I113" s="15">
        <f>E113/E111*100</f>
        <v>97.57163176218188</v>
      </c>
      <c r="J113" s="16">
        <f t="shared" si="28"/>
        <v>94.496427825986046</v>
      </c>
      <c r="K113" s="16">
        <f t="shared" si="29"/>
        <v>127.49980425387892</v>
      </c>
      <c r="L113" s="16">
        <f t="shared" si="29"/>
        <v>126.87755355379129</v>
      </c>
    </row>
    <row r="114" spans="1:12" s="9" customFormat="1" x14ac:dyDescent="0.2">
      <c r="A114" s="11" t="s">
        <v>297</v>
      </c>
      <c r="B114" s="14"/>
      <c r="C114" s="14"/>
      <c r="D114" s="14"/>
      <c r="E114" s="14"/>
      <c r="F114" s="14"/>
      <c r="G114" s="14"/>
    </row>
    <row r="115" spans="1:12" s="9" customFormat="1" x14ac:dyDescent="0.2">
      <c r="A115" s="13" t="s">
        <v>275</v>
      </c>
      <c r="B115" s="14">
        <v>1552085.1850000001</v>
      </c>
      <c r="C115" s="14">
        <v>5915048.733</v>
      </c>
      <c r="D115" s="14">
        <v>1438070.237</v>
      </c>
      <c r="E115" s="14">
        <v>7353118.9699999997</v>
      </c>
      <c r="F115" s="14">
        <v>1596685.7520000001</v>
      </c>
      <c r="G115" s="14">
        <v>7087261.0130000003</v>
      </c>
      <c r="H115" s="15">
        <f>H116+H117</f>
        <v>99.999999999999986</v>
      </c>
      <c r="I115" s="15">
        <f>I116+I117</f>
        <v>99.999999999999986</v>
      </c>
      <c r="J115" s="16">
        <f t="shared" ref="J115:J120" si="30">D115/B115*100</f>
        <v>92.654079228260912</v>
      </c>
      <c r="K115" s="16">
        <f t="shared" ref="K115:L120" si="31">D115/F115*100</f>
        <v>90.065952877620461</v>
      </c>
      <c r="L115" s="16">
        <f t="shared" si="31"/>
        <v>103.75120877462172</v>
      </c>
    </row>
    <row r="116" spans="1:12" s="9" customFormat="1" x14ac:dyDescent="0.2">
      <c r="A116" s="17" t="s">
        <v>281</v>
      </c>
      <c r="B116" s="14">
        <v>1551800</v>
      </c>
      <c r="C116" s="14">
        <v>5914466.6670000004</v>
      </c>
      <c r="D116" s="14">
        <v>1437766.6669999999</v>
      </c>
      <c r="E116" s="14">
        <v>7352233.3329999996</v>
      </c>
      <c r="F116" s="14">
        <v>1596433.3330000001</v>
      </c>
      <c r="G116" s="14">
        <v>7085166.6670000004</v>
      </c>
      <c r="H116" s="15">
        <f>D116/D115*100</f>
        <v>99.978890460828012</v>
      </c>
      <c r="I116" s="15">
        <f>E116/E115*100</f>
        <v>99.987955628031941</v>
      </c>
      <c r="J116" s="16">
        <f t="shared" si="30"/>
        <v>92.651544464492844</v>
      </c>
      <c r="K116" s="16">
        <f t="shared" si="31"/>
        <v>90.061178082404751</v>
      </c>
      <c r="L116" s="16">
        <f t="shared" si="31"/>
        <v>103.76937732804359</v>
      </c>
    </row>
    <row r="117" spans="1:12" s="9" customFormat="1" x14ac:dyDescent="0.2">
      <c r="A117" s="17" t="s">
        <v>277</v>
      </c>
      <c r="B117" s="14">
        <v>285.185</v>
      </c>
      <c r="C117" s="14">
        <v>582.06700000000001</v>
      </c>
      <c r="D117" s="14">
        <v>303.57</v>
      </c>
      <c r="E117" s="14">
        <v>885.63699999999994</v>
      </c>
      <c r="F117" s="14">
        <v>252.41800000000001</v>
      </c>
      <c r="G117" s="14">
        <v>2094.346</v>
      </c>
      <c r="H117" s="15">
        <f>D117/D115*100</f>
        <v>2.1109539171973005E-2</v>
      </c>
      <c r="I117" s="15">
        <f>E117/E115*100</f>
        <v>1.2044371968049363E-2</v>
      </c>
      <c r="J117" s="16">
        <f t="shared" si="30"/>
        <v>106.44669249785225</v>
      </c>
      <c r="K117" s="16">
        <f t="shared" si="31"/>
        <v>120.26479886537409</v>
      </c>
      <c r="L117" s="16">
        <f t="shared" si="31"/>
        <v>42.287043306120381</v>
      </c>
    </row>
    <row r="118" spans="1:12" s="9" customFormat="1" x14ac:dyDescent="0.2">
      <c r="A118" s="13" t="s">
        <v>276</v>
      </c>
      <c r="B118" s="14">
        <v>1552085.1850000001</v>
      </c>
      <c r="C118" s="14">
        <v>5915048.733</v>
      </c>
      <c r="D118" s="14">
        <v>1438070.237</v>
      </c>
      <c r="E118" s="14">
        <v>7353118.9699999997</v>
      </c>
      <c r="F118" s="14">
        <v>1596685.7520000001</v>
      </c>
      <c r="G118" s="14">
        <v>7087261.0130000003</v>
      </c>
      <c r="H118" s="15">
        <f>H119+H120</f>
        <v>100</v>
      </c>
      <c r="I118" s="15">
        <f>I119+I120</f>
        <v>100.00000000000001</v>
      </c>
      <c r="J118" s="16">
        <f t="shared" si="30"/>
        <v>92.654079228260912</v>
      </c>
      <c r="K118" s="16">
        <f t="shared" si="31"/>
        <v>90.065952877620461</v>
      </c>
      <c r="L118" s="16">
        <f t="shared" si="31"/>
        <v>103.75120877462172</v>
      </c>
    </row>
    <row r="119" spans="1:12" s="9" customFormat="1" x14ac:dyDescent="0.2">
      <c r="A119" s="17" t="s">
        <v>278</v>
      </c>
      <c r="B119" s="14">
        <v>122388.68</v>
      </c>
      <c r="C119" s="14">
        <v>347802.63</v>
      </c>
      <c r="D119" s="14">
        <v>112561.82</v>
      </c>
      <c r="E119" s="14">
        <v>460364.45</v>
      </c>
      <c r="F119" s="14">
        <v>96932.75</v>
      </c>
      <c r="G119" s="14">
        <v>392159.6</v>
      </c>
      <c r="H119" s="15">
        <f>D119/D118*100</f>
        <v>7.8272825001105977</v>
      </c>
      <c r="I119" s="15">
        <f>E119/E118*100</f>
        <v>6.2608051342327196</v>
      </c>
      <c r="J119" s="16">
        <f t="shared" si="30"/>
        <v>91.970777035915418</v>
      </c>
      <c r="K119" s="16">
        <f t="shared" si="31"/>
        <v>116.12362178933333</v>
      </c>
      <c r="L119" s="16">
        <f t="shared" si="31"/>
        <v>117.39211535303484</v>
      </c>
    </row>
    <row r="120" spans="1:12" s="9" customFormat="1" x14ac:dyDescent="0.2">
      <c r="A120" s="17" t="s">
        <v>282</v>
      </c>
      <c r="B120" s="14">
        <v>1429696.5049999999</v>
      </c>
      <c r="C120" s="14">
        <v>5567246.1030000001</v>
      </c>
      <c r="D120" s="14">
        <v>1325508.4169999999</v>
      </c>
      <c r="E120" s="14">
        <v>6892754.5199999996</v>
      </c>
      <c r="F120" s="14">
        <v>1499753.0020000001</v>
      </c>
      <c r="G120" s="14">
        <v>6695101.4129999997</v>
      </c>
      <c r="H120" s="15">
        <f>D120/D118*100</f>
        <v>92.172717499889401</v>
      </c>
      <c r="I120" s="15">
        <f>E120/E118*100</f>
        <v>93.739194865767288</v>
      </c>
      <c r="J120" s="16">
        <f t="shared" si="30"/>
        <v>92.712573078577961</v>
      </c>
      <c r="K120" s="16">
        <f t="shared" si="31"/>
        <v>88.381781215464429</v>
      </c>
      <c r="L120" s="16">
        <f t="shared" si="31"/>
        <v>102.95220482569857</v>
      </c>
    </row>
    <row r="121" spans="1:12" s="9" customFormat="1" x14ac:dyDescent="0.2">
      <c r="A121" s="11" t="s">
        <v>298</v>
      </c>
      <c r="B121" s="14"/>
      <c r="C121" s="14"/>
      <c r="D121" s="14"/>
      <c r="E121" s="14"/>
      <c r="F121" s="14"/>
      <c r="G121" s="14"/>
    </row>
    <row r="122" spans="1:12" s="9" customFormat="1" x14ac:dyDescent="0.2">
      <c r="A122" s="13" t="s">
        <v>275</v>
      </c>
      <c r="B122" s="14">
        <v>118673.48</v>
      </c>
      <c r="C122" s="14">
        <v>466766.152</v>
      </c>
      <c r="D122" s="14">
        <v>168695.85800000001</v>
      </c>
      <c r="E122" s="14">
        <v>635462.01</v>
      </c>
      <c r="F122" s="14">
        <v>133723.02100000001</v>
      </c>
      <c r="G122" s="14">
        <v>738028.98600000003</v>
      </c>
      <c r="H122" s="15">
        <f>H123+H124</f>
        <v>99.999999999999986</v>
      </c>
      <c r="I122" s="15">
        <f>I123+I124</f>
        <v>99.999999999999986</v>
      </c>
      <c r="J122" s="16">
        <f t="shared" ref="J122:J127" si="32">D122/B122*100</f>
        <v>142.15126917993811</v>
      </c>
      <c r="K122" s="16">
        <f t="shared" ref="K122:L127" si="33">D122/F122*100</f>
        <v>126.1531909303784</v>
      </c>
      <c r="L122" s="16">
        <f t="shared" si="33"/>
        <v>86.102581613237604</v>
      </c>
    </row>
    <row r="123" spans="1:12" s="9" customFormat="1" x14ac:dyDescent="0.2">
      <c r="A123" s="17" t="s">
        <v>281</v>
      </c>
      <c r="B123" s="14">
        <v>115166.667</v>
      </c>
      <c r="C123" s="14">
        <v>453300</v>
      </c>
      <c r="D123" s="14">
        <v>163400</v>
      </c>
      <c r="E123" s="14">
        <v>616700</v>
      </c>
      <c r="F123" s="14">
        <v>130533.333</v>
      </c>
      <c r="G123" s="14">
        <v>721366.66700000002</v>
      </c>
      <c r="H123" s="15">
        <f>D123/D122*100</f>
        <v>96.860706562220386</v>
      </c>
      <c r="I123" s="15">
        <f>E123/E122*100</f>
        <v>97.047500919842548</v>
      </c>
      <c r="J123" s="16">
        <f t="shared" si="32"/>
        <v>141.88133099310758</v>
      </c>
      <c r="K123" s="16">
        <f t="shared" si="33"/>
        <v>125.17875415009895</v>
      </c>
      <c r="L123" s="16">
        <f t="shared" si="33"/>
        <v>85.490504096164457</v>
      </c>
    </row>
    <row r="124" spans="1:12" s="9" customFormat="1" x14ac:dyDescent="0.2">
      <c r="A124" s="17" t="s">
        <v>277</v>
      </c>
      <c r="B124" s="14">
        <v>3506.8130000000001</v>
      </c>
      <c r="C124" s="14">
        <v>13466.152</v>
      </c>
      <c r="D124" s="14">
        <v>5295.8580000000002</v>
      </c>
      <c r="E124" s="14">
        <v>18762.009999999998</v>
      </c>
      <c r="F124" s="14">
        <v>3189.6880000000001</v>
      </c>
      <c r="G124" s="14">
        <v>16662.32</v>
      </c>
      <c r="H124" s="15">
        <f>D124/D122*100</f>
        <v>3.139293437779604</v>
      </c>
      <c r="I124" s="15">
        <f>E124/E122*100</f>
        <v>2.9524990801574429</v>
      </c>
      <c r="J124" s="16">
        <f t="shared" si="32"/>
        <v>151.01626462545909</v>
      </c>
      <c r="K124" s="16">
        <f t="shared" si="33"/>
        <v>166.03059609591909</v>
      </c>
      <c r="L124" s="16">
        <f t="shared" si="33"/>
        <v>112.60142645201867</v>
      </c>
    </row>
    <row r="125" spans="1:12" s="9" customFormat="1" x14ac:dyDescent="0.2">
      <c r="A125" s="13" t="s">
        <v>276</v>
      </c>
      <c r="B125" s="14">
        <v>118673.48</v>
      </c>
      <c r="C125" s="14">
        <v>466766.152</v>
      </c>
      <c r="D125" s="14">
        <v>168695.85800000001</v>
      </c>
      <c r="E125" s="14">
        <v>635462.01</v>
      </c>
      <c r="F125" s="14">
        <v>133723.02100000001</v>
      </c>
      <c r="G125" s="14">
        <v>738028.98600000003</v>
      </c>
      <c r="H125" s="15">
        <f>H126+H127</f>
        <v>100</v>
      </c>
      <c r="I125" s="15">
        <f>I126+I127</f>
        <v>100.00000015736582</v>
      </c>
      <c r="J125" s="16">
        <f t="shared" si="32"/>
        <v>142.15126917993811</v>
      </c>
      <c r="K125" s="16">
        <f t="shared" si="33"/>
        <v>126.1531909303784</v>
      </c>
      <c r="L125" s="16">
        <f t="shared" si="33"/>
        <v>86.102581613237604</v>
      </c>
    </row>
    <row r="126" spans="1:12" s="9" customFormat="1" x14ac:dyDescent="0.2">
      <c r="A126" s="17" t="s">
        <v>278</v>
      </c>
      <c r="B126" s="14">
        <v>0</v>
      </c>
      <c r="C126" s="14">
        <v>67</v>
      </c>
      <c r="D126" s="14">
        <v>4.0000000000000001E-3</v>
      </c>
      <c r="E126" s="14">
        <v>67.004999999999995</v>
      </c>
      <c r="F126" s="14">
        <v>0</v>
      </c>
      <c r="G126" s="14">
        <v>20.100000000000001</v>
      </c>
      <c r="H126" s="15">
        <f>D126/D125*100</f>
        <v>2.3711311275941343E-6</v>
      </c>
      <c r="I126" s="15">
        <f>E126/E125*100</f>
        <v>1.054429673931255E-2</v>
      </c>
      <c r="J126" s="16">
        <v>0</v>
      </c>
      <c r="K126" s="16">
        <v>0</v>
      </c>
      <c r="L126" s="16">
        <f t="shared" si="33"/>
        <v>333.35820895522386</v>
      </c>
    </row>
    <row r="127" spans="1:12" s="9" customFormat="1" x14ac:dyDescent="0.2">
      <c r="A127" s="17" t="s">
        <v>282</v>
      </c>
      <c r="B127" s="14">
        <v>118673.48</v>
      </c>
      <c r="C127" s="14">
        <v>466699.152</v>
      </c>
      <c r="D127" s="14">
        <v>168695.85399999999</v>
      </c>
      <c r="E127" s="14">
        <v>635395.00600000005</v>
      </c>
      <c r="F127" s="14">
        <v>133723.02100000001</v>
      </c>
      <c r="G127" s="14">
        <v>738008.88600000006</v>
      </c>
      <c r="H127" s="15">
        <f>D127/D125*100</f>
        <v>99.999997628868869</v>
      </c>
      <c r="I127" s="15">
        <f>E127/E125*100</f>
        <v>99.989455860626506</v>
      </c>
      <c r="J127" s="16">
        <f t="shared" si="32"/>
        <v>142.15126580934509</v>
      </c>
      <c r="K127" s="16">
        <f t="shared" si="33"/>
        <v>126.1531879391208</v>
      </c>
      <c r="L127" s="16">
        <f t="shared" si="33"/>
        <v>86.09584763184003</v>
      </c>
    </row>
    <row r="128" spans="1:12" s="9" customFormat="1" x14ac:dyDescent="0.2">
      <c r="A128" s="11" t="s">
        <v>299</v>
      </c>
      <c r="B128" s="14"/>
      <c r="C128" s="14"/>
      <c r="D128" s="14"/>
      <c r="E128" s="14"/>
      <c r="F128" s="14"/>
      <c r="G128" s="14"/>
    </row>
    <row r="129" spans="1:12" s="9" customFormat="1" x14ac:dyDescent="0.2">
      <c r="A129" s="13" t="s">
        <v>275</v>
      </c>
      <c r="B129" s="14">
        <v>1644486.2180000001</v>
      </c>
      <c r="C129" s="14">
        <v>5548497.8109999998</v>
      </c>
      <c r="D129" s="14">
        <v>951640.31200000003</v>
      </c>
      <c r="E129" s="14">
        <v>6500138.1229999997</v>
      </c>
      <c r="F129" s="14">
        <v>1714435.182</v>
      </c>
      <c r="G129" s="14">
        <v>6021291.2209999999</v>
      </c>
      <c r="H129" s="15">
        <f>H130+H131</f>
        <v>100</v>
      </c>
      <c r="I129" s="15">
        <f>I130+I131</f>
        <v>100.00000000000001</v>
      </c>
      <c r="J129" s="16">
        <f t="shared" ref="J129:J134" si="34">D129/B129*100</f>
        <v>57.868548947608147</v>
      </c>
      <c r="K129" s="16">
        <f t="shared" ref="K129:L134" si="35">D129/F129*100</f>
        <v>55.507511861127924</v>
      </c>
      <c r="L129" s="16">
        <f t="shared" si="35"/>
        <v>107.95256174174008</v>
      </c>
    </row>
    <row r="130" spans="1:12" s="9" customFormat="1" x14ac:dyDescent="0.2">
      <c r="A130" s="17" t="s">
        <v>281</v>
      </c>
      <c r="B130" s="14">
        <v>1642038.483</v>
      </c>
      <c r="C130" s="14">
        <v>5540442.267</v>
      </c>
      <c r="D130" s="14">
        <v>947005.15</v>
      </c>
      <c r="E130" s="14">
        <v>6487447.4170000004</v>
      </c>
      <c r="F130" s="14">
        <v>1712556.817</v>
      </c>
      <c r="G130" s="14">
        <v>6012669.0829999996</v>
      </c>
      <c r="H130" s="15">
        <f>D130/D129*100</f>
        <v>99.5129292084886</v>
      </c>
      <c r="I130" s="15">
        <f>E130/E129*100</f>
        <v>99.804762517967205</v>
      </c>
      <c r="J130" s="16">
        <f t="shared" si="34"/>
        <v>57.672530808767895</v>
      </c>
      <c r="K130" s="16">
        <f t="shared" si="35"/>
        <v>55.297736145124347</v>
      </c>
      <c r="L130" s="16">
        <f t="shared" si="35"/>
        <v>107.89629908857567</v>
      </c>
    </row>
    <row r="131" spans="1:12" s="9" customFormat="1" x14ac:dyDescent="0.2">
      <c r="A131" s="17" t="s">
        <v>277</v>
      </c>
      <c r="B131" s="14">
        <v>2447.7339999999999</v>
      </c>
      <c r="C131" s="14">
        <v>8055.5439999999999</v>
      </c>
      <c r="D131" s="14">
        <v>4635.1620000000003</v>
      </c>
      <c r="E131" s="14">
        <v>12690.706</v>
      </c>
      <c r="F131" s="14">
        <v>1878.365</v>
      </c>
      <c r="G131" s="14">
        <v>8622.1380000000008</v>
      </c>
      <c r="H131" s="15">
        <f>D131/D129*100</f>
        <v>0.48707079151140453</v>
      </c>
      <c r="I131" s="15">
        <f>E131/E129*100</f>
        <v>0.19523748203281066</v>
      </c>
      <c r="J131" s="16">
        <f t="shared" si="34"/>
        <v>189.3654294134902</v>
      </c>
      <c r="K131" s="16">
        <f t="shared" si="35"/>
        <v>246.76577768431591</v>
      </c>
      <c r="L131" s="16">
        <f t="shared" si="35"/>
        <v>147.1874609290642</v>
      </c>
    </row>
    <row r="132" spans="1:12" s="9" customFormat="1" x14ac:dyDescent="0.2">
      <c r="A132" s="13" t="s">
        <v>276</v>
      </c>
      <c r="B132" s="14">
        <v>1644486.2180000001</v>
      </c>
      <c r="C132" s="14">
        <v>5548497.8109999998</v>
      </c>
      <c r="D132" s="14">
        <v>951640.31200000003</v>
      </c>
      <c r="E132" s="14">
        <v>6500138.1229999997</v>
      </c>
      <c r="F132" s="14">
        <v>1714435.182</v>
      </c>
      <c r="G132" s="14">
        <v>6021291.2209999999</v>
      </c>
      <c r="H132" s="15">
        <f>H133+H134</f>
        <v>99.999999894918275</v>
      </c>
      <c r="I132" s="15">
        <f>I133+I134</f>
        <v>99.999999984615712</v>
      </c>
      <c r="J132" s="16">
        <f t="shared" si="34"/>
        <v>57.868548947608147</v>
      </c>
      <c r="K132" s="16">
        <f t="shared" si="35"/>
        <v>55.507511861127924</v>
      </c>
      <c r="L132" s="16">
        <f t="shared" si="35"/>
        <v>107.95256174174008</v>
      </c>
    </row>
    <row r="133" spans="1:12" s="9" customFormat="1" x14ac:dyDescent="0.2">
      <c r="A133" s="17" t="s">
        <v>278</v>
      </c>
      <c r="B133" s="14">
        <v>7921.7650000000003</v>
      </c>
      <c r="C133" s="14">
        <v>28006.371999999999</v>
      </c>
      <c r="D133" s="14">
        <v>7966.3149999999996</v>
      </c>
      <c r="E133" s="14">
        <v>35972.686999999998</v>
      </c>
      <c r="F133" s="14">
        <v>6870.58</v>
      </c>
      <c r="G133" s="14">
        <v>29102.095000000001</v>
      </c>
      <c r="H133" s="15">
        <f>D133/D132*100</f>
        <v>0.83711407551217731</v>
      </c>
      <c r="I133" s="15">
        <f>E133/E132*100</f>
        <v>0.55341419396481339</v>
      </c>
      <c r="J133" s="16">
        <f t="shared" si="34"/>
        <v>100.56237467281596</v>
      </c>
      <c r="K133" s="16">
        <f t="shared" si="35"/>
        <v>115.948216889986</v>
      </c>
      <c r="L133" s="16">
        <f t="shared" si="35"/>
        <v>123.6085821312864</v>
      </c>
    </row>
    <row r="134" spans="1:12" s="9" customFormat="1" x14ac:dyDescent="0.2">
      <c r="A134" s="17" t="s">
        <v>282</v>
      </c>
      <c r="B134" s="14">
        <v>1636564.453</v>
      </c>
      <c r="C134" s="14">
        <v>5520491.4390000002</v>
      </c>
      <c r="D134" s="14">
        <v>943673.99600000004</v>
      </c>
      <c r="E134" s="14">
        <v>6464165.4349999996</v>
      </c>
      <c r="F134" s="14">
        <v>1707564.601</v>
      </c>
      <c r="G134" s="14">
        <v>5992189.1260000002</v>
      </c>
      <c r="H134" s="15">
        <f>D134/D132*100</f>
        <v>99.1628858194061</v>
      </c>
      <c r="I134" s="15">
        <f>E134/E132*100</f>
        <v>99.4465857906509</v>
      </c>
      <c r="J134" s="16">
        <f t="shared" si="34"/>
        <v>57.66189008139235</v>
      </c>
      <c r="K134" s="16">
        <f t="shared" si="35"/>
        <v>55.264321797685248</v>
      </c>
      <c r="L134" s="16">
        <f t="shared" si="35"/>
        <v>107.87652557480376</v>
      </c>
    </row>
    <row r="135" spans="1:12" s="9" customFormat="1" x14ac:dyDescent="0.2">
      <c r="A135" s="11" t="s">
        <v>300</v>
      </c>
      <c r="B135" s="14"/>
      <c r="C135" s="14"/>
      <c r="D135" s="14"/>
      <c r="E135" s="14"/>
      <c r="F135" s="14"/>
      <c r="G135" s="14"/>
    </row>
    <row r="136" spans="1:12" s="9" customFormat="1" x14ac:dyDescent="0.2">
      <c r="A136" s="13" t="s">
        <v>275</v>
      </c>
      <c r="B136" s="14">
        <v>247771.72200000001</v>
      </c>
      <c r="C136" s="14">
        <v>1106231.825</v>
      </c>
      <c r="D136" s="14">
        <v>330917.511</v>
      </c>
      <c r="E136" s="14">
        <v>1437149.3359999999</v>
      </c>
      <c r="F136" s="14">
        <v>437471.10700000002</v>
      </c>
      <c r="G136" s="14">
        <v>1580001.7250000001</v>
      </c>
      <c r="H136" s="15">
        <f>H137+H138</f>
        <v>100</v>
      </c>
      <c r="I136" s="15">
        <f>I137+I138</f>
        <v>100</v>
      </c>
      <c r="J136" s="16">
        <f t="shared" ref="J136:J141" si="36">D136/B136*100</f>
        <v>133.55741661269965</v>
      </c>
      <c r="K136" s="16">
        <f t="shared" ref="K136:L141" si="37">D136/F136*100</f>
        <v>75.64328379748288</v>
      </c>
      <c r="L136" s="16">
        <f t="shared" si="37"/>
        <v>90.958719427980355</v>
      </c>
    </row>
    <row r="137" spans="1:12" s="9" customFormat="1" x14ac:dyDescent="0.2">
      <c r="A137" s="17" t="s">
        <v>281</v>
      </c>
      <c r="B137" s="14">
        <v>241650</v>
      </c>
      <c r="C137" s="14">
        <v>1095766.6680000001</v>
      </c>
      <c r="D137" s="14">
        <v>321516.66700000002</v>
      </c>
      <c r="E137" s="14">
        <v>1417283.335</v>
      </c>
      <c r="F137" s="14">
        <v>434916.66700000002</v>
      </c>
      <c r="G137" s="14">
        <v>1570783.335</v>
      </c>
      <c r="H137" s="15">
        <f>D137/D136*100</f>
        <v>97.159157890559626</v>
      </c>
      <c r="I137" s="15">
        <f>E137/E136*100</f>
        <v>98.617680118386801</v>
      </c>
      <c r="J137" s="16">
        <f t="shared" si="36"/>
        <v>133.05055534864474</v>
      </c>
      <c r="K137" s="16">
        <f t="shared" si="37"/>
        <v>73.926039491146938</v>
      </c>
      <c r="L137" s="16">
        <f t="shared" si="37"/>
        <v>90.227805669965306</v>
      </c>
    </row>
    <row r="138" spans="1:12" s="9" customFormat="1" x14ac:dyDescent="0.2">
      <c r="A138" s="17" t="s">
        <v>277</v>
      </c>
      <c r="B138" s="14">
        <v>6121.7209999999995</v>
      </c>
      <c r="C138" s="14">
        <v>10465.156999999999</v>
      </c>
      <c r="D138" s="14">
        <v>9400.8439999999991</v>
      </c>
      <c r="E138" s="14">
        <v>19866.001</v>
      </c>
      <c r="F138" s="14">
        <v>2554.44</v>
      </c>
      <c r="G138" s="14">
        <v>9218.39</v>
      </c>
      <c r="H138" s="15">
        <f>D138/D136*100</f>
        <v>2.8408421094403793</v>
      </c>
      <c r="I138" s="15">
        <f>E138/E136*100</f>
        <v>1.3823198816131939</v>
      </c>
      <c r="J138" s="16">
        <f t="shared" si="36"/>
        <v>153.5653781020076</v>
      </c>
      <c r="K138" s="16">
        <f t="shared" si="37"/>
        <v>368.01976166987674</v>
      </c>
      <c r="L138" s="16">
        <f t="shared" si="37"/>
        <v>215.50401968239578</v>
      </c>
    </row>
    <row r="139" spans="1:12" s="9" customFormat="1" x14ac:dyDescent="0.2">
      <c r="A139" s="13" t="s">
        <v>276</v>
      </c>
      <c r="B139" s="14">
        <v>247771.72200000001</v>
      </c>
      <c r="C139" s="14">
        <v>1106231.825</v>
      </c>
      <c r="D139" s="14">
        <v>330917.511</v>
      </c>
      <c r="E139" s="14">
        <v>1437149.3359999999</v>
      </c>
      <c r="F139" s="14">
        <v>437471.10700000002</v>
      </c>
      <c r="G139" s="14">
        <v>1580001.7250000001</v>
      </c>
      <c r="H139" s="15">
        <f>H140+H141</f>
        <v>100</v>
      </c>
      <c r="I139" s="15">
        <f>I140+I141</f>
        <v>100</v>
      </c>
      <c r="J139" s="16">
        <f t="shared" si="36"/>
        <v>133.55741661269965</v>
      </c>
      <c r="K139" s="16">
        <f t="shared" si="37"/>
        <v>75.64328379748288</v>
      </c>
      <c r="L139" s="16">
        <f t="shared" si="37"/>
        <v>90.958719427980355</v>
      </c>
    </row>
    <row r="140" spans="1:12" s="9" customFormat="1" x14ac:dyDescent="0.2">
      <c r="A140" s="17" t="s">
        <v>278</v>
      </c>
      <c r="B140" s="14">
        <v>7751.0630000000001</v>
      </c>
      <c r="C140" s="14">
        <v>34041.14</v>
      </c>
      <c r="D140" s="14">
        <v>7577.7060000000001</v>
      </c>
      <c r="E140" s="14">
        <v>41618.845999999998</v>
      </c>
      <c r="F140" s="14">
        <v>22069.314999999999</v>
      </c>
      <c r="G140" s="14">
        <v>72828.474000000002</v>
      </c>
      <c r="H140" s="15">
        <f>D140/D139*100</f>
        <v>2.2899078314414134</v>
      </c>
      <c r="I140" s="15">
        <f>E140/E139*100</f>
        <v>2.8959305033558462</v>
      </c>
      <c r="J140" s="16">
        <f t="shared" si="36"/>
        <v>97.763442253017431</v>
      </c>
      <c r="K140" s="16">
        <f t="shared" si="37"/>
        <v>34.33593657075447</v>
      </c>
      <c r="L140" s="16">
        <f t="shared" si="37"/>
        <v>57.146393044017366</v>
      </c>
    </row>
    <row r="141" spans="1:12" s="9" customFormat="1" x14ac:dyDescent="0.2">
      <c r="A141" s="17" t="s">
        <v>282</v>
      </c>
      <c r="B141" s="14">
        <v>240020.65900000001</v>
      </c>
      <c r="C141" s="14">
        <v>1072190.6850000001</v>
      </c>
      <c r="D141" s="14">
        <v>323339.80499999999</v>
      </c>
      <c r="E141" s="14">
        <v>1395530.49</v>
      </c>
      <c r="F141" s="14">
        <v>415401.79200000002</v>
      </c>
      <c r="G141" s="14">
        <v>1507173.2509999999</v>
      </c>
      <c r="H141" s="15">
        <f>D141/D139*100</f>
        <v>97.710092168558589</v>
      </c>
      <c r="I141" s="15">
        <f>E141/E139*100</f>
        <v>97.104069496644158</v>
      </c>
      <c r="J141" s="16">
        <f t="shared" si="36"/>
        <v>134.71332273943969</v>
      </c>
      <c r="K141" s="16">
        <f t="shared" si="37"/>
        <v>77.837845485269355</v>
      </c>
      <c r="L141" s="16">
        <f t="shared" si="37"/>
        <v>92.592572822936873</v>
      </c>
    </row>
    <row r="142" spans="1:12" s="9" customFormat="1" ht="22.5" x14ac:dyDescent="0.2">
      <c r="A142" s="11" t="s">
        <v>301</v>
      </c>
      <c r="B142" s="14"/>
      <c r="C142" s="14"/>
      <c r="D142" s="14"/>
      <c r="E142" s="14"/>
      <c r="F142" s="14"/>
      <c r="G142" s="14"/>
    </row>
    <row r="143" spans="1:12" s="9" customFormat="1" x14ac:dyDescent="0.2">
      <c r="A143" s="13" t="s">
        <v>275</v>
      </c>
      <c r="B143" s="14">
        <v>180935.33300000001</v>
      </c>
      <c r="C143" s="14">
        <v>375389.158</v>
      </c>
      <c r="D143" s="14">
        <v>61749.4</v>
      </c>
      <c r="E143" s="14">
        <v>437138.55800000002</v>
      </c>
      <c r="F143" s="14">
        <v>30324</v>
      </c>
      <c r="G143" s="14">
        <v>340398.6</v>
      </c>
      <c r="H143" s="15">
        <f>H144+H145</f>
        <v>100</v>
      </c>
      <c r="I143" s="15">
        <f>I144+I145</f>
        <v>99.999999999999986</v>
      </c>
      <c r="J143" s="16">
        <f t="shared" ref="J143:J148" si="38">D143/B143*100</f>
        <v>34.127883689804243</v>
      </c>
      <c r="K143" s="16">
        <f t="shared" ref="K143:L148" si="39">D143/F143*100</f>
        <v>203.63210658224511</v>
      </c>
      <c r="L143" s="16">
        <f t="shared" si="39"/>
        <v>128.41961100897598</v>
      </c>
    </row>
    <row r="144" spans="1:12" s="9" customFormat="1" x14ac:dyDescent="0.2">
      <c r="A144" s="17" t="s">
        <v>281</v>
      </c>
      <c r="B144" s="14">
        <v>180833.33300000001</v>
      </c>
      <c r="C144" s="14">
        <v>375133.33299999998</v>
      </c>
      <c r="D144" s="14">
        <v>61700</v>
      </c>
      <c r="E144" s="14">
        <v>436833.33299999998</v>
      </c>
      <c r="F144" s="14">
        <v>30300</v>
      </c>
      <c r="G144" s="14">
        <v>340300</v>
      </c>
      <c r="H144" s="15">
        <f>D144/D143*100</f>
        <v>99.919999222664515</v>
      </c>
      <c r="I144" s="15">
        <f>E144/E143*100</f>
        <v>99.93017660089366</v>
      </c>
      <c r="J144" s="16">
        <f t="shared" si="38"/>
        <v>34.119815731096431</v>
      </c>
      <c r="K144" s="16">
        <f t="shared" si="39"/>
        <v>203.63036303630361</v>
      </c>
      <c r="L144" s="16">
        <f t="shared" si="39"/>
        <v>128.36712694681162</v>
      </c>
    </row>
    <row r="145" spans="1:12" s="9" customFormat="1" x14ac:dyDescent="0.2">
      <c r="A145" s="17" t="s">
        <v>277</v>
      </c>
      <c r="B145" s="14">
        <v>102</v>
      </c>
      <c r="C145" s="14">
        <v>255.82499999999999</v>
      </c>
      <c r="D145" s="14">
        <v>49.4</v>
      </c>
      <c r="E145" s="14">
        <v>305.22500000000002</v>
      </c>
      <c r="F145" s="14">
        <v>24</v>
      </c>
      <c r="G145" s="14">
        <v>98.6</v>
      </c>
      <c r="H145" s="15">
        <f>D145/D143*100</f>
        <v>8.0000777335488271E-2</v>
      </c>
      <c r="I145" s="15">
        <f>E145/E143*100</f>
        <v>6.9823399106330952E-2</v>
      </c>
      <c r="J145" s="16">
        <f t="shared" si="38"/>
        <v>48.431372549019606</v>
      </c>
      <c r="K145" s="16">
        <f t="shared" si="39"/>
        <v>205.83333333333331</v>
      </c>
      <c r="L145" s="16">
        <f t="shared" si="39"/>
        <v>309.55882352941182</v>
      </c>
    </row>
    <row r="146" spans="1:12" s="9" customFormat="1" x14ac:dyDescent="0.2">
      <c r="A146" s="13" t="s">
        <v>276</v>
      </c>
      <c r="B146" s="14">
        <v>180935.33300000001</v>
      </c>
      <c r="C146" s="14">
        <v>375389.158</v>
      </c>
      <c r="D146" s="14">
        <v>61749.4</v>
      </c>
      <c r="E146" s="14">
        <v>437138.55800000002</v>
      </c>
      <c r="F146" s="14">
        <v>30324</v>
      </c>
      <c r="G146" s="14">
        <v>340398.6</v>
      </c>
      <c r="H146" s="15">
        <f>H147+H148</f>
        <v>100</v>
      </c>
      <c r="I146" s="15">
        <f>I147+I148</f>
        <v>100</v>
      </c>
      <c r="J146" s="16">
        <f t="shared" si="38"/>
        <v>34.127883689804243</v>
      </c>
      <c r="K146" s="16">
        <f t="shared" si="39"/>
        <v>203.63210658224511</v>
      </c>
      <c r="L146" s="16">
        <f t="shared" si="39"/>
        <v>128.41961100897598</v>
      </c>
    </row>
    <row r="147" spans="1:12" s="9" customFormat="1" x14ac:dyDescent="0.2">
      <c r="A147" s="17" t="s">
        <v>278</v>
      </c>
      <c r="B147" s="14">
        <v>11267.505999999999</v>
      </c>
      <c r="C147" s="14">
        <v>39370.506000000001</v>
      </c>
      <c r="D147" s="14">
        <v>13770</v>
      </c>
      <c r="E147" s="14">
        <v>53140.506000000001</v>
      </c>
      <c r="F147" s="14">
        <v>15039</v>
      </c>
      <c r="G147" s="14">
        <v>63694.432000000001</v>
      </c>
      <c r="H147" s="15">
        <f>D147/D146*100</f>
        <v>22.299811820033881</v>
      </c>
      <c r="I147" s="15">
        <f>E147/E146*100</f>
        <v>12.156444456222047</v>
      </c>
      <c r="J147" s="16">
        <f t="shared" si="38"/>
        <v>122.20983064042746</v>
      </c>
      <c r="K147" s="16">
        <f t="shared" si="39"/>
        <v>91.561938958707358</v>
      </c>
      <c r="L147" s="16">
        <f t="shared" si="39"/>
        <v>83.430378969389352</v>
      </c>
    </row>
    <row r="148" spans="1:12" s="9" customFormat="1" x14ac:dyDescent="0.2">
      <c r="A148" s="17" t="s">
        <v>282</v>
      </c>
      <c r="B148" s="14">
        <v>169667.82699999999</v>
      </c>
      <c r="C148" s="14">
        <v>336018.652</v>
      </c>
      <c r="D148" s="14">
        <v>47979.4</v>
      </c>
      <c r="E148" s="14">
        <v>383998.05200000003</v>
      </c>
      <c r="F148" s="14">
        <v>15285</v>
      </c>
      <c r="G148" s="14">
        <v>276704.16800000001</v>
      </c>
      <c r="H148" s="15">
        <f>D148/D146*100</f>
        <v>77.700188179966119</v>
      </c>
      <c r="I148" s="15">
        <f>E148/E146*100</f>
        <v>87.843555543777953</v>
      </c>
      <c r="J148" s="16">
        <f t="shared" si="38"/>
        <v>28.278431361061756</v>
      </c>
      <c r="K148" s="16">
        <f t="shared" si="39"/>
        <v>313.89859339221459</v>
      </c>
      <c r="L148" s="16">
        <f t="shared" si="39"/>
        <v>138.77566600297831</v>
      </c>
    </row>
    <row r="149" spans="1:12" s="9" customFormat="1" ht="22.5" x14ac:dyDescent="0.2">
      <c r="A149" s="11" t="s">
        <v>302</v>
      </c>
      <c r="B149" s="14"/>
      <c r="C149" s="14"/>
      <c r="D149" s="14"/>
      <c r="E149" s="14"/>
      <c r="F149" s="14"/>
      <c r="G149" s="14"/>
    </row>
    <row r="150" spans="1:12" s="9" customFormat="1" x14ac:dyDescent="0.2">
      <c r="A150" s="13" t="s">
        <v>275</v>
      </c>
      <c r="B150" s="14">
        <v>134663.44500000001</v>
      </c>
      <c r="C150" s="14">
        <v>485789.06</v>
      </c>
      <c r="D150" s="14">
        <v>168953.88399999999</v>
      </c>
      <c r="E150" s="14">
        <v>654742.94400000002</v>
      </c>
      <c r="F150" s="14">
        <v>178855.32399999999</v>
      </c>
      <c r="G150" s="14">
        <v>566747.96400000004</v>
      </c>
      <c r="H150" s="15">
        <f>H151+H152</f>
        <v>100.00000000000001</v>
      </c>
      <c r="I150" s="15">
        <f>I151+I152</f>
        <v>99.999999999999986</v>
      </c>
      <c r="J150" s="16">
        <f t="shared" ref="J150:J155" si="40">D150/B150*100</f>
        <v>125.46380645467667</v>
      </c>
      <c r="K150" s="16">
        <f t="shared" ref="K150:L155" si="41">D150/F150*100</f>
        <v>94.463994820752433</v>
      </c>
      <c r="L150" s="16">
        <f t="shared" si="41"/>
        <v>115.52629838825499</v>
      </c>
    </row>
    <row r="151" spans="1:12" s="9" customFormat="1" x14ac:dyDescent="0.2">
      <c r="A151" s="17" t="s">
        <v>281</v>
      </c>
      <c r="B151" s="14">
        <v>131100.33300000001</v>
      </c>
      <c r="C151" s="14">
        <v>468965</v>
      </c>
      <c r="D151" s="14">
        <v>166327</v>
      </c>
      <c r="E151" s="14">
        <v>635292</v>
      </c>
      <c r="F151" s="14">
        <v>177385.33300000001</v>
      </c>
      <c r="G151" s="14">
        <v>548778.66700000002</v>
      </c>
      <c r="H151" s="15">
        <f>D151/D150*100</f>
        <v>98.445206503805508</v>
      </c>
      <c r="I151" s="15">
        <f>E151/E150*100</f>
        <v>97.029224342431391</v>
      </c>
      <c r="J151" s="16">
        <f t="shared" si="40"/>
        <v>126.8700057382768</v>
      </c>
      <c r="K151" s="16">
        <f t="shared" si="41"/>
        <v>93.765925957361986</v>
      </c>
      <c r="L151" s="16">
        <f t="shared" si="41"/>
        <v>115.76470409699799</v>
      </c>
    </row>
    <row r="152" spans="1:12" s="9" customFormat="1" x14ac:dyDescent="0.2">
      <c r="A152" s="17" t="s">
        <v>277</v>
      </c>
      <c r="B152" s="14">
        <v>3563.1120000000001</v>
      </c>
      <c r="C152" s="14">
        <v>16824.060000000001</v>
      </c>
      <c r="D152" s="14">
        <v>2626.884</v>
      </c>
      <c r="E152" s="14">
        <v>19450.944</v>
      </c>
      <c r="F152" s="14">
        <v>1469.99</v>
      </c>
      <c r="G152" s="14">
        <v>17969.297999999999</v>
      </c>
      <c r="H152" s="15">
        <f>D152/D150*100</f>
        <v>1.5547934961945</v>
      </c>
      <c r="I152" s="15">
        <f>E152/E150*100</f>
        <v>2.9707756575685984</v>
      </c>
      <c r="J152" s="16">
        <f t="shared" si="40"/>
        <v>73.724429655873863</v>
      </c>
      <c r="K152" s="16">
        <f t="shared" si="41"/>
        <v>178.7008074884863</v>
      </c>
      <c r="L152" s="16">
        <f t="shared" si="41"/>
        <v>108.24543062283234</v>
      </c>
    </row>
    <row r="153" spans="1:12" s="9" customFormat="1" x14ac:dyDescent="0.2">
      <c r="A153" s="13" t="s">
        <v>276</v>
      </c>
      <c r="B153" s="14">
        <v>134663.44500000001</v>
      </c>
      <c r="C153" s="14">
        <v>485789.06</v>
      </c>
      <c r="D153" s="14">
        <v>168953.88399999999</v>
      </c>
      <c r="E153" s="14">
        <v>654742.94400000002</v>
      </c>
      <c r="F153" s="14">
        <v>178855.32399999999</v>
      </c>
      <c r="G153" s="14">
        <v>566747.96400000004</v>
      </c>
      <c r="H153" s="15">
        <f>H154+H155</f>
        <v>100.00000000000001</v>
      </c>
      <c r="I153" s="15">
        <f>I154+I155</f>
        <v>100</v>
      </c>
      <c r="J153" s="16">
        <f t="shared" si="40"/>
        <v>125.46380645467667</v>
      </c>
      <c r="K153" s="16">
        <f t="shared" si="41"/>
        <v>94.463994820752433</v>
      </c>
      <c r="L153" s="16">
        <f t="shared" si="41"/>
        <v>115.52629838825499</v>
      </c>
    </row>
    <row r="154" spans="1:12" s="9" customFormat="1" x14ac:dyDescent="0.2">
      <c r="A154" s="17" t="s">
        <v>278</v>
      </c>
      <c r="B154" s="14">
        <v>46129.400999999998</v>
      </c>
      <c r="C154" s="14">
        <v>226017.611</v>
      </c>
      <c r="D154" s="14">
        <v>48704.800000000003</v>
      </c>
      <c r="E154" s="14">
        <v>274722.41200000001</v>
      </c>
      <c r="F154" s="14">
        <v>31371.784</v>
      </c>
      <c r="G154" s="14">
        <v>256128.79199999999</v>
      </c>
      <c r="H154" s="15">
        <f>D154/D153*100</f>
        <v>28.827274547887878</v>
      </c>
      <c r="I154" s="15">
        <f>E154/E153*100</f>
        <v>41.95881979600226</v>
      </c>
      <c r="J154" s="16">
        <f t="shared" si="40"/>
        <v>105.58298816843515</v>
      </c>
      <c r="K154" s="16">
        <f t="shared" si="41"/>
        <v>155.25033577943799</v>
      </c>
      <c r="L154" s="16">
        <f t="shared" si="41"/>
        <v>107.25948061317527</v>
      </c>
    </row>
    <row r="155" spans="1:12" s="9" customFormat="1" x14ac:dyDescent="0.2">
      <c r="A155" s="17" t="s">
        <v>282</v>
      </c>
      <c r="B155" s="14">
        <v>88534.043999999994</v>
      </c>
      <c r="C155" s="14">
        <v>259771.448</v>
      </c>
      <c r="D155" s="14">
        <v>120249.084</v>
      </c>
      <c r="E155" s="14">
        <v>380020.53200000001</v>
      </c>
      <c r="F155" s="14">
        <v>147483.54</v>
      </c>
      <c r="G155" s="14">
        <v>310619.17200000002</v>
      </c>
      <c r="H155" s="15">
        <f>D155/D153*100</f>
        <v>71.172725452112132</v>
      </c>
      <c r="I155" s="15">
        <f>E155/E153*100</f>
        <v>58.041180203997733</v>
      </c>
      <c r="J155" s="16">
        <f t="shared" si="40"/>
        <v>135.82242329289738</v>
      </c>
      <c r="K155" s="16">
        <f t="shared" si="41"/>
        <v>81.533901342482011</v>
      </c>
      <c r="L155" s="16">
        <f t="shared" si="41"/>
        <v>122.34290934237633</v>
      </c>
    </row>
    <row r="156" spans="1:12" s="9" customFormat="1" x14ac:dyDescent="0.2">
      <c r="A156" s="11" t="s">
        <v>304</v>
      </c>
      <c r="B156" s="14"/>
      <c r="C156" s="14"/>
      <c r="D156" s="14"/>
      <c r="E156" s="14"/>
      <c r="F156" s="14"/>
      <c r="G156" s="14"/>
    </row>
    <row r="157" spans="1:12" s="9" customFormat="1" x14ac:dyDescent="0.2">
      <c r="A157" s="13" t="s">
        <v>275</v>
      </c>
      <c r="B157" s="14">
        <v>22099.75</v>
      </c>
      <c r="C157" s="14">
        <v>67675.16</v>
      </c>
      <c r="D157" s="14">
        <v>22419.75</v>
      </c>
      <c r="E157" s="14">
        <v>86775.3</v>
      </c>
      <c r="F157" s="14">
        <v>23505.37</v>
      </c>
      <c r="G157" s="14">
        <v>114530.424</v>
      </c>
      <c r="H157" s="15">
        <f>H158+H159+H160</f>
        <v>100</v>
      </c>
      <c r="I157" s="15">
        <f>I158+I159+I160</f>
        <v>100</v>
      </c>
      <c r="J157" s="16">
        <f t="shared" ref="J157:J162" si="42">D157/B157*100</f>
        <v>101.44798018077128</v>
      </c>
      <c r="K157" s="16">
        <f t="shared" ref="K157:L163" si="43">D157/F157*100</f>
        <v>95.381395825719835</v>
      </c>
      <c r="L157" s="16">
        <f t="shared" si="43"/>
        <v>75.76615624857898</v>
      </c>
    </row>
    <row r="158" spans="1:12" s="9" customFormat="1" x14ac:dyDescent="0.2">
      <c r="A158" s="17" t="s">
        <v>281</v>
      </c>
      <c r="B158" s="14">
        <v>14800</v>
      </c>
      <c r="C158" s="14">
        <v>64100</v>
      </c>
      <c r="D158" s="14">
        <v>16500</v>
      </c>
      <c r="E158" s="14">
        <v>80600</v>
      </c>
      <c r="F158" s="14">
        <v>22200</v>
      </c>
      <c r="G158" s="14">
        <v>107700</v>
      </c>
      <c r="H158" s="15">
        <f>D158/D157*100</f>
        <v>73.595825109557424</v>
      </c>
      <c r="I158" s="15">
        <f>E158/E157*100</f>
        <v>92.883574012420581</v>
      </c>
      <c r="J158" s="16">
        <f t="shared" si="42"/>
        <v>111.48648648648648</v>
      </c>
      <c r="K158" s="16">
        <f t="shared" si="43"/>
        <v>74.324324324324323</v>
      </c>
      <c r="L158" s="16">
        <f t="shared" si="43"/>
        <v>74.837511606313839</v>
      </c>
    </row>
    <row r="159" spans="1:12" s="9" customFormat="1" x14ac:dyDescent="0.2">
      <c r="A159" s="17" t="s">
        <v>277</v>
      </c>
      <c r="B159" s="14">
        <v>2275.04</v>
      </c>
      <c r="C159" s="14">
        <v>3575.16</v>
      </c>
      <c r="D159" s="14">
        <v>2600.14</v>
      </c>
      <c r="E159" s="14">
        <v>6175.3</v>
      </c>
      <c r="F159" s="14">
        <v>1305.3699999999999</v>
      </c>
      <c r="G159" s="14">
        <v>6830.424</v>
      </c>
      <c r="H159" s="15">
        <f>D159/D157*100</f>
        <v>11.597542345476644</v>
      </c>
      <c r="I159" s="15">
        <f>E159/E157*100</f>
        <v>7.1164259875794151</v>
      </c>
      <c r="J159" s="16">
        <f t="shared" si="42"/>
        <v>114.28985863984809</v>
      </c>
      <c r="K159" s="16">
        <f t="shared" si="43"/>
        <v>199.18796969441615</v>
      </c>
      <c r="L159" s="16">
        <f t="shared" si="43"/>
        <v>90.40873597305233</v>
      </c>
    </row>
    <row r="160" spans="1:12" s="9" customFormat="1" x14ac:dyDescent="0.2">
      <c r="A160" s="17" t="s">
        <v>303</v>
      </c>
      <c r="B160" s="14">
        <v>5024.71</v>
      </c>
      <c r="C160" s="14">
        <v>0</v>
      </c>
      <c r="D160" s="14">
        <v>3319.61</v>
      </c>
      <c r="E160" s="14">
        <v>0</v>
      </c>
      <c r="F160" s="14">
        <v>0</v>
      </c>
      <c r="G160" s="14">
        <v>0</v>
      </c>
      <c r="H160" s="15">
        <f>D160/D157*100</f>
        <v>14.806632544965934</v>
      </c>
      <c r="I160" s="15">
        <f>E160/E157*100</f>
        <v>0</v>
      </c>
      <c r="J160" s="16">
        <f t="shared" si="42"/>
        <v>66.065703294319476</v>
      </c>
      <c r="K160" s="16">
        <v>0</v>
      </c>
      <c r="L160" s="16">
        <v>0</v>
      </c>
    </row>
    <row r="161" spans="1:12" s="9" customFormat="1" x14ac:dyDescent="0.2">
      <c r="A161" s="13" t="s">
        <v>276</v>
      </c>
      <c r="B161" s="14">
        <v>22099.75</v>
      </c>
      <c r="C161" s="14">
        <v>67675.16</v>
      </c>
      <c r="D161" s="14">
        <v>22419.75</v>
      </c>
      <c r="E161" s="14">
        <v>86775.3</v>
      </c>
      <c r="F161" s="14">
        <v>23505.37</v>
      </c>
      <c r="G161" s="14">
        <v>114530.424</v>
      </c>
      <c r="H161" s="15">
        <f>H162+H163</f>
        <v>100</v>
      </c>
      <c r="I161" s="15">
        <f>I162+I163</f>
        <v>99.999999999999986</v>
      </c>
      <c r="J161" s="16">
        <f t="shared" si="42"/>
        <v>101.44798018077128</v>
      </c>
      <c r="K161" s="16">
        <f t="shared" si="43"/>
        <v>95.381395825719835</v>
      </c>
      <c r="L161" s="16">
        <f t="shared" si="43"/>
        <v>75.76615624857898</v>
      </c>
    </row>
    <row r="162" spans="1:12" s="9" customFormat="1" x14ac:dyDescent="0.2">
      <c r="A162" s="17" t="s">
        <v>278</v>
      </c>
      <c r="B162" s="14">
        <v>22099.75</v>
      </c>
      <c r="C162" s="14">
        <v>58966.7</v>
      </c>
      <c r="D162" s="14">
        <v>22419.75</v>
      </c>
      <c r="E162" s="14">
        <v>81386.45</v>
      </c>
      <c r="F162" s="14">
        <v>15339</v>
      </c>
      <c r="G162" s="14">
        <v>110064.251</v>
      </c>
      <c r="H162" s="15">
        <f>D162/D161*100</f>
        <v>100</v>
      </c>
      <c r="I162" s="15">
        <f>E162/E161*100</f>
        <v>93.789880300039286</v>
      </c>
      <c r="J162" s="16">
        <f t="shared" si="42"/>
        <v>101.44798018077128</v>
      </c>
      <c r="K162" s="16">
        <f t="shared" si="43"/>
        <v>146.16174457265794</v>
      </c>
      <c r="L162" s="16">
        <f t="shared" si="43"/>
        <v>73.944490841081532</v>
      </c>
    </row>
    <row r="163" spans="1:12" s="9" customFormat="1" x14ac:dyDescent="0.2">
      <c r="A163" s="17" t="s">
        <v>282</v>
      </c>
      <c r="B163" s="14">
        <v>0</v>
      </c>
      <c r="C163" s="14">
        <v>8708.4599999999991</v>
      </c>
      <c r="D163" s="14">
        <v>0</v>
      </c>
      <c r="E163" s="14">
        <v>5388.85</v>
      </c>
      <c r="F163" s="14">
        <v>8166.37</v>
      </c>
      <c r="G163" s="14">
        <v>4466.1729999999998</v>
      </c>
      <c r="H163" s="15">
        <f>D163/D161*100</f>
        <v>0</v>
      </c>
      <c r="I163" s="15">
        <f>E163/E161*100</f>
        <v>6.2101196999607033</v>
      </c>
      <c r="J163" s="16">
        <v>0</v>
      </c>
      <c r="K163" s="16">
        <f t="shared" si="43"/>
        <v>0</v>
      </c>
      <c r="L163" s="16">
        <f t="shared" si="43"/>
        <v>120.65923106874723</v>
      </c>
    </row>
    <row r="164" spans="1:12" s="9" customFormat="1" x14ac:dyDescent="0.2">
      <c r="A164" s="11" t="s">
        <v>250</v>
      </c>
      <c r="B164" s="14"/>
      <c r="C164" s="14"/>
      <c r="D164" s="14"/>
      <c r="E164" s="14"/>
      <c r="F164" s="14"/>
      <c r="G164" s="14"/>
    </row>
    <row r="165" spans="1:12" s="9" customFormat="1" ht="45" x14ac:dyDescent="0.2">
      <c r="A165" s="11" t="s">
        <v>305</v>
      </c>
      <c r="B165" s="14"/>
      <c r="C165" s="14"/>
      <c r="D165" s="14"/>
      <c r="E165" s="14"/>
      <c r="F165" s="14"/>
      <c r="G165" s="14"/>
    </row>
    <row r="166" spans="1:12" s="9" customFormat="1" x14ac:dyDescent="0.2">
      <c r="A166" s="13" t="s">
        <v>275</v>
      </c>
      <c r="B166" s="14">
        <v>102106.07400000001</v>
      </c>
      <c r="C166" s="14">
        <v>400030.92000000004</v>
      </c>
      <c r="D166" s="14">
        <v>105918.07899999997</v>
      </c>
      <c r="E166" s="14">
        <v>505948.99900000001</v>
      </c>
      <c r="F166" s="14">
        <v>108317.01099999991</v>
      </c>
      <c r="G166" s="14">
        <v>512037.85899999994</v>
      </c>
      <c r="H166" s="15">
        <f>H167+H168</f>
        <v>100.00000000000001</v>
      </c>
      <c r="I166" s="15">
        <f>I167+I168</f>
        <v>100</v>
      </c>
      <c r="J166" s="16">
        <f t="shared" ref="J166:J171" si="44">D166/B166*100</f>
        <v>103.73337731112839</v>
      </c>
      <c r="K166" s="16">
        <f t="shared" ref="K166:L171" si="45">D166/F166*100</f>
        <v>97.785267542140772</v>
      </c>
      <c r="L166" s="16">
        <f t="shared" si="45"/>
        <v>98.810857460444169</v>
      </c>
    </row>
    <row r="167" spans="1:12" s="9" customFormat="1" x14ac:dyDescent="0.2">
      <c r="A167" s="17" t="s">
        <v>281</v>
      </c>
      <c r="B167" s="14">
        <v>87886.510000000009</v>
      </c>
      <c r="C167" s="14">
        <v>359261.77</v>
      </c>
      <c r="D167" s="14">
        <v>90858.52999999997</v>
      </c>
      <c r="E167" s="14">
        <v>450120.3</v>
      </c>
      <c r="F167" s="14">
        <v>91733.349999999919</v>
      </c>
      <c r="G167" s="14">
        <v>450626.13999999996</v>
      </c>
      <c r="H167" s="15">
        <f>D167/D166*100</f>
        <v>85.781889983106666</v>
      </c>
      <c r="I167" s="15">
        <f>E167/E166*100</f>
        <v>88.965548086794414</v>
      </c>
      <c r="J167" s="16">
        <f t="shared" si="44"/>
        <v>103.38165663877193</v>
      </c>
      <c r="K167" s="16">
        <f t="shared" si="45"/>
        <v>99.046344650010113</v>
      </c>
      <c r="L167" s="16">
        <f t="shared" si="45"/>
        <v>99.887747302009615</v>
      </c>
    </row>
    <row r="168" spans="1:12" s="9" customFormat="1" x14ac:dyDescent="0.2">
      <c r="A168" s="17" t="s">
        <v>277</v>
      </c>
      <c r="B168" s="14">
        <v>14219.564</v>
      </c>
      <c r="C168" s="14">
        <v>40769.15</v>
      </c>
      <c r="D168" s="14">
        <v>15059.549000000001</v>
      </c>
      <c r="E168" s="14">
        <v>55828.699000000001</v>
      </c>
      <c r="F168" s="14">
        <v>16583.661</v>
      </c>
      <c r="G168" s="14">
        <v>61411.718999999997</v>
      </c>
      <c r="H168" s="15">
        <f>D168/D166*100</f>
        <v>14.218110016893343</v>
      </c>
      <c r="I168" s="15">
        <f>E168/E166*100</f>
        <v>11.034451913205585</v>
      </c>
      <c r="J168" s="16">
        <f t="shared" si="44"/>
        <v>105.90724863293981</v>
      </c>
      <c r="K168" s="16">
        <f t="shared" si="45"/>
        <v>90.809556466452136</v>
      </c>
      <c r="L168" s="16">
        <f t="shared" si="45"/>
        <v>90.908868712826617</v>
      </c>
    </row>
    <row r="169" spans="1:12" s="9" customFormat="1" x14ac:dyDescent="0.2">
      <c r="A169" s="13" t="s">
        <v>276</v>
      </c>
      <c r="B169" s="14">
        <v>102106.07400000001</v>
      </c>
      <c r="C169" s="14">
        <v>400030.92000000004</v>
      </c>
      <c r="D169" s="14">
        <v>105918.07899999997</v>
      </c>
      <c r="E169" s="14">
        <v>505948.99900000001</v>
      </c>
      <c r="F169" s="14">
        <v>108317.01099999991</v>
      </c>
      <c r="G169" s="14">
        <v>512037.85899999994</v>
      </c>
      <c r="H169" s="15">
        <f>H170+H171</f>
        <v>100.00000000000001</v>
      </c>
      <c r="I169" s="15">
        <f>I170+I171</f>
        <v>100</v>
      </c>
      <c r="J169" s="16">
        <f t="shared" si="44"/>
        <v>103.73337731112839</v>
      </c>
      <c r="K169" s="16">
        <f t="shared" si="45"/>
        <v>97.785267542140772</v>
      </c>
      <c r="L169" s="16">
        <f t="shared" si="45"/>
        <v>98.810857460444169</v>
      </c>
    </row>
    <row r="170" spans="1:12" s="9" customFormat="1" x14ac:dyDescent="0.2">
      <c r="A170" s="17" t="s">
        <v>278</v>
      </c>
      <c r="B170" s="14">
        <v>5676.2870000000003</v>
      </c>
      <c r="C170" s="14">
        <v>21198.753000000001</v>
      </c>
      <c r="D170" s="14">
        <v>6163.8320000000003</v>
      </c>
      <c r="E170" s="14">
        <v>27362.585999999999</v>
      </c>
      <c r="F170" s="14">
        <v>6596.2889999999998</v>
      </c>
      <c r="G170" s="14">
        <v>24539.598000000002</v>
      </c>
      <c r="H170" s="15">
        <f>D170/D169*100</f>
        <v>5.8194333377213177</v>
      </c>
      <c r="I170" s="15">
        <f>E170/E169*100</f>
        <v>5.4081707947009887</v>
      </c>
      <c r="J170" s="16">
        <f t="shared" si="44"/>
        <v>108.58915343780187</v>
      </c>
      <c r="K170" s="16">
        <f t="shared" si="45"/>
        <v>93.443934915526</v>
      </c>
      <c r="L170" s="16">
        <f t="shared" si="45"/>
        <v>111.50380703057972</v>
      </c>
    </row>
    <row r="171" spans="1:12" s="9" customFormat="1" x14ac:dyDescent="0.2">
      <c r="A171" s="17" t="s">
        <v>282</v>
      </c>
      <c r="B171" s="14">
        <v>96429.787000000011</v>
      </c>
      <c r="C171" s="14">
        <v>378832.16700000002</v>
      </c>
      <c r="D171" s="14">
        <v>99754.246999999974</v>
      </c>
      <c r="E171" s="14">
        <v>478586.413</v>
      </c>
      <c r="F171" s="14">
        <v>101720.72199999991</v>
      </c>
      <c r="G171" s="14">
        <v>487498.26099999994</v>
      </c>
      <c r="H171" s="15">
        <f>D171/D169*100</f>
        <v>94.180566662278693</v>
      </c>
      <c r="I171" s="15">
        <f>E171/E169*100</f>
        <v>94.591829205299007</v>
      </c>
      <c r="J171" s="16">
        <f t="shared" si="44"/>
        <v>103.44754468865514</v>
      </c>
      <c r="K171" s="16">
        <f t="shared" si="45"/>
        <v>98.066790166904312</v>
      </c>
      <c r="L171" s="16">
        <f t="shared" si="45"/>
        <v>98.171922094302616</v>
      </c>
    </row>
    <row r="172" spans="1:12" s="9" customFormat="1" ht="45" x14ac:dyDescent="0.2">
      <c r="A172" s="11" t="s">
        <v>306</v>
      </c>
      <c r="B172" s="14"/>
      <c r="C172" s="14"/>
      <c r="D172" s="14"/>
      <c r="E172" s="14"/>
      <c r="F172" s="14"/>
      <c r="G172" s="14"/>
    </row>
    <row r="173" spans="1:12" s="9" customFormat="1" x14ac:dyDescent="0.2">
      <c r="A173" s="13" t="s">
        <v>275</v>
      </c>
      <c r="B173" s="14">
        <v>42842.878000000041</v>
      </c>
      <c r="C173" s="14">
        <v>153851.77600000004</v>
      </c>
      <c r="D173" s="14">
        <v>43216.635999999999</v>
      </c>
      <c r="E173" s="14">
        <v>197068.41200000004</v>
      </c>
      <c r="F173" s="14">
        <v>42975.440999999977</v>
      </c>
      <c r="G173" s="14">
        <v>189354.04800000001</v>
      </c>
      <c r="H173" s="15">
        <f>H174+H175</f>
        <v>100</v>
      </c>
      <c r="I173" s="15">
        <f>I174+I175</f>
        <v>100</v>
      </c>
      <c r="J173" s="16">
        <f t="shared" ref="J173:J178" si="46">D173/B173*100</f>
        <v>100.87239237289324</v>
      </c>
      <c r="K173" s="16">
        <f t="shared" ref="K173:L178" si="47">D173/F173*100</f>
        <v>100.5612391505186</v>
      </c>
      <c r="L173" s="16">
        <f t="shared" si="47"/>
        <v>104.0740422935136</v>
      </c>
    </row>
    <row r="174" spans="1:12" s="9" customFormat="1" x14ac:dyDescent="0.2">
      <c r="A174" s="17" t="s">
        <v>281</v>
      </c>
      <c r="B174" s="14">
        <v>30733.530000000042</v>
      </c>
      <c r="C174" s="14">
        <v>118781.89000000004</v>
      </c>
      <c r="D174" s="14">
        <v>29889.5</v>
      </c>
      <c r="E174" s="14">
        <v>148671.39000000004</v>
      </c>
      <c r="F174" s="14">
        <v>28479.50999999998</v>
      </c>
      <c r="G174" s="14">
        <v>136544.5</v>
      </c>
      <c r="H174" s="15">
        <f>D174/D173*100</f>
        <v>69.162023624420925</v>
      </c>
      <c r="I174" s="15">
        <f>E174/E173*100</f>
        <v>75.441512158731967</v>
      </c>
      <c r="J174" s="16">
        <f t="shared" si="46"/>
        <v>97.25371605539604</v>
      </c>
      <c r="K174" s="16">
        <f t="shared" si="47"/>
        <v>104.95089276465789</v>
      </c>
      <c r="L174" s="16">
        <f t="shared" si="47"/>
        <v>108.88127313806125</v>
      </c>
    </row>
    <row r="175" spans="1:12" s="9" customFormat="1" x14ac:dyDescent="0.2">
      <c r="A175" s="17" t="s">
        <v>277</v>
      </c>
      <c r="B175" s="14">
        <v>12109.348</v>
      </c>
      <c r="C175" s="14">
        <v>35069.885999999999</v>
      </c>
      <c r="D175" s="14">
        <v>13327.136</v>
      </c>
      <c r="E175" s="14">
        <v>48397.021999999997</v>
      </c>
      <c r="F175" s="14">
        <v>14495.931</v>
      </c>
      <c r="G175" s="14">
        <v>52809.548000000003</v>
      </c>
      <c r="H175" s="15">
        <f>D175/D173*100</f>
        <v>30.837976375579075</v>
      </c>
      <c r="I175" s="15">
        <f>E175/E173*100</f>
        <v>24.558487841268033</v>
      </c>
      <c r="J175" s="16">
        <f t="shared" si="46"/>
        <v>110.05659429392895</v>
      </c>
      <c r="K175" s="16">
        <f t="shared" si="47"/>
        <v>91.937082206034233</v>
      </c>
      <c r="L175" s="16">
        <f t="shared" si="47"/>
        <v>91.644454143027303</v>
      </c>
    </row>
    <row r="176" spans="1:12" s="9" customFormat="1" x14ac:dyDescent="0.2">
      <c r="A176" s="13" t="s">
        <v>276</v>
      </c>
      <c r="B176" s="14">
        <v>42842.878000000041</v>
      </c>
      <c r="C176" s="14">
        <v>153851.77600000004</v>
      </c>
      <c r="D176" s="14">
        <v>43216.635999999999</v>
      </c>
      <c r="E176" s="14">
        <v>197068.41200000004</v>
      </c>
      <c r="F176" s="14">
        <v>42975.440999999977</v>
      </c>
      <c r="G176" s="14">
        <v>189354.04800000001</v>
      </c>
      <c r="H176" s="15">
        <f>H177+H178</f>
        <v>100</v>
      </c>
      <c r="I176" s="15">
        <f>I177+I178</f>
        <v>100.00000000000001</v>
      </c>
      <c r="J176" s="16">
        <f t="shared" si="46"/>
        <v>100.87239237289324</v>
      </c>
      <c r="K176" s="16">
        <f t="shared" si="47"/>
        <v>100.5612391505186</v>
      </c>
      <c r="L176" s="16">
        <f t="shared" si="47"/>
        <v>104.0740422935136</v>
      </c>
    </row>
    <row r="177" spans="1:12" s="9" customFormat="1" x14ac:dyDescent="0.2">
      <c r="A177" s="17" t="s">
        <v>278</v>
      </c>
      <c r="B177" s="14">
        <v>4000.5639999999999</v>
      </c>
      <c r="C177" s="14">
        <v>14930.044</v>
      </c>
      <c r="D177" s="14">
        <v>3931.1660000000002</v>
      </c>
      <c r="E177" s="14">
        <v>18861.21</v>
      </c>
      <c r="F177" s="14">
        <v>4398.6400000000003</v>
      </c>
      <c r="G177" s="14">
        <v>14169.295</v>
      </c>
      <c r="H177" s="15">
        <f>D177/D176*100</f>
        <v>9.0964183329771444</v>
      </c>
      <c r="I177" s="15">
        <f>E177/E176*100</f>
        <v>9.5708945987751672</v>
      </c>
      <c r="J177" s="16">
        <f t="shared" si="46"/>
        <v>98.265294593462329</v>
      </c>
      <c r="K177" s="16">
        <f t="shared" si="47"/>
        <v>89.37230598548642</v>
      </c>
      <c r="L177" s="16">
        <f t="shared" si="47"/>
        <v>133.11325651699678</v>
      </c>
    </row>
    <row r="178" spans="1:12" s="9" customFormat="1" x14ac:dyDescent="0.2">
      <c r="A178" s="17" t="s">
        <v>282</v>
      </c>
      <c r="B178" s="14">
        <v>38842.314000000042</v>
      </c>
      <c r="C178" s="14">
        <v>138921.73200000005</v>
      </c>
      <c r="D178" s="14">
        <v>39285.47</v>
      </c>
      <c r="E178" s="14">
        <v>178207.20200000005</v>
      </c>
      <c r="F178" s="14">
        <v>38576.800999999978</v>
      </c>
      <c r="G178" s="14">
        <v>175184.753</v>
      </c>
      <c r="H178" s="15">
        <f>D178/D176*100</f>
        <v>90.903581667022863</v>
      </c>
      <c r="I178" s="15">
        <f>E178/E176*100</f>
        <v>90.429105401224845</v>
      </c>
      <c r="J178" s="16">
        <f t="shared" si="46"/>
        <v>101.14091039993127</v>
      </c>
      <c r="K178" s="16">
        <f t="shared" si="47"/>
        <v>101.8370341283613</v>
      </c>
      <c r="L178" s="16">
        <f t="shared" si="47"/>
        <v>101.72529226901388</v>
      </c>
    </row>
    <row r="179" spans="1:12" s="9" customFormat="1" ht="22.5" x14ac:dyDescent="0.2">
      <c r="A179" s="11" t="s">
        <v>307</v>
      </c>
      <c r="B179" s="14"/>
      <c r="C179" s="14"/>
      <c r="D179" s="14"/>
      <c r="E179" s="14"/>
      <c r="F179" s="14"/>
      <c r="G179" s="14"/>
    </row>
    <row r="180" spans="1:12" s="9" customFormat="1" x14ac:dyDescent="0.2">
      <c r="A180" s="13" t="s">
        <v>275</v>
      </c>
      <c r="B180" s="14">
        <v>97.688000000000002</v>
      </c>
      <c r="C180" s="14">
        <v>330.58100000000002</v>
      </c>
      <c r="D180" s="14">
        <v>54.787999999999997</v>
      </c>
      <c r="E180" s="14">
        <v>385.36799999999999</v>
      </c>
      <c r="F180" s="14">
        <v>146.02699999999999</v>
      </c>
      <c r="G180" s="14">
        <v>672.255</v>
      </c>
      <c r="H180" s="15">
        <f>H181+H182</f>
        <v>100.00000000000001</v>
      </c>
      <c r="I180" s="15">
        <f>I181+I182</f>
        <v>100</v>
      </c>
      <c r="J180" s="16">
        <f t="shared" ref="J180:J185" si="48">D180/B180*100</f>
        <v>56.084677749570055</v>
      </c>
      <c r="K180" s="16">
        <f t="shared" ref="K180:L185" si="49">D180/F180*100</f>
        <v>37.519088935607797</v>
      </c>
      <c r="L180" s="16">
        <f t="shared" si="49"/>
        <v>57.32467590423277</v>
      </c>
    </row>
    <row r="181" spans="1:12" s="9" customFormat="1" x14ac:dyDescent="0.2">
      <c r="A181" s="17" t="s">
        <v>281</v>
      </c>
      <c r="B181" s="14">
        <v>8.3330000000000002</v>
      </c>
      <c r="C181" s="14">
        <v>33.332999999999998</v>
      </c>
      <c r="D181" s="14">
        <v>7.6669999999999998</v>
      </c>
      <c r="E181" s="14">
        <v>41</v>
      </c>
      <c r="F181" s="14">
        <v>9.6669999999999998</v>
      </c>
      <c r="G181" s="14">
        <v>65.332999999999998</v>
      </c>
      <c r="H181" s="15">
        <f>D181/D180*100</f>
        <v>13.993940278893188</v>
      </c>
      <c r="I181" s="15">
        <f>E181/E180*100</f>
        <v>10.639181250129747</v>
      </c>
      <c r="J181" s="16">
        <f t="shared" si="48"/>
        <v>92.007680307212283</v>
      </c>
      <c r="K181" s="16">
        <f t="shared" si="49"/>
        <v>79.31105823937105</v>
      </c>
      <c r="L181" s="16">
        <f t="shared" si="49"/>
        <v>62.755422221541949</v>
      </c>
    </row>
    <row r="182" spans="1:12" s="9" customFormat="1" x14ac:dyDescent="0.2">
      <c r="A182" s="17" t="s">
        <v>277</v>
      </c>
      <c r="B182" s="14">
        <v>89.355000000000004</v>
      </c>
      <c r="C182" s="14">
        <v>297.24700000000001</v>
      </c>
      <c r="D182" s="14">
        <v>47.121000000000002</v>
      </c>
      <c r="E182" s="14">
        <v>344.36799999999999</v>
      </c>
      <c r="F182" s="14">
        <v>136.36099999999999</v>
      </c>
      <c r="G182" s="14">
        <v>606.92100000000005</v>
      </c>
      <c r="H182" s="15">
        <f>D182/D180*100</f>
        <v>86.006059721106823</v>
      </c>
      <c r="I182" s="15">
        <f>E182/E180*100</f>
        <v>89.360818749870248</v>
      </c>
      <c r="J182" s="16">
        <f t="shared" si="48"/>
        <v>52.734597951989258</v>
      </c>
      <c r="K182" s="16">
        <f t="shared" si="49"/>
        <v>34.556068083982957</v>
      </c>
      <c r="L182" s="16">
        <f t="shared" si="49"/>
        <v>56.740168819335622</v>
      </c>
    </row>
    <row r="183" spans="1:12" s="9" customFormat="1" x14ac:dyDescent="0.2">
      <c r="A183" s="13" t="s">
        <v>276</v>
      </c>
      <c r="B183" s="14">
        <v>97.688000000000002</v>
      </c>
      <c r="C183" s="14">
        <v>330.58100000000002</v>
      </c>
      <c r="D183" s="14">
        <v>54.787999999999997</v>
      </c>
      <c r="E183" s="14">
        <v>385.36799999999999</v>
      </c>
      <c r="F183" s="14">
        <v>146.02699999999999</v>
      </c>
      <c r="G183" s="14">
        <v>672.255</v>
      </c>
      <c r="H183" s="15">
        <f>H184+H185</f>
        <v>100</v>
      </c>
      <c r="I183" s="15">
        <f>I184+I185</f>
        <v>100</v>
      </c>
      <c r="J183" s="16">
        <f t="shared" si="48"/>
        <v>56.084677749570055</v>
      </c>
      <c r="K183" s="16">
        <f t="shared" si="49"/>
        <v>37.519088935607797</v>
      </c>
      <c r="L183" s="16">
        <f t="shared" si="49"/>
        <v>57.32467590423277</v>
      </c>
    </row>
    <row r="184" spans="1:12" s="9" customFormat="1" x14ac:dyDescent="0.2">
      <c r="A184" s="17" t="s">
        <v>278</v>
      </c>
      <c r="B184" s="14">
        <v>21.471</v>
      </c>
      <c r="C184" s="14">
        <v>29.446999999999999</v>
      </c>
      <c r="D184" s="14">
        <v>0</v>
      </c>
      <c r="E184" s="14">
        <v>29.446999999999999</v>
      </c>
      <c r="F184" s="14">
        <v>0</v>
      </c>
      <c r="G184" s="14">
        <v>0</v>
      </c>
      <c r="H184" s="15">
        <f>D184/D183*100</f>
        <v>0</v>
      </c>
      <c r="I184" s="15">
        <f>E184/E183*100</f>
        <v>7.6412675676236734</v>
      </c>
      <c r="J184" s="16">
        <f t="shared" si="48"/>
        <v>0</v>
      </c>
      <c r="K184" s="16">
        <v>0</v>
      </c>
      <c r="L184" s="16">
        <v>0</v>
      </c>
    </row>
    <row r="185" spans="1:12" s="9" customFormat="1" x14ac:dyDescent="0.2">
      <c r="A185" s="17" t="s">
        <v>282</v>
      </c>
      <c r="B185" s="14">
        <v>76.216999999999999</v>
      </c>
      <c r="C185" s="14">
        <v>301.13400000000001</v>
      </c>
      <c r="D185" s="14">
        <v>54.787999999999997</v>
      </c>
      <c r="E185" s="14">
        <v>355.92099999999999</v>
      </c>
      <c r="F185" s="14">
        <v>146.02699999999999</v>
      </c>
      <c r="G185" s="14">
        <v>672.255</v>
      </c>
      <c r="H185" s="15">
        <f>D185/D183*100</f>
        <v>100</v>
      </c>
      <c r="I185" s="15">
        <f>E185/E183*100</f>
        <v>92.358732432376328</v>
      </c>
      <c r="J185" s="16">
        <f t="shared" si="48"/>
        <v>71.884225304066021</v>
      </c>
      <c r="K185" s="16">
        <f t="shared" si="49"/>
        <v>37.519088935607797</v>
      </c>
      <c r="L185" s="16">
        <f t="shared" si="49"/>
        <v>52.944344036117243</v>
      </c>
    </row>
    <row r="186" spans="1:12" s="9" customFormat="1" ht="67.5" x14ac:dyDescent="0.2">
      <c r="A186" s="11" t="s">
        <v>308</v>
      </c>
      <c r="B186" s="14"/>
      <c r="C186" s="14"/>
      <c r="D186" s="14"/>
      <c r="E186" s="14"/>
      <c r="F186" s="14"/>
      <c r="G186" s="14"/>
    </row>
    <row r="187" spans="1:12" s="9" customFormat="1" x14ac:dyDescent="0.2">
      <c r="A187" s="13" t="s">
        <v>275</v>
      </c>
      <c r="B187" s="14">
        <v>18.434000000000001</v>
      </c>
      <c r="C187" s="14">
        <v>62.219000000000001</v>
      </c>
      <c r="D187" s="14">
        <v>16.751000000000001</v>
      </c>
      <c r="E187" s="14">
        <v>78.97</v>
      </c>
      <c r="F187" s="14">
        <v>13.637</v>
      </c>
      <c r="G187" s="14">
        <v>72.741</v>
      </c>
      <c r="H187" s="15">
        <f>H188+H189</f>
        <v>100</v>
      </c>
      <c r="I187" s="15">
        <f>I188+I189</f>
        <v>99.998733696340381</v>
      </c>
      <c r="J187" s="16">
        <f t="shared" ref="J187:J192" si="50">D187/B187*100</f>
        <v>90.870131279158088</v>
      </c>
      <c r="K187" s="16">
        <f t="shared" ref="K187:L192" si="51">D187/F187*100</f>
        <v>122.83493436972941</v>
      </c>
      <c r="L187" s="16">
        <f t="shared" si="51"/>
        <v>108.56325868492323</v>
      </c>
    </row>
    <row r="188" spans="1:12" s="9" customFormat="1" x14ac:dyDescent="0.2">
      <c r="A188" s="17" t="s">
        <v>281</v>
      </c>
      <c r="B188" s="14">
        <v>10.084</v>
      </c>
      <c r="C188" s="14">
        <v>35.667999999999999</v>
      </c>
      <c r="D188" s="14">
        <v>11.75</v>
      </c>
      <c r="E188" s="14">
        <v>47.417999999999999</v>
      </c>
      <c r="F188" s="14">
        <v>9.4169999999999998</v>
      </c>
      <c r="G188" s="14">
        <v>46.085000000000001</v>
      </c>
      <c r="H188" s="15">
        <f>D188/D187*100</f>
        <v>70.145065966210964</v>
      </c>
      <c r="I188" s="15">
        <f>E188/E187*100</f>
        <v>60.045586931746229</v>
      </c>
      <c r="J188" s="16">
        <f t="shared" si="50"/>
        <v>116.5212217374058</v>
      </c>
      <c r="K188" s="16">
        <f t="shared" si="51"/>
        <v>124.77434427099925</v>
      </c>
      <c r="L188" s="16">
        <f t="shared" si="51"/>
        <v>102.89248128458284</v>
      </c>
    </row>
    <row r="189" spans="1:12" s="9" customFormat="1" x14ac:dyDescent="0.2">
      <c r="A189" s="17" t="s">
        <v>277</v>
      </c>
      <c r="B189" s="14">
        <v>8.35</v>
      </c>
      <c r="C189" s="14">
        <v>26.550999999999998</v>
      </c>
      <c r="D189" s="14">
        <v>5.0010000000000003</v>
      </c>
      <c r="E189" s="14">
        <v>31.550999999999998</v>
      </c>
      <c r="F189" s="14">
        <v>4.22</v>
      </c>
      <c r="G189" s="14">
        <v>26.655999999999999</v>
      </c>
      <c r="H189" s="15">
        <f>D189/D187*100</f>
        <v>29.854934033789029</v>
      </c>
      <c r="I189" s="15">
        <f>E189/E187*100</f>
        <v>39.953146764594152</v>
      </c>
      <c r="J189" s="16">
        <f t="shared" si="50"/>
        <v>59.892215568862284</v>
      </c>
      <c r="K189" s="16">
        <f t="shared" si="51"/>
        <v>118.50710900473935</v>
      </c>
      <c r="L189" s="16">
        <f t="shared" si="51"/>
        <v>118.36359543817527</v>
      </c>
    </row>
    <row r="190" spans="1:12" s="9" customFormat="1" x14ac:dyDescent="0.2">
      <c r="A190" s="13" t="s">
        <v>276</v>
      </c>
      <c r="B190" s="14">
        <v>18.434000000000001</v>
      </c>
      <c r="C190" s="14">
        <v>62.219000000000001</v>
      </c>
      <c r="D190" s="14">
        <v>16.751000000000001</v>
      </c>
      <c r="E190" s="14">
        <v>78.97</v>
      </c>
      <c r="F190" s="14">
        <v>13.637</v>
      </c>
      <c r="G190" s="14">
        <v>72.741</v>
      </c>
      <c r="H190" s="15">
        <f>H191+H192</f>
        <v>100</v>
      </c>
      <c r="I190" s="15">
        <f>I191+I192</f>
        <v>100</v>
      </c>
      <c r="J190" s="16">
        <f t="shared" si="50"/>
        <v>90.870131279158088</v>
      </c>
      <c r="K190" s="16">
        <f t="shared" si="51"/>
        <v>122.83493436972941</v>
      </c>
      <c r="L190" s="16">
        <f t="shared" si="51"/>
        <v>108.56325868492323</v>
      </c>
    </row>
    <row r="191" spans="1:12" s="9" customFormat="1" x14ac:dyDescent="0.2">
      <c r="A191" s="17" t="s">
        <v>278</v>
      </c>
      <c r="B191" s="14">
        <v>0</v>
      </c>
      <c r="C191" s="14">
        <v>0</v>
      </c>
      <c r="D191" s="14">
        <v>0</v>
      </c>
      <c r="E191" s="14">
        <v>0</v>
      </c>
      <c r="F191" s="14">
        <v>0</v>
      </c>
      <c r="G191" s="14">
        <v>0</v>
      </c>
      <c r="H191" s="15">
        <f>D191/D190*100</f>
        <v>0</v>
      </c>
      <c r="I191" s="15">
        <f>E191/E190*100</f>
        <v>0</v>
      </c>
      <c r="J191" s="16">
        <v>0</v>
      </c>
      <c r="K191" s="16">
        <v>0</v>
      </c>
      <c r="L191" s="16">
        <v>0</v>
      </c>
    </row>
    <row r="192" spans="1:12" s="9" customFormat="1" x14ac:dyDescent="0.2">
      <c r="A192" s="17" t="s">
        <v>282</v>
      </c>
      <c r="B192" s="14">
        <v>18.434000000000001</v>
      </c>
      <c r="C192" s="14">
        <v>62.219000000000001</v>
      </c>
      <c r="D192" s="14">
        <v>16.751000000000001</v>
      </c>
      <c r="E192" s="14">
        <v>78.97</v>
      </c>
      <c r="F192" s="14">
        <v>13.637</v>
      </c>
      <c r="G192" s="14">
        <v>72.741</v>
      </c>
      <c r="H192" s="15">
        <f>D192/D190*100</f>
        <v>100</v>
      </c>
      <c r="I192" s="15">
        <f>E192/E190*100</f>
        <v>100</v>
      </c>
      <c r="J192" s="16">
        <f t="shared" si="50"/>
        <v>90.870131279158088</v>
      </c>
      <c r="K192" s="16">
        <f t="shared" si="51"/>
        <v>122.83493436972941</v>
      </c>
      <c r="L192" s="16">
        <f t="shared" si="51"/>
        <v>108.56325868492323</v>
      </c>
    </row>
    <row r="193" spans="1:12" s="9" customFormat="1" ht="56.25" x14ac:dyDescent="0.2">
      <c r="A193" s="11" t="s">
        <v>309</v>
      </c>
      <c r="B193" s="14"/>
      <c r="C193" s="14"/>
      <c r="D193" s="14"/>
      <c r="E193" s="14"/>
      <c r="F193" s="14"/>
      <c r="G193" s="14"/>
    </row>
    <row r="194" spans="1:12" s="9" customFormat="1" x14ac:dyDescent="0.2">
      <c r="A194" s="13" t="s">
        <v>275</v>
      </c>
      <c r="B194" s="14">
        <v>14209.115</v>
      </c>
      <c r="C194" s="14">
        <v>55509.249000000003</v>
      </c>
      <c r="D194" s="14">
        <v>15310.29</v>
      </c>
      <c r="E194" s="14">
        <v>70819.539999999994</v>
      </c>
      <c r="F194" s="14">
        <v>14720.243</v>
      </c>
      <c r="G194" s="14">
        <v>67718.672000000006</v>
      </c>
      <c r="H194" s="15">
        <f>H195+H196</f>
        <v>99.999999999999986</v>
      </c>
      <c r="I194" s="15">
        <f>I195+I196</f>
        <v>100</v>
      </c>
      <c r="J194" s="16">
        <f t="shared" ref="J194:J199" si="52">D194/B194*100</f>
        <v>107.74977892711829</v>
      </c>
      <c r="K194" s="16">
        <f t="shared" ref="K194:L199" si="53">D194/F194*100</f>
        <v>104.00840529602671</v>
      </c>
      <c r="L194" s="16">
        <f t="shared" si="53"/>
        <v>104.57904431439529</v>
      </c>
    </row>
    <row r="195" spans="1:12" s="9" customFormat="1" x14ac:dyDescent="0.2">
      <c r="A195" s="17" t="s">
        <v>281</v>
      </c>
      <c r="B195" s="14">
        <v>9386.4969999999994</v>
      </c>
      <c r="C195" s="14">
        <v>35403.656000000003</v>
      </c>
      <c r="D195" s="14">
        <v>9808.1640000000007</v>
      </c>
      <c r="E195" s="14">
        <v>45211.82</v>
      </c>
      <c r="F195" s="14">
        <v>9714.1640000000007</v>
      </c>
      <c r="G195" s="14">
        <v>44837.82</v>
      </c>
      <c r="H195" s="15">
        <f>D195/D194*100</f>
        <v>64.062561845660653</v>
      </c>
      <c r="I195" s="15">
        <f>E195/E194*100</f>
        <v>63.840883462389051</v>
      </c>
      <c r="J195" s="16">
        <f t="shared" si="52"/>
        <v>104.49227225023353</v>
      </c>
      <c r="K195" s="16">
        <f t="shared" si="53"/>
        <v>100.96765918302388</v>
      </c>
      <c r="L195" s="16">
        <f t="shared" si="53"/>
        <v>100.83411726975129</v>
      </c>
    </row>
    <row r="196" spans="1:12" s="9" customFormat="1" x14ac:dyDescent="0.2">
      <c r="A196" s="17" t="s">
        <v>277</v>
      </c>
      <c r="B196" s="14">
        <v>4822.6180000000004</v>
      </c>
      <c r="C196" s="14">
        <v>20105.593000000001</v>
      </c>
      <c r="D196" s="14">
        <v>5502.1260000000002</v>
      </c>
      <c r="E196" s="14">
        <v>25607.72</v>
      </c>
      <c r="F196" s="14">
        <v>5006.0789999999997</v>
      </c>
      <c r="G196" s="14">
        <v>22880.851999999999</v>
      </c>
      <c r="H196" s="15">
        <f>D196/D194*100</f>
        <v>35.937438154339333</v>
      </c>
      <c r="I196" s="15">
        <f>E196/E194*100</f>
        <v>36.159116537610956</v>
      </c>
      <c r="J196" s="16">
        <f t="shared" si="52"/>
        <v>114.09002330269576</v>
      </c>
      <c r="K196" s="16">
        <f t="shared" si="53"/>
        <v>109.90889276817246</v>
      </c>
      <c r="L196" s="16">
        <f t="shared" si="53"/>
        <v>111.91768558268723</v>
      </c>
    </row>
    <row r="197" spans="1:12" s="9" customFormat="1" x14ac:dyDescent="0.2">
      <c r="A197" s="13" t="s">
        <v>276</v>
      </c>
      <c r="B197" s="14">
        <v>14209.115</v>
      </c>
      <c r="C197" s="14">
        <v>55509.249000000003</v>
      </c>
      <c r="D197" s="14">
        <v>15310.29</v>
      </c>
      <c r="E197" s="14">
        <v>70819.539999999994</v>
      </c>
      <c r="F197" s="14">
        <v>14720.243</v>
      </c>
      <c r="G197" s="14">
        <v>67718.672000000006</v>
      </c>
      <c r="H197" s="15">
        <f>H198+H199</f>
        <v>100.00000653155492</v>
      </c>
      <c r="I197" s="15">
        <f>I198+I199</f>
        <v>100</v>
      </c>
      <c r="J197" s="16">
        <f t="shared" si="52"/>
        <v>107.74977892711829</v>
      </c>
      <c r="K197" s="16">
        <f t="shared" si="53"/>
        <v>104.00840529602671</v>
      </c>
      <c r="L197" s="16">
        <f t="shared" si="53"/>
        <v>104.57904431439529</v>
      </c>
    </row>
    <row r="198" spans="1:12" s="9" customFormat="1" x14ac:dyDescent="0.2">
      <c r="A198" s="17" t="s">
        <v>278</v>
      </c>
      <c r="B198" s="14">
        <v>46.347999999999999</v>
      </c>
      <c r="C198" s="14">
        <v>177.971</v>
      </c>
      <c r="D198" s="14">
        <v>77.241</v>
      </c>
      <c r="E198" s="14">
        <v>255.21199999999999</v>
      </c>
      <c r="F198" s="14">
        <v>21.009</v>
      </c>
      <c r="G198" s="14">
        <v>360.64699999999999</v>
      </c>
      <c r="H198" s="15">
        <f>D198/D197*100</f>
        <v>0.50450383369616125</v>
      </c>
      <c r="I198" s="15">
        <f>E198/E197*100</f>
        <v>0.36036946865229569</v>
      </c>
      <c r="J198" s="16">
        <f t="shared" si="52"/>
        <v>166.65444032104946</v>
      </c>
      <c r="K198" s="16">
        <f t="shared" si="53"/>
        <v>367.65671854919322</v>
      </c>
      <c r="L198" s="16">
        <f t="shared" si="53"/>
        <v>70.765041716692494</v>
      </c>
    </row>
    <row r="199" spans="1:12" s="9" customFormat="1" x14ac:dyDescent="0.2">
      <c r="A199" s="17" t="s">
        <v>282</v>
      </c>
      <c r="B199" s="14">
        <v>14162.767</v>
      </c>
      <c r="C199" s="14">
        <v>55331.277999999998</v>
      </c>
      <c r="D199" s="14">
        <v>15233.05</v>
      </c>
      <c r="E199" s="14">
        <v>70564.327999999994</v>
      </c>
      <c r="F199" s="14">
        <v>14699.234</v>
      </c>
      <c r="G199" s="14">
        <v>67358.024999999994</v>
      </c>
      <c r="H199" s="15">
        <f>D199/D197*100</f>
        <v>99.495502697858754</v>
      </c>
      <c r="I199" s="15">
        <f>E199/E197*100</f>
        <v>99.639630531347706</v>
      </c>
      <c r="J199" s="16">
        <f t="shared" si="52"/>
        <v>107.55701904860821</v>
      </c>
      <c r="K199" s="16">
        <f t="shared" si="53"/>
        <v>103.63159059853051</v>
      </c>
      <c r="L199" s="16">
        <f t="shared" si="53"/>
        <v>104.76009057569607</v>
      </c>
    </row>
    <row r="200" spans="1:12" s="9" customFormat="1" ht="33.75" x14ac:dyDescent="0.2">
      <c r="A200" s="11" t="s">
        <v>310</v>
      </c>
      <c r="B200" s="14"/>
      <c r="C200" s="14"/>
      <c r="D200" s="14"/>
      <c r="E200" s="14"/>
      <c r="F200" s="14"/>
      <c r="G200" s="14"/>
    </row>
    <row r="201" spans="1:12" s="9" customFormat="1" x14ac:dyDescent="0.2">
      <c r="A201" s="13" t="s">
        <v>275</v>
      </c>
      <c r="B201" s="14">
        <v>8760.4380000000001</v>
      </c>
      <c r="C201" s="14">
        <v>35143.811000000002</v>
      </c>
      <c r="D201" s="14">
        <v>10211.481</v>
      </c>
      <c r="E201" s="14">
        <v>45355.292000000001</v>
      </c>
      <c r="F201" s="14">
        <v>9548.8860000000004</v>
      </c>
      <c r="G201" s="14">
        <v>44047.35</v>
      </c>
      <c r="H201" s="15">
        <f>H202+H203</f>
        <v>100</v>
      </c>
      <c r="I201" s="15">
        <f>I202+I203</f>
        <v>100</v>
      </c>
      <c r="J201" s="16">
        <f t="shared" ref="J201:J206" si="54">D201/B201*100</f>
        <v>116.56358962873774</v>
      </c>
      <c r="K201" s="16">
        <f t="shared" ref="K201:L206" si="55">D201/F201*100</f>
        <v>106.93897696548058</v>
      </c>
      <c r="L201" s="16">
        <f t="shared" si="55"/>
        <v>102.96939997525392</v>
      </c>
    </row>
    <row r="202" spans="1:12" s="9" customFormat="1" x14ac:dyDescent="0.2">
      <c r="A202" s="17" t="s">
        <v>281</v>
      </c>
      <c r="B202" s="14">
        <v>5416.4989999999998</v>
      </c>
      <c r="C202" s="14">
        <v>21372.330999999998</v>
      </c>
      <c r="D202" s="14">
        <v>5851.4989999999998</v>
      </c>
      <c r="E202" s="14">
        <v>27223.83</v>
      </c>
      <c r="F202" s="14">
        <v>5842.8329999999996</v>
      </c>
      <c r="G202" s="14">
        <v>27238.163</v>
      </c>
      <c r="H202" s="15">
        <f>D202/D201*100</f>
        <v>57.303137517466865</v>
      </c>
      <c r="I202" s="15">
        <f>E202/E201*100</f>
        <v>60.023491856253507</v>
      </c>
      <c r="J202" s="16">
        <f t="shared" si="54"/>
        <v>108.03101782165933</v>
      </c>
      <c r="K202" s="16">
        <f t="shared" si="55"/>
        <v>100.148318461267</v>
      </c>
      <c r="L202" s="16">
        <f t="shared" si="55"/>
        <v>99.947378977062442</v>
      </c>
    </row>
    <row r="203" spans="1:12" s="9" customFormat="1" x14ac:dyDescent="0.2">
      <c r="A203" s="17" t="s">
        <v>277</v>
      </c>
      <c r="B203" s="14">
        <v>3343.9380000000001</v>
      </c>
      <c r="C203" s="14">
        <v>13771.48</v>
      </c>
      <c r="D203" s="14">
        <v>4359.982</v>
      </c>
      <c r="E203" s="14">
        <v>18131.462</v>
      </c>
      <c r="F203" s="14">
        <v>3706.0529999999999</v>
      </c>
      <c r="G203" s="14">
        <v>16809.186000000002</v>
      </c>
      <c r="H203" s="15">
        <f>D203/D201*100</f>
        <v>42.696862482533142</v>
      </c>
      <c r="I203" s="15">
        <f>E203/E201*100</f>
        <v>39.976508143746486</v>
      </c>
      <c r="J203" s="16">
        <f t="shared" si="54"/>
        <v>130.38465426093427</v>
      </c>
      <c r="K203" s="16">
        <f t="shared" si="55"/>
        <v>117.64489066939949</v>
      </c>
      <c r="L203" s="16">
        <f t="shared" si="55"/>
        <v>107.86638924692724</v>
      </c>
    </row>
    <row r="204" spans="1:12" s="9" customFormat="1" x14ac:dyDescent="0.2">
      <c r="A204" s="13" t="s">
        <v>276</v>
      </c>
      <c r="B204" s="14">
        <v>8760.4380000000001</v>
      </c>
      <c r="C204" s="14">
        <v>35143.811000000002</v>
      </c>
      <c r="D204" s="14">
        <v>10211.481</v>
      </c>
      <c r="E204" s="14">
        <v>45355.292000000001</v>
      </c>
      <c r="F204" s="14">
        <v>9548.8860000000004</v>
      </c>
      <c r="G204" s="14">
        <v>44047.35</v>
      </c>
      <c r="H204" s="15">
        <f>H205+H206</f>
        <v>100.00000979289879</v>
      </c>
      <c r="I204" s="15">
        <f>I205+I206</f>
        <v>100</v>
      </c>
      <c r="J204" s="16">
        <f t="shared" si="54"/>
        <v>116.56358962873774</v>
      </c>
      <c r="K204" s="16">
        <f t="shared" si="55"/>
        <v>106.93897696548058</v>
      </c>
      <c r="L204" s="16">
        <f t="shared" si="55"/>
        <v>102.96939997525392</v>
      </c>
    </row>
    <row r="205" spans="1:12" s="9" customFormat="1" x14ac:dyDescent="0.2">
      <c r="A205" s="17" t="s">
        <v>278</v>
      </c>
      <c r="B205" s="14">
        <v>19.757999999999999</v>
      </c>
      <c r="C205" s="14">
        <v>118.154</v>
      </c>
      <c r="D205" s="14">
        <v>17.672999999999998</v>
      </c>
      <c r="E205" s="14">
        <v>135.82599999999999</v>
      </c>
      <c r="F205" s="14">
        <v>16.963999999999999</v>
      </c>
      <c r="G205" s="14">
        <v>113.66</v>
      </c>
      <c r="H205" s="15">
        <f>D205/D204*100</f>
        <v>0.17306990043853579</v>
      </c>
      <c r="I205" s="15">
        <f>E205/E204*100</f>
        <v>0.29947111794583969</v>
      </c>
      <c r="J205" s="16">
        <f t="shared" si="54"/>
        <v>89.447312481020347</v>
      </c>
      <c r="K205" s="16">
        <f t="shared" si="55"/>
        <v>104.17943881160103</v>
      </c>
      <c r="L205" s="16">
        <f t="shared" si="55"/>
        <v>119.50202357909554</v>
      </c>
    </row>
    <row r="206" spans="1:12" s="9" customFormat="1" x14ac:dyDescent="0.2">
      <c r="A206" s="17" t="s">
        <v>282</v>
      </c>
      <c r="B206" s="14">
        <v>8740.6790000000001</v>
      </c>
      <c r="C206" s="14">
        <v>35025.656999999999</v>
      </c>
      <c r="D206" s="14">
        <v>10193.808999999999</v>
      </c>
      <c r="E206" s="14">
        <v>45219.466</v>
      </c>
      <c r="F206" s="14">
        <v>9531.9220000000005</v>
      </c>
      <c r="G206" s="14">
        <v>43933.688999999998</v>
      </c>
      <c r="H206" s="15">
        <f>D206/D204*100</f>
        <v>99.82693989246026</v>
      </c>
      <c r="I206" s="15">
        <f>E206/E204*100</f>
        <v>99.700528882054158</v>
      </c>
      <c r="J206" s="16">
        <f t="shared" si="54"/>
        <v>116.62490980391797</v>
      </c>
      <c r="K206" s="16">
        <f t="shared" si="55"/>
        <v>106.94389861771842</v>
      </c>
      <c r="L206" s="16">
        <f t="shared" si="55"/>
        <v>102.9266310871368</v>
      </c>
    </row>
    <row r="207" spans="1:12" s="9" customFormat="1" ht="22.5" x14ac:dyDescent="0.2">
      <c r="A207" s="11" t="s">
        <v>311</v>
      </c>
      <c r="B207" s="14"/>
      <c r="C207" s="14"/>
      <c r="D207" s="14"/>
      <c r="E207" s="14"/>
      <c r="F207" s="14"/>
      <c r="G207" s="14"/>
    </row>
    <row r="208" spans="1:12" s="9" customFormat="1" x14ac:dyDescent="0.2">
      <c r="A208" s="13" t="s">
        <v>275</v>
      </c>
      <c r="B208" s="14">
        <v>11072.066999999999</v>
      </c>
      <c r="C208" s="14">
        <v>41232.773000000001</v>
      </c>
      <c r="D208" s="14">
        <v>9131.4419999999991</v>
      </c>
      <c r="E208" s="14">
        <v>50364.216</v>
      </c>
      <c r="F208" s="14">
        <v>10470.477999999999</v>
      </c>
      <c r="G208" s="14">
        <v>50350.553999999996</v>
      </c>
      <c r="H208" s="15">
        <f>H209+H210</f>
        <v>100.0000109511729</v>
      </c>
      <c r="I208" s="15">
        <f>I209+I210</f>
        <v>100</v>
      </c>
      <c r="J208" s="16">
        <f t="shared" ref="J208:J213" si="56">D208/B208*100</f>
        <v>82.472784891926693</v>
      </c>
      <c r="K208" s="16">
        <f t="shared" ref="K208:L213" si="57">D208/F208*100</f>
        <v>87.211319292204237</v>
      </c>
      <c r="L208" s="16">
        <f t="shared" si="57"/>
        <v>100.02713376301679</v>
      </c>
    </row>
    <row r="209" spans="1:12" s="9" customFormat="1" x14ac:dyDescent="0.2">
      <c r="A209" s="17" t="s">
        <v>281</v>
      </c>
      <c r="B209" s="14">
        <v>5664.5839999999998</v>
      </c>
      <c r="C209" s="14">
        <v>20565.670999999998</v>
      </c>
      <c r="D209" s="14">
        <v>3931.9180000000001</v>
      </c>
      <c r="E209" s="14">
        <v>24497.588</v>
      </c>
      <c r="F209" s="14">
        <v>5329.5839999999998</v>
      </c>
      <c r="G209" s="14">
        <v>24477.921999999999</v>
      </c>
      <c r="H209" s="15">
        <f>D209/D208*100</f>
        <v>43.059113774144329</v>
      </c>
      <c r="I209" s="15">
        <f>E209/E208*100</f>
        <v>48.640860407714875</v>
      </c>
      <c r="J209" s="16">
        <f t="shared" si="56"/>
        <v>69.412299296823917</v>
      </c>
      <c r="K209" s="16">
        <f t="shared" si="57"/>
        <v>73.775326554567869</v>
      </c>
      <c r="L209" s="16">
        <f t="shared" si="57"/>
        <v>100.08034178718275</v>
      </c>
    </row>
    <row r="210" spans="1:12" s="9" customFormat="1" x14ac:dyDescent="0.2">
      <c r="A210" s="17" t="s">
        <v>277</v>
      </c>
      <c r="B210" s="14">
        <v>5407.4830000000002</v>
      </c>
      <c r="C210" s="14">
        <v>20667.102999999999</v>
      </c>
      <c r="D210" s="14">
        <v>5199.5249999999996</v>
      </c>
      <c r="E210" s="14">
        <v>25866.628000000001</v>
      </c>
      <c r="F210" s="14">
        <v>5140.8940000000002</v>
      </c>
      <c r="G210" s="14">
        <v>25872.633000000002</v>
      </c>
      <c r="H210" s="15">
        <f>D210/D208*100</f>
        <v>56.94089717702856</v>
      </c>
      <c r="I210" s="15">
        <f>E210/E208*100</f>
        <v>51.359139592285132</v>
      </c>
      <c r="J210" s="16">
        <f t="shared" si="56"/>
        <v>96.154255131269011</v>
      </c>
      <c r="K210" s="16">
        <f t="shared" si="57"/>
        <v>101.14048256976315</v>
      </c>
      <c r="L210" s="16">
        <f t="shared" si="57"/>
        <v>99.976790147334441</v>
      </c>
    </row>
    <row r="211" spans="1:12" s="9" customFormat="1" x14ac:dyDescent="0.2">
      <c r="A211" s="13" t="s">
        <v>276</v>
      </c>
      <c r="B211" s="14">
        <v>11072.066999999999</v>
      </c>
      <c r="C211" s="14">
        <v>41232.773000000001</v>
      </c>
      <c r="D211" s="14">
        <v>9131.4419999999991</v>
      </c>
      <c r="E211" s="14">
        <v>50364.216</v>
      </c>
      <c r="F211" s="14">
        <v>10470.477999999999</v>
      </c>
      <c r="G211" s="14">
        <v>50350.553999999996</v>
      </c>
      <c r="H211" s="15">
        <f>H212+H213</f>
        <v>100.00001095117288</v>
      </c>
      <c r="I211" s="15">
        <f>I212+I213</f>
        <v>100</v>
      </c>
      <c r="J211" s="16">
        <f t="shared" si="56"/>
        <v>82.472784891926693</v>
      </c>
      <c r="K211" s="16">
        <f t="shared" si="57"/>
        <v>87.211319292204237</v>
      </c>
      <c r="L211" s="16">
        <f t="shared" si="57"/>
        <v>100.02713376301679</v>
      </c>
    </row>
    <row r="212" spans="1:12" s="9" customFormat="1" x14ac:dyDescent="0.2">
      <c r="A212" s="17" t="s">
        <v>278</v>
      </c>
      <c r="B212" s="14">
        <v>2284.5149999999999</v>
      </c>
      <c r="C212" s="14">
        <v>6834.027</v>
      </c>
      <c r="D212" s="14">
        <v>1846.4939999999999</v>
      </c>
      <c r="E212" s="14">
        <v>8680.5210000000006</v>
      </c>
      <c r="F212" s="14">
        <v>2296.0680000000002</v>
      </c>
      <c r="G212" s="14">
        <v>12164.868</v>
      </c>
      <c r="H212" s="15">
        <f>D212/D211*100</f>
        <v>20.221275018775785</v>
      </c>
      <c r="I212" s="15">
        <f>E212/E211*100</f>
        <v>17.235493152519243</v>
      </c>
      <c r="J212" s="16">
        <f t="shared" si="56"/>
        <v>80.826521165323925</v>
      </c>
      <c r="K212" s="16">
        <f t="shared" si="57"/>
        <v>80.419830771562502</v>
      </c>
      <c r="L212" s="16">
        <f t="shared" si="57"/>
        <v>71.357297095208921</v>
      </c>
    </row>
    <row r="213" spans="1:12" s="9" customFormat="1" x14ac:dyDescent="0.2">
      <c r="A213" s="17" t="s">
        <v>282</v>
      </c>
      <c r="B213" s="14">
        <v>8787.5519999999997</v>
      </c>
      <c r="C213" s="14">
        <v>34398.747000000003</v>
      </c>
      <c r="D213" s="14">
        <v>7284.9489999999996</v>
      </c>
      <c r="E213" s="14">
        <v>41683.695</v>
      </c>
      <c r="F213" s="14">
        <v>8174.41</v>
      </c>
      <c r="G213" s="14">
        <v>38185.686000000002</v>
      </c>
      <c r="H213" s="15">
        <f>D213/D211*100</f>
        <v>79.778735932397097</v>
      </c>
      <c r="I213" s="15">
        <f>E213/E211*100</f>
        <v>82.76450684748076</v>
      </c>
      <c r="J213" s="16">
        <f t="shared" si="56"/>
        <v>82.900778282734493</v>
      </c>
      <c r="K213" s="16">
        <f t="shared" si="57"/>
        <v>89.118957820809086</v>
      </c>
      <c r="L213" s="16">
        <f t="shared" si="57"/>
        <v>109.16052418175752</v>
      </c>
    </row>
    <row r="214" spans="1:12" s="9" customFormat="1" x14ac:dyDescent="0.2">
      <c r="A214" s="11" t="s">
        <v>312</v>
      </c>
      <c r="B214" s="14"/>
      <c r="C214" s="14"/>
      <c r="D214" s="14"/>
      <c r="E214" s="14"/>
      <c r="F214" s="14"/>
      <c r="G214" s="14"/>
    </row>
    <row r="215" spans="1:12" s="9" customFormat="1" x14ac:dyDescent="0.2">
      <c r="A215" s="13" t="s">
        <v>275</v>
      </c>
      <c r="B215" s="14">
        <v>13314.379000000001</v>
      </c>
      <c r="C215" s="14">
        <v>41682.766000000003</v>
      </c>
      <c r="D215" s="14">
        <v>12322.191999999999</v>
      </c>
      <c r="E215" s="14">
        <v>54004.957000000002</v>
      </c>
      <c r="F215" s="14">
        <v>10331.422</v>
      </c>
      <c r="G215" s="14">
        <v>56862.341999999997</v>
      </c>
      <c r="H215" s="15">
        <f>H216+H217</f>
        <v>100.00000000000001</v>
      </c>
      <c r="I215" s="15">
        <f>I216+I217</f>
        <v>100</v>
      </c>
      <c r="J215" s="16">
        <f t="shared" ref="J215:J220" si="58">D215/B215*100</f>
        <v>92.548003928684906</v>
      </c>
      <c r="K215" s="16">
        <f t="shared" ref="K215:L220" si="59">D215/F215*100</f>
        <v>119.26908028730216</v>
      </c>
      <c r="L215" s="16">
        <f t="shared" si="59"/>
        <v>94.974907997985738</v>
      </c>
    </row>
    <row r="216" spans="1:12" s="9" customFormat="1" x14ac:dyDescent="0.2">
      <c r="A216" s="17" t="s">
        <v>281</v>
      </c>
      <c r="B216" s="14">
        <v>7793.4750000000004</v>
      </c>
      <c r="C216" s="14">
        <v>25762.325000000001</v>
      </c>
      <c r="D216" s="14">
        <v>7865.2539999999999</v>
      </c>
      <c r="E216" s="14">
        <v>33627.578999999998</v>
      </c>
      <c r="F216" s="14">
        <v>6295.82</v>
      </c>
      <c r="G216" s="14">
        <v>37392.207000000002</v>
      </c>
      <c r="H216" s="15">
        <f>D216/D215*100</f>
        <v>63.829990638029344</v>
      </c>
      <c r="I216" s="15">
        <f>E216/E215*100</f>
        <v>62.267578511357755</v>
      </c>
      <c r="J216" s="16">
        <f t="shared" si="58"/>
        <v>100.92101405342288</v>
      </c>
      <c r="K216" s="16">
        <f t="shared" si="59"/>
        <v>124.9281904501717</v>
      </c>
      <c r="L216" s="16">
        <f t="shared" si="59"/>
        <v>89.93205188450095</v>
      </c>
    </row>
    <row r="217" spans="1:12" s="9" customFormat="1" x14ac:dyDescent="0.2">
      <c r="A217" s="17" t="s">
        <v>277</v>
      </c>
      <c r="B217" s="14">
        <v>5520.9040000000005</v>
      </c>
      <c r="C217" s="14">
        <v>15920.44</v>
      </c>
      <c r="D217" s="14">
        <v>4456.9380000000001</v>
      </c>
      <c r="E217" s="14">
        <v>20377.378000000001</v>
      </c>
      <c r="F217" s="14">
        <v>4035.6019999999999</v>
      </c>
      <c r="G217" s="14">
        <v>19470.134999999998</v>
      </c>
      <c r="H217" s="15">
        <f>D217/D215*100</f>
        <v>36.170009361970671</v>
      </c>
      <c r="I217" s="15">
        <f>E217/E215*100</f>
        <v>37.732421488642238</v>
      </c>
      <c r="J217" s="16">
        <f t="shared" si="58"/>
        <v>80.728409695223817</v>
      </c>
      <c r="K217" s="16">
        <f t="shared" si="59"/>
        <v>110.44047455621244</v>
      </c>
      <c r="L217" s="16">
        <f t="shared" si="59"/>
        <v>104.65966466077406</v>
      </c>
    </row>
    <row r="218" spans="1:12" s="9" customFormat="1" x14ac:dyDescent="0.2">
      <c r="A218" s="13" t="s">
        <v>276</v>
      </c>
      <c r="B218" s="14">
        <v>13314.379000000001</v>
      </c>
      <c r="C218" s="14">
        <v>41682.766000000003</v>
      </c>
      <c r="D218" s="14">
        <v>12322.191999999999</v>
      </c>
      <c r="E218" s="14">
        <v>54004.957000000002</v>
      </c>
      <c r="F218" s="14">
        <v>10331.422</v>
      </c>
      <c r="G218" s="14">
        <v>56862.341999999997</v>
      </c>
      <c r="H218" s="15">
        <f>H219+H220</f>
        <v>100.00000000000001</v>
      </c>
      <c r="I218" s="15">
        <f>I219+I220</f>
        <v>99.999999999999986</v>
      </c>
      <c r="J218" s="16">
        <f t="shared" si="58"/>
        <v>92.548003928684906</v>
      </c>
      <c r="K218" s="16">
        <f t="shared" si="59"/>
        <v>119.26908028730216</v>
      </c>
      <c r="L218" s="16">
        <f t="shared" si="59"/>
        <v>94.974907997985738</v>
      </c>
    </row>
    <row r="219" spans="1:12" s="9" customFormat="1" x14ac:dyDescent="0.2">
      <c r="A219" s="17" t="s">
        <v>278</v>
      </c>
      <c r="B219" s="14">
        <v>213.476</v>
      </c>
      <c r="C219" s="14">
        <v>1003.019</v>
      </c>
      <c r="D219" s="14">
        <v>282.17200000000003</v>
      </c>
      <c r="E219" s="14">
        <v>1285.19</v>
      </c>
      <c r="F219" s="14">
        <v>590.45699999999999</v>
      </c>
      <c r="G219" s="14">
        <v>1850.9269999999999</v>
      </c>
      <c r="H219" s="15">
        <f>D219/D218*100</f>
        <v>2.2899497102463591</v>
      </c>
      <c r="I219" s="15">
        <f>E219/E218*100</f>
        <v>2.3797630280494437</v>
      </c>
      <c r="J219" s="16">
        <f t="shared" si="58"/>
        <v>132.17972980569246</v>
      </c>
      <c r="K219" s="16">
        <f t="shared" si="59"/>
        <v>47.788746682654285</v>
      </c>
      <c r="L219" s="16">
        <f t="shared" si="59"/>
        <v>69.434937196334602</v>
      </c>
    </row>
    <row r="220" spans="1:12" s="9" customFormat="1" x14ac:dyDescent="0.2">
      <c r="A220" s="17" t="s">
        <v>282</v>
      </c>
      <c r="B220" s="14">
        <v>13100.904</v>
      </c>
      <c r="C220" s="14">
        <v>40679.747000000003</v>
      </c>
      <c r="D220" s="14">
        <v>12040.02</v>
      </c>
      <c r="E220" s="14">
        <v>52719.767</v>
      </c>
      <c r="F220" s="14">
        <v>9740.9650000000001</v>
      </c>
      <c r="G220" s="14">
        <v>55011.415999999997</v>
      </c>
      <c r="H220" s="15">
        <f>D220/D218*100</f>
        <v>97.710050289753653</v>
      </c>
      <c r="I220" s="15">
        <f>E220/E218*100</f>
        <v>97.620236971950547</v>
      </c>
      <c r="J220" s="16">
        <f t="shared" si="58"/>
        <v>91.902207664448198</v>
      </c>
      <c r="K220" s="16">
        <f t="shared" si="59"/>
        <v>123.60192239680565</v>
      </c>
      <c r="L220" s="16">
        <f t="shared" si="59"/>
        <v>95.834230116890652</v>
      </c>
    </row>
    <row r="221" spans="1:12" s="9" customFormat="1" ht="45" x14ac:dyDescent="0.2">
      <c r="A221" s="11" t="s">
        <v>313</v>
      </c>
      <c r="B221" s="14"/>
      <c r="C221" s="14"/>
      <c r="D221" s="14"/>
      <c r="E221" s="14"/>
      <c r="F221" s="14"/>
      <c r="G221" s="14"/>
    </row>
    <row r="222" spans="1:12" s="9" customFormat="1" x14ac:dyDescent="0.2">
      <c r="A222" s="13" t="s">
        <v>275</v>
      </c>
      <c r="B222" s="14">
        <v>12218.067999999999</v>
      </c>
      <c r="C222" s="14">
        <v>38192.839999999997</v>
      </c>
      <c r="D222" s="14">
        <v>10221.406999999999</v>
      </c>
      <c r="E222" s="14">
        <v>48414.247000000003</v>
      </c>
      <c r="F222" s="14">
        <v>9466.6810000000005</v>
      </c>
      <c r="G222" s="14">
        <v>37655.341999999997</v>
      </c>
      <c r="H222" s="15">
        <f>H223+H224</f>
        <v>100.00000000000001</v>
      </c>
      <c r="I222" s="15">
        <f>I223+I224</f>
        <v>100</v>
      </c>
      <c r="J222" s="16">
        <f t="shared" ref="J222:J227" si="60">D222/B222*100</f>
        <v>83.658128273635398</v>
      </c>
      <c r="K222" s="16">
        <f t="shared" ref="K222:L227" si="61">D222/F222*100</f>
        <v>107.97244567552238</v>
      </c>
      <c r="L222" s="16">
        <f t="shared" si="61"/>
        <v>128.5720549291519</v>
      </c>
    </row>
    <row r="223" spans="1:12" s="9" customFormat="1" x14ac:dyDescent="0.2">
      <c r="A223" s="17" t="s">
        <v>281</v>
      </c>
      <c r="B223" s="14">
        <v>1969.249</v>
      </c>
      <c r="C223" s="14">
        <v>7256.6629999999996</v>
      </c>
      <c r="D223" s="14">
        <v>969.91600000000005</v>
      </c>
      <c r="E223" s="14">
        <v>8226.5779999999995</v>
      </c>
      <c r="F223" s="14">
        <v>1801.249</v>
      </c>
      <c r="G223" s="14">
        <v>8007.2449999999999</v>
      </c>
      <c r="H223" s="15">
        <f>D223/D222*100</f>
        <v>9.4890654486217034</v>
      </c>
      <c r="I223" s="15">
        <f>E223/E222*100</f>
        <v>16.992060209053751</v>
      </c>
      <c r="J223" s="16">
        <f t="shared" si="60"/>
        <v>49.253090899119414</v>
      </c>
      <c r="K223" s="16">
        <f t="shared" si="61"/>
        <v>53.846858485417627</v>
      </c>
      <c r="L223" s="16">
        <f t="shared" si="61"/>
        <v>102.73918182845661</v>
      </c>
    </row>
    <row r="224" spans="1:12" s="9" customFormat="1" x14ac:dyDescent="0.2">
      <c r="A224" s="17" t="s">
        <v>277</v>
      </c>
      <c r="B224" s="14">
        <v>10248.819</v>
      </c>
      <c r="C224" s="14">
        <v>30936.177</v>
      </c>
      <c r="D224" s="14">
        <v>9251.491</v>
      </c>
      <c r="E224" s="14">
        <v>40187.669000000002</v>
      </c>
      <c r="F224" s="14">
        <v>7665.4319999999998</v>
      </c>
      <c r="G224" s="14">
        <v>29648.097000000002</v>
      </c>
      <c r="H224" s="15">
        <f>D224/D222*100</f>
        <v>90.510934551378313</v>
      </c>
      <c r="I224" s="15">
        <f>E224/E222*100</f>
        <v>83.007939790946253</v>
      </c>
      <c r="J224" s="16">
        <f t="shared" si="60"/>
        <v>90.268849513295152</v>
      </c>
      <c r="K224" s="16">
        <f t="shared" si="61"/>
        <v>120.6910582469455</v>
      </c>
      <c r="L224" s="16">
        <f t="shared" si="61"/>
        <v>135.54889880453374</v>
      </c>
    </row>
    <row r="225" spans="1:12" s="9" customFormat="1" x14ac:dyDescent="0.2">
      <c r="A225" s="13" t="s">
        <v>276</v>
      </c>
      <c r="B225" s="14">
        <v>12218.067999999999</v>
      </c>
      <c r="C225" s="14">
        <v>38192.839999999997</v>
      </c>
      <c r="D225" s="14">
        <v>10221.406999999999</v>
      </c>
      <c r="E225" s="14">
        <v>48414.247000000003</v>
      </c>
      <c r="F225" s="14">
        <v>9466.6810000000005</v>
      </c>
      <c r="G225" s="14">
        <v>37655.341999999997</v>
      </c>
      <c r="H225" s="15">
        <f>H226+H227</f>
        <v>100.00000000000001</v>
      </c>
      <c r="I225" s="15">
        <f>I226+I227</f>
        <v>99.999999999999986</v>
      </c>
      <c r="J225" s="16">
        <f t="shared" si="60"/>
        <v>83.658128273635398</v>
      </c>
      <c r="K225" s="16">
        <f t="shared" si="61"/>
        <v>107.97244567552238</v>
      </c>
      <c r="L225" s="16">
        <f t="shared" si="61"/>
        <v>128.5720549291519</v>
      </c>
    </row>
    <row r="226" spans="1:12" s="9" customFormat="1" x14ac:dyDescent="0.2">
      <c r="A226" s="17" t="s">
        <v>278</v>
      </c>
      <c r="B226" s="14">
        <v>263.37099999999998</v>
      </c>
      <c r="C226" s="14">
        <v>2367.6390000000001</v>
      </c>
      <c r="D226" s="14">
        <v>291.40600000000001</v>
      </c>
      <c r="E226" s="14">
        <v>2659.0450000000001</v>
      </c>
      <c r="F226" s="14">
        <v>320.25400000000002</v>
      </c>
      <c r="G226" s="14">
        <v>1360.8230000000001</v>
      </c>
      <c r="H226" s="15">
        <f>D226/D225*100</f>
        <v>2.8509382318892107</v>
      </c>
      <c r="I226" s="15">
        <f>E226/E225*100</f>
        <v>5.4922779238929396</v>
      </c>
      <c r="J226" s="16">
        <f t="shared" si="60"/>
        <v>110.64467993818607</v>
      </c>
      <c r="K226" s="16">
        <f t="shared" si="61"/>
        <v>90.992149980952618</v>
      </c>
      <c r="L226" s="16">
        <f t="shared" si="61"/>
        <v>195.39976911031044</v>
      </c>
    </row>
    <row r="227" spans="1:12" s="9" customFormat="1" x14ac:dyDescent="0.2">
      <c r="A227" s="17" t="s">
        <v>282</v>
      </c>
      <c r="B227" s="14">
        <v>11954.697</v>
      </c>
      <c r="C227" s="14">
        <v>35825.201000000001</v>
      </c>
      <c r="D227" s="14">
        <v>9930.0010000000002</v>
      </c>
      <c r="E227" s="14">
        <v>45755.201999999997</v>
      </c>
      <c r="F227" s="14">
        <v>9146.4269999999997</v>
      </c>
      <c r="G227" s="14">
        <v>36294.519</v>
      </c>
      <c r="H227" s="15">
        <f>D227/D225*100</f>
        <v>97.149061768110798</v>
      </c>
      <c r="I227" s="15">
        <f>E227/E225*100</f>
        <v>94.507722076107044</v>
      </c>
      <c r="J227" s="16">
        <f t="shared" si="60"/>
        <v>83.063594167213111</v>
      </c>
      <c r="K227" s="16">
        <f t="shared" si="61"/>
        <v>108.56699561479036</v>
      </c>
      <c r="L227" s="16">
        <f t="shared" si="61"/>
        <v>126.06642341781689</v>
      </c>
    </row>
    <row r="228" spans="1:12" s="9" customFormat="1" ht="22.5" x14ac:dyDescent="0.2">
      <c r="A228" s="11" t="s">
        <v>314</v>
      </c>
      <c r="B228" s="14"/>
      <c r="C228" s="14"/>
      <c r="D228" s="14"/>
      <c r="E228" s="14"/>
      <c r="F228" s="14"/>
      <c r="G228" s="14"/>
    </row>
    <row r="229" spans="1:12" s="9" customFormat="1" x14ac:dyDescent="0.2">
      <c r="A229" s="13" t="s">
        <v>275</v>
      </c>
      <c r="B229" s="14">
        <v>17585.451000000001</v>
      </c>
      <c r="C229" s="14">
        <v>73778.150999999998</v>
      </c>
      <c r="D229" s="14">
        <v>16432.085999999999</v>
      </c>
      <c r="E229" s="14">
        <v>90210.236999999994</v>
      </c>
      <c r="F229" s="14">
        <v>12261.191999999999</v>
      </c>
      <c r="G229" s="14">
        <v>75218.017999999996</v>
      </c>
      <c r="H229" s="15">
        <f>H230+H231</f>
        <v>100.00000608565462</v>
      </c>
      <c r="I229" s="15">
        <f>I230+I231</f>
        <v>100.00000110852166</v>
      </c>
      <c r="J229" s="16">
        <f t="shared" ref="J229:J234" si="62">D229/B229*100</f>
        <v>93.441368094568617</v>
      </c>
      <c r="K229" s="16">
        <f t="shared" ref="K229:L234" si="63">D229/F229*100</f>
        <v>134.01703521158467</v>
      </c>
      <c r="L229" s="16">
        <f t="shared" si="63"/>
        <v>119.93168578305267</v>
      </c>
    </row>
    <row r="230" spans="1:12" s="9" customFormat="1" x14ac:dyDescent="0.2">
      <c r="A230" s="17" t="s">
        <v>281</v>
      </c>
      <c r="B230" s="14">
        <v>381.75099999999998</v>
      </c>
      <c r="C230" s="14">
        <v>5544.0039999999999</v>
      </c>
      <c r="D230" s="14">
        <v>708.41800000000001</v>
      </c>
      <c r="E230" s="14">
        <v>6252.4219999999996</v>
      </c>
      <c r="F230" s="14">
        <v>578.08399999999995</v>
      </c>
      <c r="G230" s="14">
        <v>5641.4219999999996</v>
      </c>
      <c r="H230" s="15">
        <f>D230/D229*100</f>
        <v>4.3111872710500672</v>
      </c>
      <c r="I230" s="15">
        <f>E230/E229*100</f>
        <v>6.9309450988361778</v>
      </c>
      <c r="J230" s="16">
        <f t="shared" si="62"/>
        <v>185.57069922541135</v>
      </c>
      <c r="K230" s="16">
        <f t="shared" si="63"/>
        <v>122.5458583873624</v>
      </c>
      <c r="L230" s="16">
        <f t="shared" si="63"/>
        <v>110.83060263883822</v>
      </c>
    </row>
    <row r="231" spans="1:12" s="9" customFormat="1" x14ac:dyDescent="0.2">
      <c r="A231" s="17" t="s">
        <v>277</v>
      </c>
      <c r="B231" s="14">
        <v>17203.7</v>
      </c>
      <c r="C231" s="14">
        <v>68234.146999999997</v>
      </c>
      <c r="D231" s="14">
        <v>15723.669</v>
      </c>
      <c r="E231" s="14">
        <v>83957.816000000006</v>
      </c>
      <c r="F231" s="14">
        <v>11683.108</v>
      </c>
      <c r="G231" s="14">
        <v>69576.596000000005</v>
      </c>
      <c r="H231" s="15">
        <f>D231/D229*100</f>
        <v>95.688818814604545</v>
      </c>
      <c r="I231" s="15">
        <f>E231/E229*100</f>
        <v>93.069056009685482</v>
      </c>
      <c r="J231" s="16">
        <f t="shared" si="62"/>
        <v>91.397019245859894</v>
      </c>
      <c r="K231" s="16">
        <f t="shared" si="63"/>
        <v>134.58464134714839</v>
      </c>
      <c r="L231" s="16">
        <f t="shared" si="63"/>
        <v>120.66962287146097</v>
      </c>
    </row>
    <row r="232" spans="1:12" s="9" customFormat="1" x14ac:dyDescent="0.2">
      <c r="A232" s="13" t="s">
        <v>276</v>
      </c>
      <c r="B232" s="14">
        <v>17585.451000000001</v>
      </c>
      <c r="C232" s="14">
        <v>73778.150999999998</v>
      </c>
      <c r="D232" s="14">
        <v>16432.085999999999</v>
      </c>
      <c r="E232" s="14">
        <v>90210.236999999994</v>
      </c>
      <c r="F232" s="14">
        <v>12261.191999999999</v>
      </c>
      <c r="G232" s="14">
        <v>75218.017999999996</v>
      </c>
      <c r="H232" s="15">
        <f>H233+H234</f>
        <v>100</v>
      </c>
      <c r="I232" s="15">
        <f>I233+I234</f>
        <v>100</v>
      </c>
      <c r="J232" s="16">
        <f t="shared" si="62"/>
        <v>93.441368094568617</v>
      </c>
      <c r="K232" s="16">
        <f t="shared" si="63"/>
        <v>134.01703521158467</v>
      </c>
      <c r="L232" s="16">
        <f t="shared" si="63"/>
        <v>119.93168578305267</v>
      </c>
    </row>
    <row r="233" spans="1:12" s="9" customFormat="1" x14ac:dyDescent="0.2">
      <c r="A233" s="17" t="s">
        <v>278</v>
      </c>
      <c r="B233" s="14">
        <v>1228.8119999999999</v>
      </c>
      <c r="C233" s="14">
        <v>5510.027</v>
      </c>
      <c r="D233" s="14">
        <v>1071.761</v>
      </c>
      <c r="E233" s="14">
        <v>6581.7879999999996</v>
      </c>
      <c r="F233" s="14">
        <v>1782.6969999999999</v>
      </c>
      <c r="G233" s="14">
        <v>6060.2219999999998</v>
      </c>
      <c r="H233" s="15">
        <f>D233/D232*100</f>
        <v>6.5223672758285218</v>
      </c>
      <c r="I233" s="15">
        <f>E233/E232*100</f>
        <v>7.2960544378128613</v>
      </c>
      <c r="J233" s="16">
        <f t="shared" si="62"/>
        <v>87.219281712743694</v>
      </c>
      <c r="K233" s="16">
        <f t="shared" si="63"/>
        <v>60.120199899365964</v>
      </c>
      <c r="L233" s="16">
        <f t="shared" si="63"/>
        <v>108.60638438657857</v>
      </c>
    </row>
    <row r="234" spans="1:12" s="9" customFormat="1" x14ac:dyDescent="0.2">
      <c r="A234" s="17" t="s">
        <v>282</v>
      </c>
      <c r="B234" s="14">
        <v>16356.638999999999</v>
      </c>
      <c r="C234" s="14">
        <v>68268.123999999996</v>
      </c>
      <c r="D234" s="14">
        <v>15360.325000000001</v>
      </c>
      <c r="E234" s="14">
        <v>83628.448999999993</v>
      </c>
      <c r="F234" s="14">
        <v>10478.495999999999</v>
      </c>
      <c r="G234" s="14">
        <v>69157.794999999998</v>
      </c>
      <c r="H234" s="15">
        <f>D234/D232*100</f>
        <v>93.477632724171485</v>
      </c>
      <c r="I234" s="15">
        <f>E234/E232*100</f>
        <v>92.703945562187144</v>
      </c>
      <c r="J234" s="16">
        <f t="shared" si="62"/>
        <v>93.908809749973713</v>
      </c>
      <c r="K234" s="16">
        <f t="shared" si="63"/>
        <v>146.58902384464335</v>
      </c>
      <c r="L234" s="16">
        <f t="shared" si="63"/>
        <v>120.92411130227619</v>
      </c>
    </row>
    <row r="235" spans="1:12" s="9" customFormat="1" x14ac:dyDescent="0.2">
      <c r="A235" s="11" t="s">
        <v>315</v>
      </c>
      <c r="B235" s="14"/>
      <c r="C235" s="14"/>
      <c r="D235" s="14"/>
      <c r="E235" s="14"/>
      <c r="F235" s="14"/>
      <c r="G235" s="14"/>
    </row>
    <row r="236" spans="1:12" s="9" customFormat="1" x14ac:dyDescent="0.2">
      <c r="A236" s="13" t="s">
        <v>275</v>
      </c>
      <c r="B236" s="14">
        <v>81798.349000000002</v>
      </c>
      <c r="C236" s="14">
        <v>311457.91499999998</v>
      </c>
      <c r="D236" s="14">
        <v>63904.81</v>
      </c>
      <c r="E236" s="14">
        <v>375362.72499999998</v>
      </c>
      <c r="F236" s="14">
        <v>68045.982000000004</v>
      </c>
      <c r="G236" s="14">
        <v>358932.82699999999</v>
      </c>
      <c r="H236" s="15">
        <f>H237+H238</f>
        <v>100</v>
      </c>
      <c r="I236" s="15">
        <f>I237+I238</f>
        <v>100</v>
      </c>
      <c r="J236" s="16">
        <f t="shared" ref="J236:J241" si="64">D236/B236*100</f>
        <v>78.124816431197146</v>
      </c>
      <c r="K236" s="16">
        <f t="shared" ref="K236:L241" si="65">D236/F236*100</f>
        <v>93.914156459671631</v>
      </c>
      <c r="L236" s="16">
        <f t="shared" si="65"/>
        <v>104.57742974843592</v>
      </c>
    </row>
    <row r="237" spans="1:12" s="9" customFormat="1" x14ac:dyDescent="0.2">
      <c r="A237" s="17" t="s">
        <v>281</v>
      </c>
      <c r="B237" s="14">
        <v>70382.164999999994</v>
      </c>
      <c r="C237" s="14">
        <v>264753.32500000001</v>
      </c>
      <c r="D237" s="14">
        <v>52789.830999999998</v>
      </c>
      <c r="E237" s="14">
        <v>317543.15700000001</v>
      </c>
      <c r="F237" s="14">
        <v>55733.165000000001</v>
      </c>
      <c r="G237" s="14">
        <v>283291.82299999997</v>
      </c>
      <c r="H237" s="15">
        <f>D237/D236*100</f>
        <v>82.606975906821418</v>
      </c>
      <c r="I237" s="15">
        <f>E237/E236*100</f>
        <v>84.59634797248448</v>
      </c>
      <c r="J237" s="16">
        <f t="shared" si="64"/>
        <v>75.004556907278996</v>
      </c>
      <c r="K237" s="16">
        <f t="shared" si="65"/>
        <v>94.718882374614822</v>
      </c>
      <c r="L237" s="16">
        <f t="shared" si="65"/>
        <v>112.09047745793922</v>
      </c>
    </row>
    <row r="238" spans="1:12" s="9" customFormat="1" x14ac:dyDescent="0.2">
      <c r="A238" s="17" t="s">
        <v>277</v>
      </c>
      <c r="B238" s="14">
        <v>11416.183999999999</v>
      </c>
      <c r="C238" s="14">
        <v>46704.589</v>
      </c>
      <c r="D238" s="14">
        <v>11114.978999999999</v>
      </c>
      <c r="E238" s="14">
        <v>57819.567999999999</v>
      </c>
      <c r="F238" s="14">
        <v>12312.817999999999</v>
      </c>
      <c r="G238" s="14">
        <v>75641.004000000001</v>
      </c>
      <c r="H238" s="15">
        <f>D238/D236*100</f>
        <v>17.393024093178589</v>
      </c>
      <c r="I238" s="15">
        <f>E238/E236*100</f>
        <v>15.403652027515518</v>
      </c>
      <c r="J238" s="16">
        <f t="shared" si="64"/>
        <v>97.361596484429469</v>
      </c>
      <c r="K238" s="16">
        <f t="shared" si="65"/>
        <v>90.271609634772474</v>
      </c>
      <c r="L238" s="16">
        <f t="shared" si="65"/>
        <v>76.439450750812341</v>
      </c>
    </row>
    <row r="239" spans="1:12" s="9" customFormat="1" x14ac:dyDescent="0.2">
      <c r="A239" s="13" t="s">
        <v>276</v>
      </c>
      <c r="B239" s="14">
        <v>81798.349000000002</v>
      </c>
      <c r="C239" s="14">
        <v>311457.91499999998</v>
      </c>
      <c r="D239" s="14">
        <v>63904.81</v>
      </c>
      <c r="E239" s="14">
        <v>375362.72499999998</v>
      </c>
      <c r="F239" s="14">
        <v>68045.982000000004</v>
      </c>
      <c r="G239" s="14">
        <v>358932.82699999999</v>
      </c>
      <c r="H239" s="15">
        <f>H240+H241</f>
        <v>100</v>
      </c>
      <c r="I239" s="15">
        <f>I240+I241</f>
        <v>100</v>
      </c>
      <c r="J239" s="16">
        <f t="shared" si="64"/>
        <v>78.124816431197146</v>
      </c>
      <c r="K239" s="16">
        <f t="shared" si="65"/>
        <v>93.914156459671631</v>
      </c>
      <c r="L239" s="16">
        <f t="shared" si="65"/>
        <v>104.57742974843592</v>
      </c>
    </row>
    <row r="240" spans="1:12" s="9" customFormat="1" x14ac:dyDescent="0.2">
      <c r="A240" s="17" t="s">
        <v>278</v>
      </c>
      <c r="B240" s="14">
        <v>59059.019</v>
      </c>
      <c r="C240" s="14">
        <v>195059.48</v>
      </c>
      <c r="D240" s="14">
        <v>41501.061000000002</v>
      </c>
      <c r="E240" s="14">
        <v>236560.541</v>
      </c>
      <c r="F240" s="14">
        <v>33503.241000000002</v>
      </c>
      <c r="G240" s="14">
        <v>150297.916</v>
      </c>
      <c r="H240" s="15">
        <f>D240/D239*100</f>
        <v>64.941998888659555</v>
      </c>
      <c r="I240" s="15">
        <f>E240/E239*100</f>
        <v>63.021851996625401</v>
      </c>
      <c r="J240" s="16">
        <f t="shared" si="64"/>
        <v>70.270488238214725</v>
      </c>
      <c r="K240" s="16">
        <f t="shared" si="65"/>
        <v>123.87178004659309</v>
      </c>
      <c r="L240" s="16">
        <f t="shared" si="65"/>
        <v>157.39442521611545</v>
      </c>
    </row>
    <row r="241" spans="1:12" s="9" customFormat="1" x14ac:dyDescent="0.2">
      <c r="A241" s="17" t="s">
        <v>282</v>
      </c>
      <c r="B241" s="14">
        <v>22739.33</v>
      </c>
      <c r="C241" s="14">
        <v>116398.435</v>
      </c>
      <c r="D241" s="14">
        <v>22403.749</v>
      </c>
      <c r="E241" s="14">
        <v>138802.18400000001</v>
      </c>
      <c r="F241" s="14">
        <v>34542.741000000002</v>
      </c>
      <c r="G241" s="14">
        <v>208634.91200000001</v>
      </c>
      <c r="H241" s="15">
        <f>D241/D239*100</f>
        <v>35.058001111340445</v>
      </c>
      <c r="I241" s="15">
        <f>E241/E239*100</f>
        <v>36.978148003374606</v>
      </c>
      <c r="J241" s="16">
        <f t="shared" si="64"/>
        <v>98.524226527342705</v>
      </c>
      <c r="K241" s="16">
        <f t="shared" si="65"/>
        <v>64.858052231581738</v>
      </c>
      <c r="L241" s="16">
        <f t="shared" si="65"/>
        <v>66.528742802163435</v>
      </c>
    </row>
    <row r="242" spans="1:12" s="9" customFormat="1" x14ac:dyDescent="0.2">
      <c r="A242" s="11" t="s">
        <v>316</v>
      </c>
      <c r="B242" s="14"/>
      <c r="C242" s="14"/>
      <c r="D242" s="14"/>
      <c r="E242" s="14"/>
      <c r="F242" s="14"/>
      <c r="G242" s="14"/>
    </row>
    <row r="243" spans="1:12" s="9" customFormat="1" x14ac:dyDescent="0.2">
      <c r="A243" s="13" t="s">
        <v>275</v>
      </c>
      <c r="B243" s="14">
        <v>69115.327999999994</v>
      </c>
      <c r="C243" s="14">
        <v>262675.04300000001</v>
      </c>
      <c r="D243" s="14">
        <v>49207.292000000001</v>
      </c>
      <c r="E243" s="14">
        <v>311882.33500000002</v>
      </c>
      <c r="F243" s="14">
        <v>47331.235000000001</v>
      </c>
      <c r="G243" s="14">
        <v>253708.98</v>
      </c>
      <c r="H243" s="15">
        <f>H244+H245</f>
        <v>100</v>
      </c>
      <c r="I243" s="15">
        <f>I244+I245</f>
        <v>99.999999999999986</v>
      </c>
      <c r="J243" s="16">
        <f t="shared" ref="J243:J248" si="66">D243/B243*100</f>
        <v>71.195917640729419</v>
      </c>
      <c r="K243" s="16">
        <f t="shared" ref="K243:L248" si="67">D243/F243*100</f>
        <v>103.9636764179088</v>
      </c>
      <c r="L243" s="16">
        <f t="shared" si="67"/>
        <v>122.92916671692109</v>
      </c>
    </row>
    <row r="244" spans="1:12" s="9" customFormat="1" x14ac:dyDescent="0.2">
      <c r="A244" s="17" t="s">
        <v>281</v>
      </c>
      <c r="B244" s="14">
        <v>61378.832999999999</v>
      </c>
      <c r="C244" s="14">
        <v>231554.99900000001</v>
      </c>
      <c r="D244" s="14">
        <v>42600.832999999999</v>
      </c>
      <c r="E244" s="14">
        <v>274155.83199999999</v>
      </c>
      <c r="F244" s="14">
        <v>40092.5</v>
      </c>
      <c r="G244" s="14">
        <v>210563.49799999999</v>
      </c>
      <c r="H244" s="15">
        <f>D244/D243*100</f>
        <v>86.574227657152932</v>
      </c>
      <c r="I244" s="15">
        <f>E244/E243*100</f>
        <v>87.903610186835351</v>
      </c>
      <c r="J244" s="16">
        <f t="shared" si="66"/>
        <v>69.406391288019449</v>
      </c>
      <c r="K244" s="16">
        <f t="shared" si="67"/>
        <v>106.25636465673129</v>
      </c>
      <c r="L244" s="16">
        <f t="shared" si="67"/>
        <v>130.20102468092546</v>
      </c>
    </row>
    <row r="245" spans="1:12" s="9" customFormat="1" x14ac:dyDescent="0.2">
      <c r="A245" s="17" t="s">
        <v>277</v>
      </c>
      <c r="B245" s="14">
        <v>7736.4949999999999</v>
      </c>
      <c r="C245" s="14">
        <v>31120.044000000002</v>
      </c>
      <c r="D245" s="14">
        <v>6606.4589999999998</v>
      </c>
      <c r="E245" s="14">
        <v>37726.502999999997</v>
      </c>
      <c r="F245" s="14">
        <v>7238.7349999999997</v>
      </c>
      <c r="G245" s="14">
        <v>43145.482000000004</v>
      </c>
      <c r="H245" s="15">
        <f>D245/D243*100</f>
        <v>13.425772342847072</v>
      </c>
      <c r="I245" s="15">
        <f>E245/E243*100</f>
        <v>12.096389813164633</v>
      </c>
      <c r="J245" s="16">
        <f t="shared" si="66"/>
        <v>85.393437208968663</v>
      </c>
      <c r="K245" s="16">
        <f t="shared" si="67"/>
        <v>91.265379931714591</v>
      </c>
      <c r="L245" s="16">
        <f t="shared" si="67"/>
        <v>87.440216799524904</v>
      </c>
    </row>
    <row r="246" spans="1:12" s="9" customFormat="1" x14ac:dyDescent="0.2">
      <c r="A246" s="13" t="s">
        <v>276</v>
      </c>
      <c r="B246" s="14">
        <v>69115.327999999994</v>
      </c>
      <c r="C246" s="14">
        <v>262675.04300000001</v>
      </c>
      <c r="D246" s="14">
        <v>49207.292000000001</v>
      </c>
      <c r="E246" s="14">
        <v>311882.33500000002</v>
      </c>
      <c r="F246" s="14">
        <v>47331.235000000001</v>
      </c>
      <c r="G246" s="14">
        <v>253708.98</v>
      </c>
      <c r="H246" s="15">
        <f>H247+H248</f>
        <v>100</v>
      </c>
      <c r="I246" s="15">
        <f>I247+I248</f>
        <v>100</v>
      </c>
      <c r="J246" s="16">
        <f t="shared" si="66"/>
        <v>71.195917640729419</v>
      </c>
      <c r="K246" s="16">
        <f t="shared" si="67"/>
        <v>103.9636764179088</v>
      </c>
      <c r="L246" s="16">
        <f t="shared" si="67"/>
        <v>122.92916671692109</v>
      </c>
    </row>
    <row r="247" spans="1:12" s="9" customFormat="1" x14ac:dyDescent="0.2">
      <c r="A247" s="17" t="s">
        <v>278</v>
      </c>
      <c r="B247" s="14">
        <v>51302.565999999999</v>
      </c>
      <c r="C247" s="14">
        <v>163940.64600000001</v>
      </c>
      <c r="D247" s="14">
        <v>37483.451000000001</v>
      </c>
      <c r="E247" s="14">
        <v>201424.098</v>
      </c>
      <c r="F247" s="14">
        <v>27490.330999999998</v>
      </c>
      <c r="G247" s="14">
        <v>119962.985</v>
      </c>
      <c r="H247" s="15">
        <f>D247/D246*100</f>
        <v>76.174586075575959</v>
      </c>
      <c r="I247" s="15">
        <f>E247/E246*100</f>
        <v>64.583362183690198</v>
      </c>
      <c r="J247" s="16">
        <f t="shared" si="66"/>
        <v>73.06350134611202</v>
      </c>
      <c r="K247" s="16">
        <f t="shared" si="67"/>
        <v>136.35139933382396</v>
      </c>
      <c r="L247" s="16">
        <f t="shared" si="67"/>
        <v>167.90520676023527</v>
      </c>
    </row>
    <row r="248" spans="1:12" s="9" customFormat="1" x14ac:dyDescent="0.2">
      <c r="A248" s="17" t="s">
        <v>282</v>
      </c>
      <c r="B248" s="14">
        <v>17812.762999999999</v>
      </c>
      <c r="C248" s="14">
        <v>98734.395999999993</v>
      </c>
      <c r="D248" s="14">
        <v>11723.841</v>
      </c>
      <c r="E248" s="14">
        <v>110458.23699999999</v>
      </c>
      <c r="F248" s="14">
        <v>19840.903999999999</v>
      </c>
      <c r="G248" s="14">
        <v>133745.995</v>
      </c>
      <c r="H248" s="15">
        <f>D248/D246*100</f>
        <v>23.825413924424048</v>
      </c>
      <c r="I248" s="15">
        <f>E248/E246*100</f>
        <v>35.416637816309795</v>
      </c>
      <c r="J248" s="16">
        <f t="shared" si="66"/>
        <v>65.817082953385736</v>
      </c>
      <c r="K248" s="16">
        <f t="shared" si="67"/>
        <v>59.089248151193118</v>
      </c>
      <c r="L248" s="16">
        <f t="shared" si="67"/>
        <v>82.588070768025617</v>
      </c>
    </row>
    <row r="249" spans="1:12" s="9" customFormat="1" x14ac:dyDescent="0.2">
      <c r="A249" s="11" t="s">
        <v>317</v>
      </c>
      <c r="B249" s="14"/>
      <c r="C249" s="14"/>
      <c r="D249" s="14"/>
      <c r="E249" s="14"/>
      <c r="F249" s="14"/>
      <c r="G249" s="14"/>
    </row>
    <row r="250" spans="1:12" s="9" customFormat="1" x14ac:dyDescent="0.2">
      <c r="A250" s="13" t="s">
        <v>275</v>
      </c>
      <c r="B250" s="14">
        <v>9965.2880000000005</v>
      </c>
      <c r="C250" s="14">
        <v>38596.239000000001</v>
      </c>
      <c r="D250" s="14">
        <v>10624.187</v>
      </c>
      <c r="E250" s="14">
        <v>49220.425999999999</v>
      </c>
      <c r="F250" s="14">
        <v>9778.9809999999998</v>
      </c>
      <c r="G250" s="14">
        <v>61661.665000000001</v>
      </c>
      <c r="H250" s="15">
        <f>H251+H252</f>
        <v>100</v>
      </c>
      <c r="I250" s="15">
        <f>I251+I252</f>
        <v>100</v>
      </c>
      <c r="J250" s="16">
        <f t="shared" ref="J250:J255" si="68">D250/B250*100</f>
        <v>106.61194137088661</v>
      </c>
      <c r="K250" s="16">
        <f t="shared" ref="K250:L255" si="69">D250/F250*100</f>
        <v>108.64308868173484</v>
      </c>
      <c r="L250" s="16">
        <f t="shared" si="69"/>
        <v>79.823381350471152</v>
      </c>
    </row>
    <row r="251" spans="1:12" s="9" customFormat="1" x14ac:dyDescent="0.2">
      <c r="A251" s="17" t="s">
        <v>281</v>
      </c>
      <c r="B251" s="14">
        <v>5172</v>
      </c>
      <c r="C251" s="14">
        <v>19423.667000000001</v>
      </c>
      <c r="D251" s="14">
        <v>4704.6670000000004</v>
      </c>
      <c r="E251" s="14">
        <v>24128.332999999999</v>
      </c>
      <c r="F251" s="14">
        <v>3810.3330000000001</v>
      </c>
      <c r="G251" s="14">
        <v>28312.667000000001</v>
      </c>
      <c r="H251" s="15">
        <f>D251/D250*100</f>
        <v>44.282607224439857</v>
      </c>
      <c r="I251" s="15">
        <f>E251/E250*100</f>
        <v>49.02097556002461</v>
      </c>
      <c r="J251" s="16">
        <f t="shared" si="68"/>
        <v>90.964172467130709</v>
      </c>
      <c r="K251" s="16">
        <f t="shared" si="69"/>
        <v>123.47128190633208</v>
      </c>
      <c r="L251" s="16">
        <f t="shared" si="69"/>
        <v>85.220982537604101</v>
      </c>
    </row>
    <row r="252" spans="1:12" s="9" customFormat="1" x14ac:dyDescent="0.2">
      <c r="A252" s="17" t="s">
        <v>277</v>
      </c>
      <c r="B252" s="14">
        <v>4793.2879999999996</v>
      </c>
      <c r="C252" s="14">
        <v>19172.573</v>
      </c>
      <c r="D252" s="14">
        <v>5919.52</v>
      </c>
      <c r="E252" s="14">
        <v>25092.093000000001</v>
      </c>
      <c r="F252" s="14">
        <v>5968.6480000000001</v>
      </c>
      <c r="G252" s="14">
        <v>33348.998</v>
      </c>
      <c r="H252" s="15">
        <f>D252/D250*100</f>
        <v>55.71739277556015</v>
      </c>
      <c r="I252" s="15">
        <f>E252/E250*100</f>
        <v>50.979024439975383</v>
      </c>
      <c r="J252" s="16">
        <f t="shared" si="68"/>
        <v>123.49602193734242</v>
      </c>
      <c r="K252" s="16">
        <f t="shared" si="69"/>
        <v>99.176899023028326</v>
      </c>
      <c r="L252" s="16">
        <f t="shared" si="69"/>
        <v>75.240920281922712</v>
      </c>
    </row>
    <row r="253" spans="1:12" s="9" customFormat="1" x14ac:dyDescent="0.2">
      <c r="A253" s="13" t="s">
        <v>276</v>
      </c>
      <c r="B253" s="14">
        <v>9965.2880000000005</v>
      </c>
      <c r="C253" s="14">
        <v>38596.239000000001</v>
      </c>
      <c r="D253" s="14">
        <v>10624.187</v>
      </c>
      <c r="E253" s="14">
        <v>49220.425999999999</v>
      </c>
      <c r="F253" s="14">
        <v>9778.9809999999998</v>
      </c>
      <c r="G253" s="14">
        <v>61661.665000000001</v>
      </c>
      <c r="H253" s="15">
        <f>H254+H255</f>
        <v>100.00000000000001</v>
      </c>
      <c r="I253" s="15">
        <f>I254+I255</f>
        <v>100</v>
      </c>
      <c r="J253" s="16">
        <f t="shared" si="68"/>
        <v>106.61194137088661</v>
      </c>
      <c r="K253" s="16">
        <f t="shared" si="69"/>
        <v>108.64308868173484</v>
      </c>
      <c r="L253" s="16">
        <f t="shared" si="69"/>
        <v>79.823381350471152</v>
      </c>
    </row>
    <row r="254" spans="1:12" s="9" customFormat="1" x14ac:dyDescent="0.2">
      <c r="A254" s="17" t="s">
        <v>278</v>
      </c>
      <c r="B254" s="14">
        <v>1492.691</v>
      </c>
      <c r="C254" s="14">
        <v>6186.9260000000004</v>
      </c>
      <c r="D254" s="14">
        <v>1503.6030000000001</v>
      </c>
      <c r="E254" s="14">
        <v>7690.5290000000005</v>
      </c>
      <c r="F254" s="14">
        <v>1505.213</v>
      </c>
      <c r="G254" s="14">
        <v>8013.442</v>
      </c>
      <c r="H254" s="15">
        <f>D254/D253*100</f>
        <v>14.152640573815201</v>
      </c>
      <c r="I254" s="15">
        <f>E254/E253*100</f>
        <v>15.624669725532241</v>
      </c>
      <c r="J254" s="16">
        <f t="shared" si="68"/>
        <v>100.73102872597208</v>
      </c>
      <c r="K254" s="16">
        <f t="shared" si="69"/>
        <v>99.893038393901733</v>
      </c>
      <c r="L254" s="16">
        <f t="shared" si="69"/>
        <v>95.970358305457253</v>
      </c>
    </row>
    <row r="255" spans="1:12" s="9" customFormat="1" x14ac:dyDescent="0.2">
      <c r="A255" s="17" t="s">
        <v>282</v>
      </c>
      <c r="B255" s="14">
        <v>8472.5969999999998</v>
      </c>
      <c r="C255" s="14">
        <v>32409.312999999998</v>
      </c>
      <c r="D255" s="14">
        <v>9120.5840000000007</v>
      </c>
      <c r="E255" s="14">
        <v>41529.896999999997</v>
      </c>
      <c r="F255" s="14">
        <v>8273.768</v>
      </c>
      <c r="G255" s="14">
        <v>53648.222999999998</v>
      </c>
      <c r="H255" s="15">
        <f>D255/D253*100</f>
        <v>85.847359426184809</v>
      </c>
      <c r="I255" s="15">
        <f>E255/E253*100</f>
        <v>84.375330274467757</v>
      </c>
      <c r="J255" s="16">
        <f t="shared" si="68"/>
        <v>107.64803282865927</v>
      </c>
      <c r="K255" s="16">
        <f t="shared" si="69"/>
        <v>110.23494978346022</v>
      </c>
      <c r="L255" s="16">
        <f t="shared" si="69"/>
        <v>77.411505316774424</v>
      </c>
    </row>
    <row r="256" spans="1:12" s="9" customFormat="1" ht="22.5" x14ac:dyDescent="0.2">
      <c r="A256" s="11" t="s">
        <v>318</v>
      </c>
      <c r="B256" s="14"/>
      <c r="C256" s="14"/>
      <c r="D256" s="14"/>
      <c r="E256" s="14"/>
      <c r="F256" s="14"/>
      <c r="G256" s="14"/>
    </row>
    <row r="257" spans="1:12" s="9" customFormat="1" x14ac:dyDescent="0.2">
      <c r="A257" s="13" t="s">
        <v>275</v>
      </c>
      <c r="B257" s="14">
        <v>93444.414000000004</v>
      </c>
      <c r="C257" s="14">
        <v>373109.82199999999</v>
      </c>
      <c r="D257" s="14">
        <v>100258.42200000001</v>
      </c>
      <c r="E257" s="14">
        <v>473368.24400000001</v>
      </c>
      <c r="F257" s="14">
        <v>94497.94</v>
      </c>
      <c r="G257" s="14">
        <v>466738.51</v>
      </c>
      <c r="H257" s="15">
        <f>H258+H259</f>
        <v>99.999999999999986</v>
      </c>
      <c r="I257" s="15">
        <f>I258+I259</f>
        <v>100</v>
      </c>
      <c r="J257" s="16">
        <f t="shared" ref="J257:J262" si="70">D257/B257*100</f>
        <v>107.29204423070169</v>
      </c>
      <c r="K257" s="16">
        <f t="shared" ref="K257:L262" si="71">D257/F257*100</f>
        <v>106.09588103190397</v>
      </c>
      <c r="L257" s="16">
        <f t="shared" si="71"/>
        <v>101.42043860919041</v>
      </c>
    </row>
    <row r="258" spans="1:12" s="9" customFormat="1" x14ac:dyDescent="0.2">
      <c r="A258" s="17" t="s">
        <v>281</v>
      </c>
      <c r="B258" s="14">
        <v>79757.748999999996</v>
      </c>
      <c r="C258" s="14">
        <v>318049.995</v>
      </c>
      <c r="D258" s="14">
        <v>85201.414999999994</v>
      </c>
      <c r="E258" s="14">
        <v>403251.41</v>
      </c>
      <c r="F258" s="14">
        <v>80278.081999999995</v>
      </c>
      <c r="G258" s="14">
        <v>397090.41</v>
      </c>
      <c r="H258" s="15">
        <f>D258/D257*100</f>
        <v>84.981803324213487</v>
      </c>
      <c r="I258" s="15">
        <f>E258/E257*100</f>
        <v>85.187676848048127</v>
      </c>
      <c r="J258" s="16">
        <f t="shared" si="70"/>
        <v>106.82525029636932</v>
      </c>
      <c r="K258" s="16">
        <f t="shared" si="71"/>
        <v>106.13284831593262</v>
      </c>
      <c r="L258" s="16">
        <f t="shared" si="71"/>
        <v>101.55153583285983</v>
      </c>
    </row>
    <row r="259" spans="1:12" s="9" customFormat="1" x14ac:dyDescent="0.2">
      <c r="A259" s="17" t="s">
        <v>277</v>
      </c>
      <c r="B259" s="14">
        <v>13686.665999999999</v>
      </c>
      <c r="C259" s="14">
        <v>55059.826999999997</v>
      </c>
      <c r="D259" s="14">
        <v>15057.007</v>
      </c>
      <c r="E259" s="14">
        <v>70116.834000000003</v>
      </c>
      <c r="F259" s="14">
        <v>14219.858</v>
      </c>
      <c r="G259" s="14">
        <v>69648.100000000006</v>
      </c>
      <c r="H259" s="15">
        <f>D259/D257*100</f>
        <v>15.018196675786497</v>
      </c>
      <c r="I259" s="15">
        <f>E259/E257*100</f>
        <v>14.812323151951867</v>
      </c>
      <c r="J259" s="16">
        <f t="shared" si="70"/>
        <v>110.01223380478488</v>
      </c>
      <c r="K259" s="16">
        <f t="shared" si="71"/>
        <v>105.88718255836309</v>
      </c>
      <c r="L259" s="16">
        <f t="shared" si="71"/>
        <v>100.67300328365023</v>
      </c>
    </row>
    <row r="260" spans="1:12" s="9" customFormat="1" x14ac:dyDescent="0.2">
      <c r="A260" s="13" t="s">
        <v>276</v>
      </c>
      <c r="B260" s="14">
        <v>93444.414000000004</v>
      </c>
      <c r="C260" s="14">
        <v>373109.82199999999</v>
      </c>
      <c r="D260" s="14">
        <v>100258.42200000001</v>
      </c>
      <c r="E260" s="14">
        <v>473368.24400000001</v>
      </c>
      <c r="F260" s="14">
        <v>94497.94</v>
      </c>
      <c r="G260" s="14">
        <v>466738.51</v>
      </c>
      <c r="H260" s="15">
        <f>H261+H262</f>
        <v>100</v>
      </c>
      <c r="I260" s="15">
        <f>I261+I262</f>
        <v>99.999999999999986</v>
      </c>
      <c r="J260" s="16">
        <f t="shared" si="70"/>
        <v>107.29204423070169</v>
      </c>
      <c r="K260" s="16">
        <f t="shared" si="71"/>
        <v>106.09588103190397</v>
      </c>
      <c r="L260" s="16">
        <f t="shared" si="71"/>
        <v>101.42043860919041</v>
      </c>
    </row>
    <row r="261" spans="1:12" s="9" customFormat="1" x14ac:dyDescent="0.2">
      <c r="A261" s="17" t="s">
        <v>278</v>
      </c>
      <c r="B261" s="14">
        <v>2287.665</v>
      </c>
      <c r="C261" s="14">
        <v>8996.8809999999994</v>
      </c>
      <c r="D261" s="14">
        <v>2224.6640000000002</v>
      </c>
      <c r="E261" s="14">
        <v>11221.546</v>
      </c>
      <c r="F261" s="14">
        <v>2335.4189999999999</v>
      </c>
      <c r="G261" s="14">
        <v>10531.558999999999</v>
      </c>
      <c r="H261" s="15">
        <f>D261/D260*100</f>
        <v>2.2189297972393782</v>
      </c>
      <c r="I261" s="15">
        <f>E261/E260*100</f>
        <v>2.370574313388035</v>
      </c>
      <c r="J261" s="16">
        <f t="shared" si="70"/>
        <v>97.246056568597254</v>
      </c>
      <c r="K261" s="16">
        <f t="shared" si="71"/>
        <v>95.257596174390997</v>
      </c>
      <c r="L261" s="16">
        <f t="shared" si="71"/>
        <v>106.55161310875248</v>
      </c>
    </row>
    <row r="262" spans="1:12" s="9" customFormat="1" x14ac:dyDescent="0.2">
      <c r="A262" s="17" t="s">
        <v>282</v>
      </c>
      <c r="B262" s="14">
        <v>91156.75</v>
      </c>
      <c r="C262" s="14">
        <v>364112.94</v>
      </c>
      <c r="D262" s="14">
        <v>98033.758000000002</v>
      </c>
      <c r="E262" s="14">
        <v>462146.69799999997</v>
      </c>
      <c r="F262" s="14">
        <v>92162.520999999993</v>
      </c>
      <c r="G262" s="14">
        <v>456206.951</v>
      </c>
      <c r="H262" s="15">
        <f>D262/D260*100</f>
        <v>97.781070202760617</v>
      </c>
      <c r="I262" s="15">
        <f>E262/E260*100</f>
        <v>97.629425686611953</v>
      </c>
      <c r="J262" s="16">
        <f t="shared" si="70"/>
        <v>107.5441566312972</v>
      </c>
      <c r="K262" s="16">
        <f t="shared" si="71"/>
        <v>106.37052560660749</v>
      </c>
      <c r="L262" s="16">
        <f t="shared" si="71"/>
        <v>101.30198520364063</v>
      </c>
    </row>
    <row r="263" spans="1:12" s="9" customFormat="1" ht="22.5" x14ac:dyDescent="0.2">
      <c r="A263" s="11" t="s">
        <v>319</v>
      </c>
      <c r="B263" s="14"/>
      <c r="C263" s="14"/>
      <c r="D263" s="14"/>
      <c r="E263" s="14"/>
      <c r="F263" s="14"/>
      <c r="G263" s="14"/>
    </row>
    <row r="264" spans="1:12" s="9" customFormat="1" x14ac:dyDescent="0.2">
      <c r="A264" s="13" t="s">
        <v>275</v>
      </c>
      <c r="B264" s="14">
        <v>51979.398000000001</v>
      </c>
      <c r="C264" s="14">
        <v>212287.73300000001</v>
      </c>
      <c r="D264" s="14">
        <v>57847.375999999997</v>
      </c>
      <c r="E264" s="14">
        <v>270135.11</v>
      </c>
      <c r="F264" s="14">
        <v>54898.695</v>
      </c>
      <c r="G264" s="14">
        <v>275354.34399999998</v>
      </c>
      <c r="H264" s="15">
        <f>H265+H266</f>
        <v>100</v>
      </c>
      <c r="I264" s="15">
        <f>I265+I266</f>
        <v>99.99999962981488</v>
      </c>
      <c r="J264" s="16">
        <f t="shared" ref="J264:J269" si="72">D264/B264*100</f>
        <v>111.28904570999455</v>
      </c>
      <c r="K264" s="16">
        <f t="shared" ref="K264:L269" si="73">D264/F264*100</f>
        <v>105.37113131742019</v>
      </c>
      <c r="L264" s="16">
        <f t="shared" si="73"/>
        <v>98.104539073478364</v>
      </c>
    </row>
    <row r="265" spans="1:12" s="9" customFormat="1" x14ac:dyDescent="0.2">
      <c r="A265" s="17" t="s">
        <v>281</v>
      </c>
      <c r="B265" s="14">
        <v>49403.998</v>
      </c>
      <c r="C265" s="14">
        <v>201884.992</v>
      </c>
      <c r="D265" s="14">
        <v>54900.330999999998</v>
      </c>
      <c r="E265" s="14">
        <v>256785.323</v>
      </c>
      <c r="F265" s="14">
        <v>52227.998</v>
      </c>
      <c r="G265" s="14">
        <v>261574.99</v>
      </c>
      <c r="H265" s="15">
        <f>D265/D264*100</f>
        <v>94.905481970349015</v>
      </c>
      <c r="I265" s="15">
        <f>E265/E264*100</f>
        <v>95.058107404106053</v>
      </c>
      <c r="J265" s="16">
        <f t="shared" si="72"/>
        <v>111.12527977998865</v>
      </c>
      <c r="K265" s="16">
        <f t="shared" si="73"/>
        <v>105.11666750082973</v>
      </c>
      <c r="L265" s="16">
        <f t="shared" si="73"/>
        <v>98.168912478979735</v>
      </c>
    </row>
    <row r="266" spans="1:12" s="9" customFormat="1" x14ac:dyDescent="0.2">
      <c r="A266" s="17" t="s">
        <v>277</v>
      </c>
      <c r="B266" s="14">
        <v>2575.4</v>
      </c>
      <c r="C266" s="14">
        <v>10402.741</v>
      </c>
      <c r="D266" s="14">
        <v>2947.0450000000001</v>
      </c>
      <c r="E266" s="14">
        <v>13349.786</v>
      </c>
      <c r="F266" s="14">
        <v>2670.6970000000001</v>
      </c>
      <c r="G266" s="14">
        <v>13779.353999999999</v>
      </c>
      <c r="H266" s="15">
        <f>D266/D264*100</f>
        <v>5.0945180296509909</v>
      </c>
      <c r="I266" s="15">
        <f>E266/E264*100</f>
        <v>4.9418922257088322</v>
      </c>
      <c r="J266" s="16">
        <f t="shared" si="72"/>
        <v>114.43057389143434</v>
      </c>
      <c r="K266" s="16">
        <f t="shared" si="73"/>
        <v>110.34741118142568</v>
      </c>
      <c r="L266" s="16">
        <f t="shared" si="73"/>
        <v>96.882524391201514</v>
      </c>
    </row>
    <row r="267" spans="1:12" s="9" customFormat="1" x14ac:dyDescent="0.2">
      <c r="A267" s="13" t="s">
        <v>276</v>
      </c>
      <c r="B267" s="14">
        <v>51979.398000000001</v>
      </c>
      <c r="C267" s="14">
        <v>212287.73300000001</v>
      </c>
      <c r="D267" s="14">
        <v>57847.375999999997</v>
      </c>
      <c r="E267" s="14">
        <v>270135.11</v>
      </c>
      <c r="F267" s="14">
        <v>54898.695</v>
      </c>
      <c r="G267" s="14">
        <v>275354.34399999998</v>
      </c>
      <c r="H267" s="15">
        <f>H268+H269</f>
        <v>100.00000000000001</v>
      </c>
      <c r="I267" s="15">
        <f>I268+I269</f>
        <v>100.00000000000001</v>
      </c>
      <c r="J267" s="16">
        <f t="shared" si="72"/>
        <v>111.28904570999455</v>
      </c>
      <c r="K267" s="16">
        <f t="shared" si="73"/>
        <v>105.37113131742019</v>
      </c>
      <c r="L267" s="16">
        <f t="shared" si="73"/>
        <v>98.104539073478364</v>
      </c>
    </row>
    <row r="268" spans="1:12" s="9" customFormat="1" x14ac:dyDescent="0.2">
      <c r="A268" s="17" t="s">
        <v>278</v>
      </c>
      <c r="B268" s="14">
        <v>210.92400000000001</v>
      </c>
      <c r="C268" s="14">
        <v>776.928</v>
      </c>
      <c r="D268" s="14">
        <v>180.18899999999999</v>
      </c>
      <c r="E268" s="14">
        <v>957.11800000000005</v>
      </c>
      <c r="F268" s="14">
        <v>321.73500000000001</v>
      </c>
      <c r="G268" s="14">
        <v>2148.0630000000001</v>
      </c>
      <c r="H268" s="15">
        <f>D268/D267*100</f>
        <v>0.31149036042706585</v>
      </c>
      <c r="I268" s="15">
        <f>E268/E267*100</f>
        <v>0.35431084837509647</v>
      </c>
      <c r="J268" s="16">
        <f t="shared" si="72"/>
        <v>85.428400750981396</v>
      </c>
      <c r="K268" s="16">
        <f t="shared" si="73"/>
        <v>56.005408177537404</v>
      </c>
      <c r="L268" s="16">
        <f t="shared" si="73"/>
        <v>44.557259261017954</v>
      </c>
    </row>
    <row r="269" spans="1:12" s="9" customFormat="1" x14ac:dyDescent="0.2">
      <c r="A269" s="17" t="s">
        <v>282</v>
      </c>
      <c r="B269" s="14">
        <v>51768.474000000002</v>
      </c>
      <c r="C269" s="14">
        <v>211510.80499999999</v>
      </c>
      <c r="D269" s="14">
        <v>57667.186999999998</v>
      </c>
      <c r="E269" s="14">
        <v>269177.99200000003</v>
      </c>
      <c r="F269" s="14">
        <v>54576.959999999999</v>
      </c>
      <c r="G269" s="14">
        <v>273206.28200000001</v>
      </c>
      <c r="H269" s="15">
        <f>D269/D267*100</f>
        <v>99.688509639572942</v>
      </c>
      <c r="I269" s="15">
        <f>E269/E267*100</f>
        <v>99.645689151624921</v>
      </c>
      <c r="J269" s="16">
        <f t="shared" si="72"/>
        <v>111.39441158725288</v>
      </c>
      <c r="K269" s="16">
        <f t="shared" si="73"/>
        <v>105.66214571130381</v>
      </c>
      <c r="L269" s="16">
        <f t="shared" si="73"/>
        <v>98.525550009131933</v>
      </c>
    </row>
    <row r="270" spans="1:12" s="9" customFormat="1" x14ac:dyDescent="0.2">
      <c r="A270" s="11" t="s">
        <v>320</v>
      </c>
      <c r="B270" s="14"/>
      <c r="C270" s="14"/>
      <c r="D270" s="14"/>
      <c r="E270" s="14"/>
      <c r="F270" s="14"/>
      <c r="G270" s="14"/>
    </row>
    <row r="271" spans="1:12" s="9" customFormat="1" x14ac:dyDescent="0.2">
      <c r="A271" s="13" t="s">
        <v>275</v>
      </c>
      <c r="B271" s="14">
        <v>2587.2460000000001</v>
      </c>
      <c r="C271" s="14">
        <v>9282.027</v>
      </c>
      <c r="D271" s="14">
        <v>2176.6410000000001</v>
      </c>
      <c r="E271" s="14">
        <v>11458.669</v>
      </c>
      <c r="F271" s="14">
        <v>2783.5509999999999</v>
      </c>
      <c r="G271" s="14">
        <v>12003.562</v>
      </c>
      <c r="H271" s="15">
        <f>H272+H273</f>
        <v>99.999999999999986</v>
      </c>
      <c r="I271" s="15">
        <f>I272+I273</f>
        <v>100</v>
      </c>
      <c r="J271" s="16">
        <f t="shared" ref="J271:J276" si="74">D271/B271*100</f>
        <v>84.129649828427603</v>
      </c>
      <c r="K271" s="16">
        <f t="shared" ref="K271:L276" si="75">D271/F271*100</f>
        <v>78.1965554071041</v>
      </c>
      <c r="L271" s="16">
        <f t="shared" si="75"/>
        <v>95.46057245341008</v>
      </c>
    </row>
    <row r="272" spans="1:12" s="9" customFormat="1" x14ac:dyDescent="0.2">
      <c r="A272" s="17" t="s">
        <v>281</v>
      </c>
      <c r="B272" s="14">
        <v>597.66700000000003</v>
      </c>
      <c r="C272" s="14">
        <v>2054.335</v>
      </c>
      <c r="D272" s="14">
        <v>418.66699999999997</v>
      </c>
      <c r="E272" s="14">
        <v>2473.002</v>
      </c>
      <c r="F272" s="14">
        <v>355</v>
      </c>
      <c r="G272" s="14">
        <v>1504.002</v>
      </c>
      <c r="H272" s="15">
        <f>D272/D271*100</f>
        <v>19.234545338436607</v>
      </c>
      <c r="I272" s="15">
        <f>E272/E271*100</f>
        <v>21.581930676241718</v>
      </c>
      <c r="J272" s="16">
        <f t="shared" si="74"/>
        <v>70.050211907299541</v>
      </c>
      <c r="K272" s="16">
        <f t="shared" si="75"/>
        <v>117.9343661971831</v>
      </c>
      <c r="L272" s="16">
        <f t="shared" si="75"/>
        <v>164.42810581368909</v>
      </c>
    </row>
    <row r="273" spans="1:12" s="9" customFormat="1" x14ac:dyDescent="0.2">
      <c r="A273" s="17" t="s">
        <v>277</v>
      </c>
      <c r="B273" s="14">
        <v>1989.579</v>
      </c>
      <c r="C273" s="14">
        <v>7227.6930000000002</v>
      </c>
      <c r="D273" s="14">
        <v>1757.9739999999999</v>
      </c>
      <c r="E273" s="14">
        <v>8985.6669999999995</v>
      </c>
      <c r="F273" s="14">
        <v>2428.5500000000002</v>
      </c>
      <c r="G273" s="14">
        <v>10499.561</v>
      </c>
      <c r="H273" s="15">
        <f>D273/D271*100</f>
        <v>80.765454661563382</v>
      </c>
      <c r="I273" s="15">
        <f>E273/E271*100</f>
        <v>78.418069323758274</v>
      </c>
      <c r="J273" s="16">
        <f t="shared" si="74"/>
        <v>88.35909506483533</v>
      </c>
      <c r="K273" s="16">
        <f t="shared" si="75"/>
        <v>72.387803421794899</v>
      </c>
      <c r="L273" s="16">
        <f t="shared" si="75"/>
        <v>85.581359068250563</v>
      </c>
    </row>
    <row r="274" spans="1:12" s="9" customFormat="1" x14ac:dyDescent="0.2">
      <c r="A274" s="13" t="s">
        <v>276</v>
      </c>
      <c r="B274" s="14">
        <v>2587.2460000000001</v>
      </c>
      <c r="C274" s="14">
        <v>9282.027</v>
      </c>
      <c r="D274" s="14">
        <v>2176.6410000000001</v>
      </c>
      <c r="E274" s="14">
        <v>11458.669</v>
      </c>
      <c r="F274" s="14">
        <v>2783.5509999999999</v>
      </c>
      <c r="G274" s="14">
        <v>12003.562</v>
      </c>
      <c r="H274" s="15">
        <f>H275+H276</f>
        <v>100.00004594234879</v>
      </c>
      <c r="I274" s="15">
        <f>I275+I276</f>
        <v>100.00000000000001</v>
      </c>
      <c r="J274" s="16">
        <f t="shared" si="74"/>
        <v>84.129649828427603</v>
      </c>
      <c r="K274" s="16">
        <f t="shared" si="75"/>
        <v>78.1965554071041</v>
      </c>
      <c r="L274" s="16">
        <f t="shared" si="75"/>
        <v>95.46057245341008</v>
      </c>
    </row>
    <row r="275" spans="1:12" s="9" customFormat="1" x14ac:dyDescent="0.2">
      <c r="A275" s="17" t="s">
        <v>278</v>
      </c>
      <c r="B275" s="14">
        <v>90.105999999999995</v>
      </c>
      <c r="C275" s="14">
        <v>372.96899999999999</v>
      </c>
      <c r="D275" s="14">
        <v>101.432</v>
      </c>
      <c r="E275" s="14">
        <v>474.40100000000001</v>
      </c>
      <c r="F275" s="14">
        <v>80.974999999999994</v>
      </c>
      <c r="G275" s="14">
        <v>692.17499999999995</v>
      </c>
      <c r="H275" s="15">
        <f>D275/D274*100</f>
        <v>4.6600243218794457</v>
      </c>
      <c r="I275" s="15">
        <f>E275/E274*100</f>
        <v>4.1401056265784453</v>
      </c>
      <c r="J275" s="16">
        <f t="shared" si="74"/>
        <v>112.56964020154041</v>
      </c>
      <c r="K275" s="16">
        <f t="shared" si="75"/>
        <v>125.26335288669344</v>
      </c>
      <c r="L275" s="16">
        <f t="shared" si="75"/>
        <v>68.537725286235414</v>
      </c>
    </row>
    <row r="276" spans="1:12" s="9" customFormat="1" x14ac:dyDescent="0.2">
      <c r="A276" s="17" t="s">
        <v>282</v>
      </c>
      <c r="B276" s="14">
        <v>2497.14</v>
      </c>
      <c r="C276" s="14">
        <v>8909.0589999999993</v>
      </c>
      <c r="D276" s="14">
        <v>2075.21</v>
      </c>
      <c r="E276" s="14">
        <v>10984.268</v>
      </c>
      <c r="F276" s="14">
        <v>2702.576</v>
      </c>
      <c r="G276" s="14">
        <v>11311.387000000001</v>
      </c>
      <c r="H276" s="15">
        <f>D276/D274*100</f>
        <v>95.340021620469344</v>
      </c>
      <c r="I276" s="15">
        <f>E276/E274*100</f>
        <v>95.859894373421568</v>
      </c>
      <c r="J276" s="16">
        <f t="shared" si="74"/>
        <v>83.103470370103409</v>
      </c>
      <c r="K276" s="16">
        <f t="shared" si="75"/>
        <v>76.786369745013644</v>
      </c>
      <c r="L276" s="16">
        <f t="shared" si="75"/>
        <v>97.108055802528909</v>
      </c>
    </row>
    <row r="277" spans="1:12" s="9" customFormat="1" x14ac:dyDescent="0.2">
      <c r="A277" s="11" t="s">
        <v>321</v>
      </c>
      <c r="B277" s="14"/>
      <c r="C277" s="14"/>
      <c r="D277" s="14"/>
      <c r="E277" s="14"/>
      <c r="F277" s="14"/>
      <c r="G277" s="14"/>
    </row>
    <row r="278" spans="1:12" s="9" customFormat="1" x14ac:dyDescent="0.2">
      <c r="A278" s="13" t="s">
        <v>275</v>
      </c>
      <c r="B278" s="14">
        <v>2948.43</v>
      </c>
      <c r="C278" s="14">
        <v>11099.483</v>
      </c>
      <c r="D278" s="14">
        <v>3550.1239999999998</v>
      </c>
      <c r="E278" s="14">
        <v>14649.607</v>
      </c>
      <c r="F278" s="14">
        <v>3521.6419999999998</v>
      </c>
      <c r="G278" s="14">
        <v>15899.471</v>
      </c>
      <c r="H278" s="15">
        <f>H279+H280</f>
        <v>100.00000000000001</v>
      </c>
      <c r="I278" s="15">
        <f>I279+I280</f>
        <v>100</v>
      </c>
      <c r="J278" s="16">
        <f t="shared" ref="J278:J283" si="76">D278/B278*100</f>
        <v>120.40726759665314</v>
      </c>
      <c r="K278" s="16">
        <f t="shared" ref="K278:L283" si="77">D278/F278*100</f>
        <v>100.80877045423698</v>
      </c>
      <c r="L278" s="16">
        <f t="shared" si="77"/>
        <v>92.138958585477468</v>
      </c>
    </row>
    <row r="279" spans="1:12" s="9" customFormat="1" x14ac:dyDescent="0.2">
      <c r="A279" s="17" t="s">
        <v>281</v>
      </c>
      <c r="B279" s="14">
        <v>2562.5819999999999</v>
      </c>
      <c r="C279" s="14">
        <v>9506.3279999999995</v>
      </c>
      <c r="D279" s="14">
        <v>2983.915</v>
      </c>
      <c r="E279" s="14">
        <v>12490.243</v>
      </c>
      <c r="F279" s="14">
        <v>2942.2489999999998</v>
      </c>
      <c r="G279" s="14">
        <v>12599.243</v>
      </c>
      <c r="H279" s="15">
        <f>D279/D278*100</f>
        <v>84.051007795784045</v>
      </c>
      <c r="I279" s="15">
        <f>E279/E278*100</f>
        <v>85.259918576655338</v>
      </c>
      <c r="J279" s="16">
        <f t="shared" si="76"/>
        <v>116.44173727904121</v>
      </c>
      <c r="K279" s="16">
        <f t="shared" si="77"/>
        <v>101.41612759491126</v>
      </c>
      <c r="L279" s="16">
        <f t="shared" si="77"/>
        <v>99.13486865837892</v>
      </c>
    </row>
    <row r="280" spans="1:12" s="9" customFormat="1" x14ac:dyDescent="0.2">
      <c r="A280" s="17" t="s">
        <v>277</v>
      </c>
      <c r="B280" s="14">
        <v>385.84800000000001</v>
      </c>
      <c r="C280" s="14">
        <v>1593.155</v>
      </c>
      <c r="D280" s="14">
        <v>566.20899999999995</v>
      </c>
      <c r="E280" s="14">
        <v>2159.364</v>
      </c>
      <c r="F280" s="14">
        <v>579.39300000000003</v>
      </c>
      <c r="G280" s="14">
        <v>3300.2280000000001</v>
      </c>
      <c r="H280" s="15">
        <f>D280/D278*100</f>
        <v>15.948992204215964</v>
      </c>
      <c r="I280" s="15">
        <f>E280/E278*100</f>
        <v>14.740081423344668</v>
      </c>
      <c r="J280" s="16">
        <f t="shared" si="76"/>
        <v>146.74405465364597</v>
      </c>
      <c r="K280" s="16">
        <f t="shared" si="77"/>
        <v>97.724515139119717</v>
      </c>
      <c r="L280" s="16">
        <f t="shared" si="77"/>
        <v>65.430752057130604</v>
      </c>
    </row>
    <row r="281" spans="1:12" s="9" customFormat="1" x14ac:dyDescent="0.2">
      <c r="A281" s="13" t="s">
        <v>276</v>
      </c>
      <c r="B281" s="14">
        <v>2948.43</v>
      </c>
      <c r="C281" s="14">
        <v>11099.483</v>
      </c>
      <c r="D281" s="14">
        <v>3550.1239999999998</v>
      </c>
      <c r="E281" s="14">
        <v>14649.607</v>
      </c>
      <c r="F281" s="14">
        <v>3521.6419999999998</v>
      </c>
      <c r="G281" s="14">
        <v>15899.471</v>
      </c>
      <c r="H281" s="15">
        <f>H282+H283</f>
        <v>100.00002816803021</v>
      </c>
      <c r="I281" s="15">
        <f>I282+I283</f>
        <v>100</v>
      </c>
      <c r="J281" s="16">
        <f t="shared" si="76"/>
        <v>120.40726759665314</v>
      </c>
      <c r="K281" s="16">
        <f t="shared" si="77"/>
        <v>100.80877045423698</v>
      </c>
      <c r="L281" s="16">
        <f t="shared" si="77"/>
        <v>92.138958585477468</v>
      </c>
    </row>
    <row r="282" spans="1:12" s="9" customFormat="1" x14ac:dyDescent="0.2">
      <c r="A282" s="17" t="s">
        <v>278</v>
      </c>
      <c r="B282" s="14">
        <v>271.91300000000001</v>
      </c>
      <c r="C282" s="14">
        <v>1188.3409999999999</v>
      </c>
      <c r="D282" s="14">
        <v>208.578</v>
      </c>
      <c r="E282" s="14">
        <v>1396.9179999999999</v>
      </c>
      <c r="F282" s="14">
        <v>334.733</v>
      </c>
      <c r="G282" s="14">
        <v>860.07399999999996</v>
      </c>
      <c r="H282" s="15">
        <f>D282/D281*100</f>
        <v>5.875231400367988</v>
      </c>
      <c r="I282" s="15">
        <f>E282/E281*100</f>
        <v>9.5355322501142847</v>
      </c>
      <c r="J282" s="16">
        <f t="shared" si="76"/>
        <v>76.70762339424742</v>
      </c>
      <c r="K282" s="16">
        <f t="shared" si="77"/>
        <v>62.311752949365619</v>
      </c>
      <c r="L282" s="16">
        <f t="shared" si="77"/>
        <v>162.41835004894926</v>
      </c>
    </row>
    <row r="283" spans="1:12" s="9" customFormat="1" x14ac:dyDescent="0.2">
      <c r="A283" s="17" t="s">
        <v>282</v>
      </c>
      <c r="B283" s="14">
        <v>2676.5169999999998</v>
      </c>
      <c r="C283" s="14">
        <v>9911.1419999999998</v>
      </c>
      <c r="D283" s="14">
        <v>3341.547</v>
      </c>
      <c r="E283" s="14">
        <v>13252.689</v>
      </c>
      <c r="F283" s="14">
        <v>3186.9090000000001</v>
      </c>
      <c r="G283" s="14">
        <v>15039.397000000001</v>
      </c>
      <c r="H283" s="15">
        <f>D283/D281*100</f>
        <v>94.124796767662218</v>
      </c>
      <c r="I283" s="15">
        <f>E283/E281*100</f>
        <v>90.464467749885713</v>
      </c>
      <c r="J283" s="16">
        <f t="shared" si="76"/>
        <v>124.8468438646196</v>
      </c>
      <c r="K283" s="16">
        <f t="shared" si="77"/>
        <v>104.85228790655773</v>
      </c>
      <c r="L283" s="16">
        <f t="shared" si="77"/>
        <v>88.11981623997292</v>
      </c>
    </row>
    <row r="284" spans="1:12" s="9" customFormat="1" x14ac:dyDescent="0.2">
      <c r="A284" s="11" t="s">
        <v>322</v>
      </c>
      <c r="B284" s="14"/>
      <c r="C284" s="14"/>
      <c r="D284" s="14"/>
      <c r="E284" s="14"/>
      <c r="F284" s="14"/>
      <c r="G284" s="14"/>
    </row>
    <row r="285" spans="1:12" s="9" customFormat="1" x14ac:dyDescent="0.2">
      <c r="A285" s="13" t="s">
        <v>275</v>
      </c>
      <c r="B285" s="14">
        <v>7837.5259999999998</v>
      </c>
      <c r="C285" s="14">
        <v>31060.240000000002</v>
      </c>
      <c r="D285" s="14">
        <v>8225.65</v>
      </c>
      <c r="E285" s="14">
        <v>39285.89</v>
      </c>
      <c r="F285" s="14">
        <v>6784.4840000000004</v>
      </c>
      <c r="G285" s="14">
        <v>31850.424999999999</v>
      </c>
      <c r="H285" s="15">
        <f>H286+H287</f>
        <v>100.00000000000001</v>
      </c>
      <c r="I285" s="15">
        <f>I286+I287</f>
        <v>100</v>
      </c>
      <c r="J285" s="16">
        <f t="shared" ref="J285:J290" si="78">D285/B285*100</f>
        <v>104.95212392277868</v>
      </c>
      <c r="K285" s="16">
        <f t="shared" ref="K285:L290" si="79">D285/F285*100</f>
        <v>121.24208709166385</v>
      </c>
      <c r="L285" s="16">
        <f t="shared" si="79"/>
        <v>123.34494751639893</v>
      </c>
    </row>
    <row r="286" spans="1:12" s="9" customFormat="1" x14ac:dyDescent="0.2">
      <c r="A286" s="17" t="s">
        <v>281</v>
      </c>
      <c r="B286" s="14">
        <v>4566.1679999999997</v>
      </c>
      <c r="C286" s="14">
        <v>16997.007000000001</v>
      </c>
      <c r="D286" s="14">
        <v>4509.835</v>
      </c>
      <c r="E286" s="14">
        <v>21506.842000000001</v>
      </c>
      <c r="F286" s="14">
        <v>3987.502</v>
      </c>
      <c r="G286" s="14">
        <v>17868.508000000002</v>
      </c>
      <c r="H286" s="15">
        <f>D286/D285*100</f>
        <v>54.826487876338049</v>
      </c>
      <c r="I286" s="15">
        <f>E286/E285*100</f>
        <v>54.744443870305602</v>
      </c>
      <c r="J286" s="16">
        <f t="shared" si="78"/>
        <v>98.766295940053027</v>
      </c>
      <c r="K286" s="16">
        <f t="shared" si="79"/>
        <v>113.09925361792924</v>
      </c>
      <c r="L286" s="16">
        <f t="shared" si="79"/>
        <v>120.36171122961133</v>
      </c>
    </row>
    <row r="287" spans="1:12" s="9" customFormat="1" x14ac:dyDescent="0.2">
      <c r="A287" s="17" t="s">
        <v>277</v>
      </c>
      <c r="B287" s="14">
        <v>3271.3580000000002</v>
      </c>
      <c r="C287" s="14">
        <v>14063.233</v>
      </c>
      <c r="D287" s="14">
        <v>3715.8150000000001</v>
      </c>
      <c r="E287" s="14">
        <v>17779.047999999999</v>
      </c>
      <c r="F287" s="14">
        <v>2796.982</v>
      </c>
      <c r="G287" s="14">
        <v>13981.916999999999</v>
      </c>
      <c r="H287" s="15">
        <f>D287/D285*100</f>
        <v>45.173512123661965</v>
      </c>
      <c r="I287" s="15">
        <f>E287/E285*100</f>
        <v>45.255556129694405</v>
      </c>
      <c r="J287" s="16">
        <f t="shared" si="78"/>
        <v>113.5863149187585</v>
      </c>
      <c r="K287" s="16">
        <f t="shared" si="79"/>
        <v>132.85087283364714</v>
      </c>
      <c r="L287" s="16">
        <f t="shared" si="79"/>
        <v>127.15744200169404</v>
      </c>
    </row>
    <row r="288" spans="1:12" s="9" customFormat="1" x14ac:dyDescent="0.2">
      <c r="A288" s="13" t="s">
        <v>276</v>
      </c>
      <c r="B288" s="14">
        <v>7837.5259999999998</v>
      </c>
      <c r="C288" s="14">
        <v>31060.240000000002</v>
      </c>
      <c r="D288" s="14">
        <v>8225.65</v>
      </c>
      <c r="E288" s="14">
        <v>39285.89</v>
      </c>
      <c r="F288" s="14">
        <v>6784.4840000000004</v>
      </c>
      <c r="G288" s="14">
        <v>31850.424999999999</v>
      </c>
      <c r="H288" s="15">
        <f>H289+H290</f>
        <v>100</v>
      </c>
      <c r="I288" s="15">
        <f>I289+I290</f>
        <v>100</v>
      </c>
      <c r="J288" s="16">
        <f t="shared" si="78"/>
        <v>104.95212392277868</v>
      </c>
      <c r="K288" s="16">
        <f t="shared" si="79"/>
        <v>121.24208709166385</v>
      </c>
      <c r="L288" s="16">
        <f t="shared" si="79"/>
        <v>123.34494751639893</v>
      </c>
    </row>
    <row r="289" spans="1:12" s="9" customFormat="1" x14ac:dyDescent="0.2">
      <c r="A289" s="17" t="s">
        <v>278</v>
      </c>
      <c r="B289" s="14">
        <v>306.82100000000003</v>
      </c>
      <c r="C289" s="14">
        <v>1103.1600000000001</v>
      </c>
      <c r="D289" s="14">
        <v>348.54300000000001</v>
      </c>
      <c r="E289" s="14">
        <v>1451.703</v>
      </c>
      <c r="F289" s="14">
        <v>275.892</v>
      </c>
      <c r="G289" s="14">
        <v>905.86</v>
      </c>
      <c r="H289" s="15">
        <f>D289/D288*100</f>
        <v>4.2372700029784882</v>
      </c>
      <c r="I289" s="15">
        <f>E289/E288*100</f>
        <v>3.695227472255306</v>
      </c>
      <c r="J289" s="16">
        <f t="shared" si="78"/>
        <v>113.59815657989512</v>
      </c>
      <c r="K289" s="16">
        <f t="shared" si="79"/>
        <v>126.33313035535645</v>
      </c>
      <c r="L289" s="16">
        <f t="shared" si="79"/>
        <v>160.25688296204711</v>
      </c>
    </row>
    <row r="290" spans="1:12" s="9" customFormat="1" x14ac:dyDescent="0.2">
      <c r="A290" s="17" t="s">
        <v>282</v>
      </c>
      <c r="B290" s="14">
        <v>7530.7049999999999</v>
      </c>
      <c r="C290" s="14">
        <v>29957.08</v>
      </c>
      <c r="D290" s="14">
        <v>7877.107</v>
      </c>
      <c r="E290" s="14">
        <v>37834.186999999998</v>
      </c>
      <c r="F290" s="14">
        <v>6508.5919999999996</v>
      </c>
      <c r="G290" s="14">
        <v>30944.565999999999</v>
      </c>
      <c r="H290" s="15">
        <f>D290/D288*100</f>
        <v>95.762729997021509</v>
      </c>
      <c r="I290" s="15">
        <f>E290/E288*100</f>
        <v>96.304772527744689</v>
      </c>
      <c r="J290" s="16">
        <f t="shared" si="78"/>
        <v>104.5998615003509</v>
      </c>
      <c r="K290" s="16">
        <f t="shared" si="79"/>
        <v>121.02628341122012</v>
      </c>
      <c r="L290" s="16">
        <f t="shared" si="79"/>
        <v>122.2643969219022</v>
      </c>
    </row>
    <row r="291" spans="1:12" s="9" customFormat="1" ht="45" x14ac:dyDescent="0.2">
      <c r="A291" s="11" t="s">
        <v>323</v>
      </c>
      <c r="B291" s="14"/>
      <c r="C291" s="14"/>
      <c r="D291" s="14"/>
      <c r="E291" s="14"/>
      <c r="F291" s="14"/>
      <c r="G291" s="14"/>
    </row>
    <row r="292" spans="1:12" s="9" customFormat="1" x14ac:dyDescent="0.2">
      <c r="A292" s="13" t="s">
        <v>275</v>
      </c>
      <c r="B292" s="14">
        <v>1904.712</v>
      </c>
      <c r="C292" s="14">
        <v>5602.8630000000003</v>
      </c>
      <c r="D292" s="14">
        <v>2409.7779999999998</v>
      </c>
      <c r="E292" s="14">
        <v>8012.6409999999996</v>
      </c>
      <c r="F292" s="14">
        <v>1793.97</v>
      </c>
      <c r="G292" s="14">
        <v>8023.8389999999999</v>
      </c>
      <c r="H292" s="15">
        <f>H293+H294</f>
        <v>100</v>
      </c>
      <c r="I292" s="15">
        <f>I293+I294</f>
        <v>100</v>
      </c>
      <c r="J292" s="16">
        <f t="shared" ref="J292:J297" si="80">D292/B292*100</f>
        <v>126.5166597364851</v>
      </c>
      <c r="K292" s="16">
        <f t="shared" ref="K292:L297" si="81">D292/F292*100</f>
        <v>134.32654949636839</v>
      </c>
      <c r="L292" s="16">
        <f t="shared" si="81"/>
        <v>99.860440868766176</v>
      </c>
    </row>
    <row r="293" spans="1:12" s="9" customFormat="1" x14ac:dyDescent="0.2">
      <c r="A293" s="17" t="s">
        <v>281</v>
      </c>
      <c r="B293" s="14">
        <v>806.58299999999997</v>
      </c>
      <c r="C293" s="14">
        <v>2266.3319999999999</v>
      </c>
      <c r="D293" s="14">
        <v>735.91600000000005</v>
      </c>
      <c r="E293" s="14">
        <v>3002.248</v>
      </c>
      <c r="F293" s="14">
        <v>574.58299999999997</v>
      </c>
      <c r="G293" s="14">
        <v>3263.915</v>
      </c>
      <c r="H293" s="15">
        <f>D293/D292*100</f>
        <v>30.538746722727161</v>
      </c>
      <c r="I293" s="15">
        <f>E293/E292*100</f>
        <v>37.468894463136436</v>
      </c>
      <c r="J293" s="16">
        <f t="shared" si="80"/>
        <v>91.238719387837335</v>
      </c>
      <c r="K293" s="16">
        <f t="shared" si="81"/>
        <v>128.07827589747697</v>
      </c>
      <c r="L293" s="16">
        <f t="shared" si="81"/>
        <v>91.983032646377126</v>
      </c>
    </row>
    <row r="294" spans="1:12" s="9" customFormat="1" x14ac:dyDescent="0.2">
      <c r="A294" s="17" t="s">
        <v>277</v>
      </c>
      <c r="B294" s="14">
        <v>1098.1289999999999</v>
      </c>
      <c r="C294" s="14">
        <v>3336.5309999999999</v>
      </c>
      <c r="D294" s="14">
        <v>1673.8620000000001</v>
      </c>
      <c r="E294" s="14">
        <v>5010.393</v>
      </c>
      <c r="F294" s="14">
        <v>1219.3869999999999</v>
      </c>
      <c r="G294" s="14">
        <v>4759.924</v>
      </c>
      <c r="H294" s="15">
        <f>D294/D292*100</f>
        <v>69.461253277272846</v>
      </c>
      <c r="I294" s="15">
        <f>E294/E292*100</f>
        <v>62.531105536863564</v>
      </c>
      <c r="J294" s="16">
        <f t="shared" si="80"/>
        <v>152.4285398163604</v>
      </c>
      <c r="K294" s="16">
        <f t="shared" si="81"/>
        <v>137.27077621788655</v>
      </c>
      <c r="L294" s="16">
        <f t="shared" si="81"/>
        <v>105.26203779724214</v>
      </c>
    </row>
    <row r="295" spans="1:12" s="9" customFormat="1" x14ac:dyDescent="0.2">
      <c r="A295" s="13" t="s">
        <v>276</v>
      </c>
      <c r="B295" s="14">
        <v>1904.712</v>
      </c>
      <c r="C295" s="14">
        <v>5602.8630000000003</v>
      </c>
      <c r="D295" s="14">
        <v>2409.7779999999998</v>
      </c>
      <c r="E295" s="14">
        <v>8012.6409999999996</v>
      </c>
      <c r="F295" s="14">
        <v>1793.97</v>
      </c>
      <c r="G295" s="14">
        <v>8023.8389999999999</v>
      </c>
      <c r="H295" s="15">
        <f>H296+H297</f>
        <v>100.00000000000001</v>
      </c>
      <c r="I295" s="15">
        <f>I296+I297</f>
        <v>100</v>
      </c>
      <c r="J295" s="16">
        <f t="shared" si="80"/>
        <v>126.5166597364851</v>
      </c>
      <c r="K295" s="16">
        <f t="shared" si="81"/>
        <v>134.32654949636839</v>
      </c>
      <c r="L295" s="16">
        <f t="shared" si="81"/>
        <v>99.860440868766176</v>
      </c>
    </row>
    <row r="296" spans="1:12" s="9" customFormat="1" x14ac:dyDescent="0.2">
      <c r="A296" s="17" t="s">
        <v>278</v>
      </c>
      <c r="B296" s="14">
        <v>10.055</v>
      </c>
      <c r="C296" s="14">
        <v>38.118000000000002</v>
      </c>
      <c r="D296" s="14">
        <v>15.052</v>
      </c>
      <c r="E296" s="14">
        <v>53.17</v>
      </c>
      <c r="F296" s="14">
        <v>1.8029999999999999</v>
      </c>
      <c r="G296" s="14">
        <v>46.524999999999999</v>
      </c>
      <c r="H296" s="15">
        <f>D296/D295*100</f>
        <v>0.62462185313335916</v>
      </c>
      <c r="I296" s="15">
        <f>E296/E295*100</f>
        <v>0.66357646623628852</v>
      </c>
      <c r="J296" s="16">
        <f t="shared" si="80"/>
        <v>149.6966683242168</v>
      </c>
      <c r="K296" s="16"/>
      <c r="L296" s="16">
        <f t="shared" si="81"/>
        <v>114.28264373992478</v>
      </c>
    </row>
    <row r="297" spans="1:12" s="9" customFormat="1" x14ac:dyDescent="0.2">
      <c r="A297" s="17" t="s">
        <v>282</v>
      </c>
      <c r="B297" s="14">
        <v>1894.6569999999999</v>
      </c>
      <c r="C297" s="14">
        <v>5564.7449999999999</v>
      </c>
      <c r="D297" s="14">
        <v>2394.7260000000001</v>
      </c>
      <c r="E297" s="14">
        <v>7959.4709999999995</v>
      </c>
      <c r="F297" s="14">
        <v>1792.1669999999999</v>
      </c>
      <c r="G297" s="14">
        <v>7977.3149999999996</v>
      </c>
      <c r="H297" s="15">
        <f>D297/D295*100</f>
        <v>99.375378146866652</v>
      </c>
      <c r="I297" s="15">
        <f>E297/E295*100</f>
        <v>99.336423533763707</v>
      </c>
      <c r="J297" s="16">
        <f t="shared" si="80"/>
        <v>126.39364275433496</v>
      </c>
      <c r="K297" s="16">
        <f t="shared" si="81"/>
        <v>133.62181091382666</v>
      </c>
      <c r="L297" s="16">
        <f t="shared" si="81"/>
        <v>99.77631571525005</v>
      </c>
    </row>
    <row r="298" spans="1:12" s="9" customFormat="1" ht="33.75" x14ac:dyDescent="0.2">
      <c r="A298" s="11" t="s">
        <v>324</v>
      </c>
      <c r="B298" s="14"/>
      <c r="C298" s="14"/>
      <c r="D298" s="14"/>
      <c r="E298" s="14"/>
      <c r="F298" s="14"/>
      <c r="G298" s="14"/>
    </row>
    <row r="299" spans="1:12" s="9" customFormat="1" x14ac:dyDescent="0.2">
      <c r="A299" s="13" t="s">
        <v>275</v>
      </c>
      <c r="B299" s="14">
        <v>24222.294999999998</v>
      </c>
      <c r="C299" s="14">
        <v>95299.142000000007</v>
      </c>
      <c r="D299" s="14">
        <v>24026.616999999998</v>
      </c>
      <c r="E299" s="14">
        <v>119325.75900000001</v>
      </c>
      <c r="F299" s="14">
        <v>22926.117999999999</v>
      </c>
      <c r="G299" s="14">
        <v>113286.696</v>
      </c>
      <c r="H299" s="15">
        <f>H300+H301</f>
        <v>99.999995837949228</v>
      </c>
      <c r="I299" s="15">
        <f>I300+I301</f>
        <v>100</v>
      </c>
      <c r="J299" s="16">
        <f t="shared" ref="J299:J304" si="82">D299/B299*100</f>
        <v>99.192157473104842</v>
      </c>
      <c r="K299" s="16">
        <f t="shared" ref="K299:L304" si="83">D299/F299*100</f>
        <v>104.80019774826248</v>
      </c>
      <c r="L299" s="16">
        <f t="shared" si="83"/>
        <v>105.33077864677067</v>
      </c>
    </row>
    <row r="300" spans="1:12" s="9" customFormat="1" x14ac:dyDescent="0.2">
      <c r="A300" s="17" t="s">
        <v>281</v>
      </c>
      <c r="B300" s="14">
        <v>20466.167000000001</v>
      </c>
      <c r="C300" s="14">
        <v>79822.001000000004</v>
      </c>
      <c r="D300" s="14">
        <v>20520.5</v>
      </c>
      <c r="E300" s="14">
        <v>100342.50199999999</v>
      </c>
      <c r="F300" s="14">
        <v>19185.5</v>
      </c>
      <c r="G300" s="14">
        <v>94731.501999999993</v>
      </c>
      <c r="H300" s="15">
        <f>D300/D299*100</f>
        <v>85.407363009116096</v>
      </c>
      <c r="I300" s="15">
        <f>E300/E299*100</f>
        <v>84.091232975103054</v>
      </c>
      <c r="J300" s="16">
        <f t="shared" si="82"/>
        <v>100.26547716531384</v>
      </c>
      <c r="K300" s="16">
        <f t="shared" si="83"/>
        <v>106.95838002658257</v>
      </c>
      <c r="L300" s="16">
        <f t="shared" si="83"/>
        <v>105.92305609173177</v>
      </c>
    </row>
    <row r="301" spans="1:12" s="9" customFormat="1" x14ac:dyDescent="0.2">
      <c r="A301" s="17" t="s">
        <v>277</v>
      </c>
      <c r="B301" s="14">
        <v>3756.1280000000002</v>
      </c>
      <c r="C301" s="14">
        <v>15477.141</v>
      </c>
      <c r="D301" s="14">
        <v>3506.116</v>
      </c>
      <c r="E301" s="14">
        <v>18983.257000000001</v>
      </c>
      <c r="F301" s="14">
        <v>3740.6179999999999</v>
      </c>
      <c r="G301" s="14">
        <v>18555.194</v>
      </c>
      <c r="H301" s="15">
        <f>D301/D299*100</f>
        <v>14.592632828833125</v>
      </c>
      <c r="I301" s="15">
        <f>E301/E299*100</f>
        <v>15.908767024896948</v>
      </c>
      <c r="J301" s="16">
        <f t="shared" si="82"/>
        <v>93.34389030405778</v>
      </c>
      <c r="K301" s="16">
        <f t="shared" si="83"/>
        <v>93.730928953451013</v>
      </c>
      <c r="L301" s="16">
        <f t="shared" si="83"/>
        <v>102.30697129871022</v>
      </c>
    </row>
    <row r="302" spans="1:12" s="9" customFormat="1" x14ac:dyDescent="0.2">
      <c r="A302" s="13" t="s">
        <v>276</v>
      </c>
      <c r="B302" s="14">
        <v>24222.294999999998</v>
      </c>
      <c r="C302" s="14">
        <v>95299.142000000007</v>
      </c>
      <c r="D302" s="14">
        <v>24026.616999999998</v>
      </c>
      <c r="E302" s="14">
        <v>119325.75900000001</v>
      </c>
      <c r="F302" s="14">
        <v>22926.117999999999</v>
      </c>
      <c r="G302" s="14">
        <v>113286.696</v>
      </c>
      <c r="H302" s="15">
        <f>H303+H304</f>
        <v>100</v>
      </c>
      <c r="I302" s="15">
        <f>I303+I304</f>
        <v>100</v>
      </c>
      <c r="J302" s="16">
        <f t="shared" si="82"/>
        <v>99.192157473104842</v>
      </c>
      <c r="K302" s="16">
        <f t="shared" si="83"/>
        <v>104.80019774826248</v>
      </c>
      <c r="L302" s="16">
        <f t="shared" si="83"/>
        <v>105.33077864677067</v>
      </c>
    </row>
    <row r="303" spans="1:12" s="9" customFormat="1" x14ac:dyDescent="0.2">
      <c r="A303" s="17" t="s">
        <v>278</v>
      </c>
      <c r="B303" s="14">
        <v>1211.087</v>
      </c>
      <c r="C303" s="14">
        <v>4864.2139999999999</v>
      </c>
      <c r="D303" s="14">
        <v>1342.1949999999999</v>
      </c>
      <c r="E303" s="14">
        <v>6206.4089999999997</v>
      </c>
      <c r="F303" s="14">
        <v>1227.5619999999999</v>
      </c>
      <c r="G303" s="14">
        <v>5045.8760000000002</v>
      </c>
      <c r="H303" s="15">
        <f>D303/D302*100</f>
        <v>5.5862837452313823</v>
      </c>
      <c r="I303" s="15">
        <f>E303/E302*100</f>
        <v>5.2012315295643745</v>
      </c>
      <c r="J303" s="16">
        <f t="shared" si="82"/>
        <v>110.82564671241619</v>
      </c>
      <c r="K303" s="16">
        <f t="shared" si="83"/>
        <v>109.3382656028779</v>
      </c>
      <c r="L303" s="16">
        <f t="shared" si="83"/>
        <v>122.99963376032228</v>
      </c>
    </row>
    <row r="304" spans="1:12" s="9" customFormat="1" x14ac:dyDescent="0.2">
      <c r="A304" s="17" t="s">
        <v>282</v>
      </c>
      <c r="B304" s="14">
        <v>23011.208999999999</v>
      </c>
      <c r="C304" s="14">
        <v>90434.928</v>
      </c>
      <c r="D304" s="14">
        <v>22684.421999999999</v>
      </c>
      <c r="E304" s="14">
        <v>113119.35</v>
      </c>
      <c r="F304" s="14">
        <v>21698.556</v>
      </c>
      <c r="G304" s="14">
        <v>108240.82</v>
      </c>
      <c r="H304" s="15">
        <f>D304/D302*100</f>
        <v>94.413716254768616</v>
      </c>
      <c r="I304" s="15">
        <f>E304/E302*100</f>
        <v>94.798768470435618</v>
      </c>
      <c r="J304" s="16">
        <f t="shared" si="82"/>
        <v>98.579879049379798</v>
      </c>
      <c r="K304" s="16">
        <f t="shared" si="83"/>
        <v>104.54346362956133</v>
      </c>
      <c r="L304" s="16">
        <f t="shared" si="83"/>
        <v>104.5071073925715</v>
      </c>
    </row>
    <row r="305" spans="1:12" s="9" customFormat="1" x14ac:dyDescent="0.2">
      <c r="A305" s="11" t="s">
        <v>566</v>
      </c>
      <c r="B305" s="14"/>
      <c r="C305" s="14"/>
      <c r="D305" s="14"/>
      <c r="E305" s="14"/>
      <c r="F305" s="14"/>
      <c r="G305" s="14"/>
    </row>
    <row r="306" spans="1:12" s="9" customFormat="1" x14ac:dyDescent="0.2">
      <c r="A306" s="13" t="s">
        <v>275</v>
      </c>
      <c r="B306" s="14">
        <v>388645.15000000026</v>
      </c>
      <c r="C306" s="14">
        <v>1502093.17</v>
      </c>
      <c r="D306" s="14">
        <v>396474.36</v>
      </c>
      <c r="E306" s="14">
        <v>1898567.5299999998</v>
      </c>
      <c r="F306" s="14">
        <v>423324.94</v>
      </c>
      <c r="G306" s="14">
        <v>1959730.0800000003</v>
      </c>
      <c r="H306" s="15">
        <f>H307+H308</f>
        <v>100</v>
      </c>
      <c r="I306" s="15">
        <f>I307+I308</f>
        <v>100</v>
      </c>
      <c r="J306" s="16">
        <f t="shared" ref="J306:J311" si="84">D306/B306*100</f>
        <v>102.01448802332918</v>
      </c>
      <c r="K306" s="16">
        <f t="shared" ref="K306:L311" si="85">D306/F306*100</f>
        <v>93.657217550187326</v>
      </c>
      <c r="L306" s="16">
        <f t="shared" si="85"/>
        <v>96.879031932805731</v>
      </c>
    </row>
    <row r="307" spans="1:12" s="9" customFormat="1" x14ac:dyDescent="0.2">
      <c r="A307" s="17" t="s">
        <v>281</v>
      </c>
      <c r="B307" s="14">
        <v>379121.50000000023</v>
      </c>
      <c r="C307" s="14">
        <v>1446209.9</v>
      </c>
      <c r="D307" s="14">
        <v>390550.5</v>
      </c>
      <c r="E307" s="14">
        <v>1836760.4</v>
      </c>
      <c r="F307" s="14">
        <v>395527</v>
      </c>
      <c r="G307" s="14">
        <v>1831675.0000000002</v>
      </c>
      <c r="H307" s="15">
        <f>D307/D306*100</f>
        <v>98.505865549540204</v>
      </c>
      <c r="I307" s="15">
        <f>E307/E306*100</f>
        <v>96.744538762864025</v>
      </c>
      <c r="J307" s="16">
        <f t="shared" si="84"/>
        <v>103.01460086014636</v>
      </c>
      <c r="K307" s="16">
        <f t="shared" si="85"/>
        <v>98.74180523706346</v>
      </c>
      <c r="L307" s="16">
        <f t="shared" si="85"/>
        <v>100.27763658946046</v>
      </c>
    </row>
    <row r="308" spans="1:12" s="9" customFormat="1" x14ac:dyDescent="0.2">
      <c r="A308" s="17" t="s">
        <v>277</v>
      </c>
      <c r="B308" s="14">
        <v>9523.65</v>
      </c>
      <c r="C308" s="14">
        <v>55883.27</v>
      </c>
      <c r="D308" s="14">
        <v>5923.86</v>
      </c>
      <c r="E308" s="14">
        <v>61807.13</v>
      </c>
      <c r="F308" s="14">
        <v>27797.94</v>
      </c>
      <c r="G308" s="14">
        <v>128055.08</v>
      </c>
      <c r="H308" s="15">
        <f>D308/D306*100</f>
        <v>1.4941344504597978</v>
      </c>
      <c r="I308" s="15">
        <f>E308/E306*100</f>
        <v>3.2554612371359792</v>
      </c>
      <c r="J308" s="16">
        <f t="shared" si="84"/>
        <v>62.201571876328934</v>
      </c>
      <c r="K308" s="16">
        <f t="shared" si="85"/>
        <v>21.310428038912235</v>
      </c>
      <c r="L308" s="16">
        <f t="shared" si="85"/>
        <v>48.266050827503285</v>
      </c>
    </row>
    <row r="309" spans="1:12" s="9" customFormat="1" x14ac:dyDescent="0.2">
      <c r="A309" s="13" t="s">
        <v>276</v>
      </c>
      <c r="B309" s="14">
        <v>388645.15000000026</v>
      </c>
      <c r="C309" s="14">
        <v>1502093.17</v>
      </c>
      <c r="D309" s="14">
        <v>396474.36</v>
      </c>
      <c r="E309" s="14">
        <v>1898567.5299999998</v>
      </c>
      <c r="F309" s="14">
        <v>423324.94</v>
      </c>
      <c r="G309" s="14">
        <v>1959730.0800000003</v>
      </c>
      <c r="H309" s="15">
        <f>H310+H311</f>
        <v>99.999999999999986</v>
      </c>
      <c r="I309" s="15">
        <f>I310+I311</f>
        <v>100</v>
      </c>
      <c r="J309" s="16">
        <f t="shared" si="84"/>
        <v>102.01448802332918</v>
      </c>
      <c r="K309" s="16">
        <f t="shared" si="85"/>
        <v>93.657217550187326</v>
      </c>
      <c r="L309" s="16">
        <f t="shared" si="85"/>
        <v>96.879031932805731</v>
      </c>
    </row>
    <row r="310" spans="1:12" s="9" customFormat="1" x14ac:dyDescent="0.2">
      <c r="A310" s="17" t="s">
        <v>278</v>
      </c>
      <c r="B310" s="14">
        <v>10005.799999999999</v>
      </c>
      <c r="C310" s="14">
        <v>19199.8</v>
      </c>
      <c r="D310" s="14">
        <v>9699.2000000000007</v>
      </c>
      <c r="E310" s="14">
        <v>28899</v>
      </c>
      <c r="F310" s="14">
        <v>22197</v>
      </c>
      <c r="G310" s="14">
        <v>57715.7</v>
      </c>
      <c r="H310" s="15">
        <f>D310/D309*100</f>
        <v>2.4463624835664026</v>
      </c>
      <c r="I310" s="15">
        <f>E310/E309*100</f>
        <v>1.5221475951397949</v>
      </c>
      <c r="J310" s="16">
        <f t="shared" si="84"/>
        <v>96.935777249195482</v>
      </c>
      <c r="K310" s="16">
        <f t="shared" si="85"/>
        <v>43.695994954273104</v>
      </c>
      <c r="L310" s="16">
        <f t="shared" si="85"/>
        <v>50.071297757802469</v>
      </c>
    </row>
    <row r="311" spans="1:12" s="9" customFormat="1" x14ac:dyDescent="0.2">
      <c r="A311" s="17" t="s">
        <v>282</v>
      </c>
      <c r="B311" s="14">
        <v>378639.35000000027</v>
      </c>
      <c r="C311" s="14">
        <v>1482893.3699999999</v>
      </c>
      <c r="D311" s="14">
        <v>386775.16</v>
      </c>
      <c r="E311" s="14">
        <v>1869668.5299999998</v>
      </c>
      <c r="F311" s="14">
        <v>401127.94</v>
      </c>
      <c r="G311" s="14">
        <v>1902014.3800000004</v>
      </c>
      <c r="H311" s="15">
        <f>D311/D309*100</f>
        <v>97.553637516433582</v>
      </c>
      <c r="I311" s="15">
        <f>E311/E309*100</f>
        <v>98.477852404860201</v>
      </c>
      <c r="J311" s="16">
        <f t="shared" si="84"/>
        <v>102.14869637822896</v>
      </c>
      <c r="K311" s="16">
        <f t="shared" si="85"/>
        <v>96.421894720173313</v>
      </c>
      <c r="L311" s="16">
        <f t="shared" si="85"/>
        <v>98.299389829008518</v>
      </c>
    </row>
    <row r="312" spans="1:12" s="9" customFormat="1" ht="33.75" x14ac:dyDescent="0.2">
      <c r="A312" s="11" t="s">
        <v>325</v>
      </c>
      <c r="B312" s="14"/>
      <c r="C312" s="14"/>
      <c r="D312" s="14"/>
      <c r="E312" s="14"/>
      <c r="F312" s="14"/>
      <c r="G312" s="14"/>
    </row>
    <row r="313" spans="1:12" s="9" customFormat="1" x14ac:dyDescent="0.2">
      <c r="A313" s="13" t="s">
        <v>275</v>
      </c>
      <c r="B313" s="14">
        <v>7910.1970000000001</v>
      </c>
      <c r="C313" s="14">
        <v>15904.108</v>
      </c>
      <c r="D313" s="14">
        <v>9262.8850000000002</v>
      </c>
      <c r="E313" s="14">
        <v>25166.991999999998</v>
      </c>
      <c r="F313" s="14">
        <v>8990.0460000000003</v>
      </c>
      <c r="G313" s="14">
        <v>24417.022000000001</v>
      </c>
      <c r="H313" s="15">
        <f>H314+H315</f>
        <v>100</v>
      </c>
      <c r="I313" s="15">
        <f>I314+I315</f>
        <v>100.00000397345856</v>
      </c>
      <c r="J313" s="16">
        <f t="shared" ref="J313:J318" si="86">D313/B313*100</f>
        <v>117.1005602009659</v>
      </c>
      <c r="K313" s="16">
        <f t="shared" ref="K313:L318" si="87">D313/F313*100</f>
        <v>103.03490104500021</v>
      </c>
      <c r="L313" s="16">
        <f t="shared" si="87"/>
        <v>103.07150478874941</v>
      </c>
    </row>
    <row r="314" spans="1:12" s="9" customFormat="1" x14ac:dyDescent="0.2">
      <c r="A314" s="17" t="s">
        <v>281</v>
      </c>
      <c r="B314" s="14">
        <v>6080.165</v>
      </c>
      <c r="C314" s="14">
        <v>12916.659</v>
      </c>
      <c r="D314" s="14">
        <v>6840.4979999999996</v>
      </c>
      <c r="E314" s="14">
        <v>19757.156999999999</v>
      </c>
      <c r="F314" s="14">
        <v>7451.8310000000001</v>
      </c>
      <c r="G314" s="14">
        <v>20239.156999999999</v>
      </c>
      <c r="H314" s="15">
        <f>D314/D313*100</f>
        <v>73.848460819712216</v>
      </c>
      <c r="I314" s="15">
        <f>E314/E313*100</f>
        <v>78.504244766319303</v>
      </c>
      <c r="J314" s="16">
        <f t="shared" si="86"/>
        <v>112.50513760728533</v>
      </c>
      <c r="K314" s="16">
        <f t="shared" si="87"/>
        <v>91.796204181227409</v>
      </c>
      <c r="L314" s="16">
        <f t="shared" si="87"/>
        <v>97.618477884232036</v>
      </c>
    </row>
    <row r="315" spans="1:12" s="9" customFormat="1" x14ac:dyDescent="0.2">
      <c r="A315" s="17" t="s">
        <v>277</v>
      </c>
      <c r="B315" s="14">
        <v>1830.0319999999999</v>
      </c>
      <c r="C315" s="14">
        <v>2987.4490000000001</v>
      </c>
      <c r="D315" s="14">
        <v>2422.3870000000002</v>
      </c>
      <c r="E315" s="14">
        <v>5409.8360000000002</v>
      </c>
      <c r="F315" s="14">
        <v>1538.2139999999999</v>
      </c>
      <c r="G315" s="14">
        <v>4177.866</v>
      </c>
      <c r="H315" s="15">
        <f>D315/D313*100</f>
        <v>26.151539180287784</v>
      </c>
      <c r="I315" s="15">
        <f>E315/E313*100</f>
        <v>21.495759207139258</v>
      </c>
      <c r="J315" s="16">
        <f t="shared" si="86"/>
        <v>132.36855967545924</v>
      </c>
      <c r="K315" s="16">
        <f t="shared" si="87"/>
        <v>157.48049361142208</v>
      </c>
      <c r="L315" s="16">
        <f t="shared" si="87"/>
        <v>129.48802091785615</v>
      </c>
    </row>
    <row r="316" spans="1:12" s="9" customFormat="1" x14ac:dyDescent="0.2">
      <c r="A316" s="13" t="s">
        <v>276</v>
      </c>
      <c r="B316" s="14">
        <v>7910.1970000000001</v>
      </c>
      <c r="C316" s="14">
        <v>15904.108</v>
      </c>
      <c r="D316" s="14">
        <v>9262.8850000000002</v>
      </c>
      <c r="E316" s="14">
        <v>25166.991999999998</v>
      </c>
      <c r="F316" s="14">
        <v>8990.0460000000003</v>
      </c>
      <c r="G316" s="14">
        <v>24417.022000000001</v>
      </c>
      <c r="H316" s="15">
        <f>H317+H318</f>
        <v>99.999989204227418</v>
      </c>
      <c r="I316" s="15">
        <f>I317+I318</f>
        <v>100</v>
      </c>
      <c r="J316" s="16">
        <f t="shared" si="86"/>
        <v>117.1005602009659</v>
      </c>
      <c r="K316" s="16">
        <f t="shared" si="87"/>
        <v>103.03490104500021</v>
      </c>
      <c r="L316" s="16">
        <f t="shared" si="87"/>
        <v>103.07150478874941</v>
      </c>
    </row>
    <row r="317" spans="1:12" s="9" customFormat="1" x14ac:dyDescent="0.2">
      <c r="A317" s="17" t="s">
        <v>278</v>
      </c>
      <c r="B317" s="14">
        <v>1346.981</v>
      </c>
      <c r="C317" s="14">
        <v>3063.6669999999999</v>
      </c>
      <c r="D317" s="14">
        <v>1358.5820000000001</v>
      </c>
      <c r="E317" s="14">
        <v>4422.2489999999998</v>
      </c>
      <c r="F317" s="14">
        <v>791.95100000000002</v>
      </c>
      <c r="G317" s="14">
        <v>2654.904</v>
      </c>
      <c r="H317" s="15">
        <f>D317/D316*100</f>
        <v>14.666942318726834</v>
      </c>
      <c r="I317" s="15">
        <f>E317/E316*100</f>
        <v>17.571623180076507</v>
      </c>
      <c r="J317" s="16">
        <f t="shared" si="86"/>
        <v>100.86125936446024</v>
      </c>
      <c r="K317" s="16">
        <f t="shared" si="87"/>
        <v>171.5487448087066</v>
      </c>
      <c r="L317" s="16">
        <f t="shared" si="87"/>
        <v>166.5690736840202</v>
      </c>
    </row>
    <row r="318" spans="1:12" s="9" customFormat="1" x14ac:dyDescent="0.2">
      <c r="A318" s="17" t="s">
        <v>282</v>
      </c>
      <c r="B318" s="14">
        <v>6563.2160000000003</v>
      </c>
      <c r="C318" s="14">
        <v>12840.441000000001</v>
      </c>
      <c r="D318" s="14">
        <v>7904.3019999999997</v>
      </c>
      <c r="E318" s="14">
        <v>20744.742999999999</v>
      </c>
      <c r="F318" s="14">
        <v>8198.0949999999993</v>
      </c>
      <c r="G318" s="14">
        <v>21762.117999999999</v>
      </c>
      <c r="H318" s="15">
        <f>D318/D316*100</f>
        <v>85.333046885500579</v>
      </c>
      <c r="I318" s="15">
        <f>E318/E316*100</f>
        <v>82.428376819923486</v>
      </c>
      <c r="J318" s="16">
        <f t="shared" si="86"/>
        <v>120.43336681285514</v>
      </c>
      <c r="K318" s="16">
        <f t="shared" si="87"/>
        <v>96.416325987927692</v>
      </c>
      <c r="L318" s="16">
        <f t="shared" si="87"/>
        <v>95.325018456383702</v>
      </c>
    </row>
    <row r="319" spans="1:12" s="9" customFormat="1" x14ac:dyDescent="0.2">
      <c r="A319" s="11" t="s">
        <v>326</v>
      </c>
      <c r="B319" s="14"/>
      <c r="C319" s="14"/>
      <c r="D319" s="14"/>
      <c r="E319" s="14"/>
      <c r="F319" s="14"/>
      <c r="G319" s="14"/>
    </row>
    <row r="320" spans="1:12" s="9" customFormat="1" x14ac:dyDescent="0.2">
      <c r="A320" s="13" t="s">
        <v>275</v>
      </c>
      <c r="B320" s="14">
        <v>259617.22700000001</v>
      </c>
      <c r="C320" s="14">
        <v>1044392.56</v>
      </c>
      <c r="D320" s="14">
        <v>249201.06299999999</v>
      </c>
      <c r="E320" s="14">
        <v>1293593.6229999999</v>
      </c>
      <c r="F320" s="14">
        <v>239342.18900000001</v>
      </c>
      <c r="G320" s="14">
        <v>1321260.291</v>
      </c>
      <c r="H320" s="15">
        <f>H321+H322</f>
        <v>100.00000000000001</v>
      </c>
      <c r="I320" s="15">
        <f>I321+I322</f>
        <v>100</v>
      </c>
      <c r="J320" s="16">
        <f t="shared" ref="J320:J325" si="88">D320/B320*100</f>
        <v>95.987876413147262</v>
      </c>
      <c r="K320" s="16">
        <f t="shared" ref="K320:L325" si="89">D320/F320*100</f>
        <v>104.11915427079175</v>
      </c>
      <c r="L320" s="16">
        <f t="shared" si="89"/>
        <v>97.906039545087637</v>
      </c>
    </row>
    <row r="321" spans="1:12" s="9" customFormat="1" x14ac:dyDescent="0.2">
      <c r="A321" s="17" t="s">
        <v>281</v>
      </c>
      <c r="B321" s="14">
        <v>252995.666</v>
      </c>
      <c r="C321" s="14">
        <v>1015352.999</v>
      </c>
      <c r="D321" s="14">
        <v>240929</v>
      </c>
      <c r="E321" s="14">
        <v>1256281.9979999999</v>
      </c>
      <c r="F321" s="14">
        <v>235471</v>
      </c>
      <c r="G321" s="14">
        <v>1302890.9979999999</v>
      </c>
      <c r="H321" s="15">
        <f>D321/D320*100</f>
        <v>96.680566727759114</v>
      </c>
      <c r="I321" s="15">
        <f>E321/E320*100</f>
        <v>97.115661028579453</v>
      </c>
      <c r="J321" s="16">
        <f t="shared" si="88"/>
        <v>95.230485094554936</v>
      </c>
      <c r="K321" s="16">
        <f t="shared" si="89"/>
        <v>102.31790751302708</v>
      </c>
      <c r="L321" s="16">
        <f t="shared" si="89"/>
        <v>96.422647783157061</v>
      </c>
    </row>
    <row r="322" spans="1:12" s="9" customFormat="1" x14ac:dyDescent="0.2">
      <c r="A322" s="17" t="s">
        <v>277</v>
      </c>
      <c r="B322" s="14">
        <v>6621.56</v>
      </c>
      <c r="C322" s="14">
        <v>29039.562000000002</v>
      </c>
      <c r="D322" s="14">
        <v>8272.0630000000001</v>
      </c>
      <c r="E322" s="14">
        <v>37311.625</v>
      </c>
      <c r="F322" s="14">
        <v>3871.1889999999999</v>
      </c>
      <c r="G322" s="14">
        <v>18369.292000000001</v>
      </c>
      <c r="H322" s="15">
        <f>D322/D320*100</f>
        <v>3.3194332722408975</v>
      </c>
      <c r="I322" s="15">
        <f>E322/E320*100</f>
        <v>2.8843389714205481</v>
      </c>
      <c r="J322" s="16">
        <f t="shared" si="88"/>
        <v>124.92619563969821</v>
      </c>
      <c r="K322" s="16">
        <f t="shared" si="89"/>
        <v>213.68274708364794</v>
      </c>
      <c r="L322" s="16">
        <f t="shared" si="89"/>
        <v>203.11955953446653</v>
      </c>
    </row>
    <row r="323" spans="1:12" s="9" customFormat="1" x14ac:dyDescent="0.2">
      <c r="A323" s="13" t="s">
        <v>276</v>
      </c>
      <c r="B323" s="14">
        <v>259617.22700000001</v>
      </c>
      <c r="C323" s="14">
        <v>1044392.56</v>
      </c>
      <c r="D323" s="14">
        <v>249201.06299999999</v>
      </c>
      <c r="E323" s="14">
        <v>1293593.6229999999</v>
      </c>
      <c r="F323" s="14">
        <v>239342.18900000001</v>
      </c>
      <c r="G323" s="14">
        <v>1321260.291</v>
      </c>
      <c r="H323" s="15">
        <f>H324+H325</f>
        <v>100</v>
      </c>
      <c r="I323" s="15">
        <f>I324+I325</f>
        <v>100.00000000000001</v>
      </c>
      <c r="J323" s="16">
        <f t="shared" si="88"/>
        <v>95.987876413147262</v>
      </c>
      <c r="K323" s="16">
        <f t="shared" si="89"/>
        <v>104.11915427079175</v>
      </c>
      <c r="L323" s="16">
        <f t="shared" si="89"/>
        <v>97.906039545087637</v>
      </c>
    </row>
    <row r="324" spans="1:12" s="9" customFormat="1" x14ac:dyDescent="0.2">
      <c r="A324" s="17" t="s">
        <v>278</v>
      </c>
      <c r="B324" s="14">
        <v>160335.655</v>
      </c>
      <c r="C324" s="14">
        <v>631479.15700000001</v>
      </c>
      <c r="D324" s="14">
        <v>120897.307</v>
      </c>
      <c r="E324" s="14">
        <v>752376.46299999999</v>
      </c>
      <c r="F324" s="14">
        <v>152676.66699999999</v>
      </c>
      <c r="G324" s="14">
        <v>793778.71100000001</v>
      </c>
      <c r="H324" s="15">
        <f>D324/D323*100</f>
        <v>48.51396119445927</v>
      </c>
      <c r="I324" s="15">
        <f>E324/E323*100</f>
        <v>58.161732527341016</v>
      </c>
      <c r="J324" s="16">
        <f t="shared" si="88"/>
        <v>75.402633930674995</v>
      </c>
      <c r="K324" s="16">
        <f t="shared" si="89"/>
        <v>79.185188788539648</v>
      </c>
      <c r="L324" s="16">
        <f t="shared" si="89"/>
        <v>94.78415741991347</v>
      </c>
    </row>
    <row r="325" spans="1:12" s="9" customFormat="1" x14ac:dyDescent="0.2">
      <c r="A325" s="17" t="s">
        <v>282</v>
      </c>
      <c r="B325" s="14">
        <v>99281.572</v>
      </c>
      <c r="C325" s="14">
        <v>412913.40399999998</v>
      </c>
      <c r="D325" s="14">
        <v>128303.75599999999</v>
      </c>
      <c r="E325" s="14">
        <v>541217.16</v>
      </c>
      <c r="F325" s="14">
        <v>86665.521999999997</v>
      </c>
      <c r="G325" s="14">
        <v>527481.57999999996</v>
      </c>
      <c r="H325" s="15">
        <f>D325/D323*100</f>
        <v>51.486038805540723</v>
      </c>
      <c r="I325" s="15">
        <f>E325/E323*100</f>
        <v>41.838267472658998</v>
      </c>
      <c r="J325" s="16">
        <f t="shared" si="88"/>
        <v>129.23219628311284</v>
      </c>
      <c r="K325" s="16">
        <f t="shared" si="89"/>
        <v>148.0447507141306</v>
      </c>
      <c r="L325" s="16">
        <f t="shared" si="89"/>
        <v>102.60399235173294</v>
      </c>
    </row>
    <row r="326" spans="1:12" s="9" customFormat="1" x14ac:dyDescent="0.2">
      <c r="A326" s="11" t="s">
        <v>327</v>
      </c>
      <c r="B326" s="14"/>
      <c r="C326" s="14"/>
      <c r="D326" s="14"/>
      <c r="E326" s="14"/>
      <c r="F326" s="14"/>
      <c r="G326" s="14"/>
    </row>
    <row r="327" spans="1:12" s="9" customFormat="1" x14ac:dyDescent="0.2">
      <c r="A327" s="13" t="s">
        <v>275</v>
      </c>
      <c r="B327" s="14">
        <v>23661.39</v>
      </c>
      <c r="C327" s="14">
        <v>94210.398000000001</v>
      </c>
      <c r="D327" s="14">
        <v>32426.957999999999</v>
      </c>
      <c r="E327" s="14">
        <v>126637.357</v>
      </c>
      <c r="F327" s="14">
        <v>19677.144</v>
      </c>
      <c r="G327" s="14">
        <v>105368.42</v>
      </c>
      <c r="H327" s="15">
        <f>H328+H329</f>
        <v>100.00000308385387</v>
      </c>
      <c r="I327" s="15">
        <f>I328+I329</f>
        <v>100</v>
      </c>
      <c r="J327" s="16">
        <f t="shared" ref="J327:J332" si="90">D327/B327*100</f>
        <v>137.04587093150485</v>
      </c>
      <c r="K327" s="16">
        <f t="shared" ref="K327:L332" si="91">D327/F327*100</f>
        <v>164.7950434270339</v>
      </c>
      <c r="L327" s="16">
        <f t="shared" si="91"/>
        <v>120.18530504680625</v>
      </c>
    </row>
    <row r="328" spans="1:12" s="9" customFormat="1" x14ac:dyDescent="0.2">
      <c r="A328" s="17" t="s">
        <v>281</v>
      </c>
      <c r="B328" s="14">
        <v>20750.332999999999</v>
      </c>
      <c r="C328" s="14">
        <v>83826.997000000003</v>
      </c>
      <c r="D328" s="14">
        <v>30017.332999999999</v>
      </c>
      <c r="E328" s="14">
        <v>113844.33</v>
      </c>
      <c r="F328" s="14">
        <v>15081.665999999999</v>
      </c>
      <c r="G328" s="14">
        <v>91201.33</v>
      </c>
      <c r="H328" s="15">
        <f>D328/D327*100</f>
        <v>92.569068612603132</v>
      </c>
      <c r="I328" s="15">
        <f>E328/E327*100</f>
        <v>89.897904296912955</v>
      </c>
      <c r="J328" s="16">
        <f t="shared" si="90"/>
        <v>144.65952425920105</v>
      </c>
      <c r="K328" s="16">
        <f t="shared" si="91"/>
        <v>199.03194381840839</v>
      </c>
      <c r="L328" s="16">
        <f t="shared" si="91"/>
        <v>124.82748880964785</v>
      </c>
    </row>
    <row r="329" spans="1:12" s="9" customFormat="1" x14ac:dyDescent="0.2">
      <c r="A329" s="17" t="s">
        <v>277</v>
      </c>
      <c r="B329" s="14">
        <v>2911.0569999999998</v>
      </c>
      <c r="C329" s="14">
        <v>10383.401</v>
      </c>
      <c r="D329" s="14">
        <v>2409.6260000000002</v>
      </c>
      <c r="E329" s="14">
        <v>12793.027</v>
      </c>
      <c r="F329" s="14">
        <v>4595.4780000000001</v>
      </c>
      <c r="G329" s="14">
        <v>14167.09</v>
      </c>
      <c r="H329" s="15">
        <f>D329/D327*100</f>
        <v>7.430934471250743</v>
      </c>
      <c r="I329" s="15">
        <f>E329/E327*100</f>
        <v>10.102095703087045</v>
      </c>
      <c r="J329" s="16">
        <f t="shared" si="90"/>
        <v>82.774950816833908</v>
      </c>
      <c r="K329" s="16">
        <f t="shared" si="91"/>
        <v>52.434719522104125</v>
      </c>
      <c r="L329" s="16">
        <f t="shared" si="91"/>
        <v>90.301021593001806</v>
      </c>
    </row>
    <row r="330" spans="1:12" s="9" customFormat="1" x14ac:dyDescent="0.2">
      <c r="A330" s="13" t="s">
        <v>276</v>
      </c>
      <c r="B330" s="14">
        <v>23661.39</v>
      </c>
      <c r="C330" s="14">
        <v>94210.398000000001</v>
      </c>
      <c r="D330" s="14">
        <v>32426.957999999999</v>
      </c>
      <c r="E330" s="14">
        <v>126637.357</v>
      </c>
      <c r="F330" s="14">
        <v>19677.144</v>
      </c>
      <c r="G330" s="14">
        <v>105368.42</v>
      </c>
      <c r="H330" s="15">
        <f>H331+H332</f>
        <v>100</v>
      </c>
      <c r="I330" s="15">
        <f>I331+I332</f>
        <v>100</v>
      </c>
      <c r="J330" s="16">
        <f t="shared" si="90"/>
        <v>137.04587093150485</v>
      </c>
      <c r="K330" s="16">
        <f t="shared" si="91"/>
        <v>164.7950434270339</v>
      </c>
      <c r="L330" s="16">
        <f t="shared" si="91"/>
        <v>120.18530504680625</v>
      </c>
    </row>
    <row r="331" spans="1:12" s="9" customFormat="1" x14ac:dyDescent="0.2">
      <c r="A331" s="17" t="s">
        <v>278</v>
      </c>
      <c r="B331" s="14">
        <v>9680.5570000000007</v>
      </c>
      <c r="C331" s="14">
        <v>28865.77</v>
      </c>
      <c r="D331" s="14">
        <v>13339.204</v>
      </c>
      <c r="E331" s="14">
        <v>42204.974999999999</v>
      </c>
      <c r="F331" s="14">
        <v>13011.936</v>
      </c>
      <c r="G331" s="14">
        <v>51975.845000000001</v>
      </c>
      <c r="H331" s="15">
        <f>D331/D330*100</f>
        <v>41.136155910770292</v>
      </c>
      <c r="I331" s="15">
        <f>E331/E330*100</f>
        <v>33.327428809178322</v>
      </c>
      <c r="J331" s="16">
        <f t="shared" si="90"/>
        <v>137.79376537940945</v>
      </c>
      <c r="K331" s="16">
        <f t="shared" si="91"/>
        <v>102.5151368712542</v>
      </c>
      <c r="L331" s="16">
        <f t="shared" si="91"/>
        <v>81.201132949353678</v>
      </c>
    </row>
    <row r="332" spans="1:12" s="9" customFormat="1" x14ac:dyDescent="0.2">
      <c r="A332" s="17" t="s">
        <v>282</v>
      </c>
      <c r="B332" s="14">
        <v>13980.833000000001</v>
      </c>
      <c r="C332" s="14">
        <v>65344.627999999997</v>
      </c>
      <c r="D332" s="14">
        <v>19087.754000000001</v>
      </c>
      <c r="E332" s="14">
        <v>84432.381999999998</v>
      </c>
      <c r="F332" s="14">
        <v>6665.2070000000003</v>
      </c>
      <c r="G332" s="14">
        <v>53392.574000000001</v>
      </c>
      <c r="H332" s="15">
        <f>D332/D330*100</f>
        <v>58.863844089229708</v>
      </c>
      <c r="I332" s="15">
        <f>E332/E330*100</f>
        <v>66.672571190821671</v>
      </c>
      <c r="J332" s="16">
        <f t="shared" si="90"/>
        <v>136.5280166067358</v>
      </c>
      <c r="K332" s="16">
        <f t="shared" si="91"/>
        <v>286.37901268482733</v>
      </c>
      <c r="L332" s="16">
        <f t="shared" si="91"/>
        <v>158.13506574903093</v>
      </c>
    </row>
    <row r="333" spans="1:12" s="9" customFormat="1" ht="33.75" x14ac:dyDescent="0.2">
      <c r="A333" s="11" t="s">
        <v>328</v>
      </c>
      <c r="B333" s="14"/>
      <c r="C333" s="14"/>
      <c r="D333" s="14"/>
      <c r="E333" s="14"/>
      <c r="F333" s="14"/>
      <c r="G333" s="14"/>
    </row>
    <row r="334" spans="1:12" s="9" customFormat="1" x14ac:dyDescent="0.2">
      <c r="A334" s="13" t="s">
        <v>275</v>
      </c>
      <c r="B334" s="14">
        <v>18257.346000000001</v>
      </c>
      <c r="C334" s="14">
        <v>75001.993000000002</v>
      </c>
      <c r="D334" s="14">
        <v>13082.275</v>
      </c>
      <c r="E334" s="14">
        <v>88084.267999999996</v>
      </c>
      <c r="F334" s="14">
        <v>14124.349</v>
      </c>
      <c r="G334" s="14">
        <v>75442.244000000006</v>
      </c>
      <c r="H334" s="15">
        <f>H335+H336</f>
        <v>100</v>
      </c>
      <c r="I334" s="15">
        <f>I335+I336</f>
        <v>100</v>
      </c>
      <c r="J334" s="16">
        <f t="shared" ref="J334:J339" si="92">D334/B334*100</f>
        <v>71.654856078205441</v>
      </c>
      <c r="K334" s="16">
        <f t="shared" ref="K334:L339" si="93">D334/F334*100</f>
        <v>92.622144921511079</v>
      </c>
      <c r="L334" s="16">
        <f t="shared" si="93"/>
        <v>116.75722159059849</v>
      </c>
    </row>
    <row r="335" spans="1:12" s="9" customFormat="1" x14ac:dyDescent="0.2">
      <c r="A335" s="17" t="s">
        <v>281</v>
      </c>
      <c r="B335" s="14">
        <v>16076.666999999999</v>
      </c>
      <c r="C335" s="14">
        <v>68054.668000000005</v>
      </c>
      <c r="D335" s="14">
        <v>11431.334000000001</v>
      </c>
      <c r="E335" s="14">
        <v>79486.001999999993</v>
      </c>
      <c r="F335" s="14">
        <v>10686.334000000001</v>
      </c>
      <c r="G335" s="14">
        <v>66309.668000000005</v>
      </c>
      <c r="H335" s="15">
        <f>D335/D334*100</f>
        <v>87.380321847690865</v>
      </c>
      <c r="I335" s="15">
        <f>E335/E334*100</f>
        <v>90.238590618701622</v>
      </c>
      <c r="J335" s="16">
        <f t="shared" si="92"/>
        <v>71.105123966304717</v>
      </c>
      <c r="K335" s="16">
        <f t="shared" si="93"/>
        <v>106.97152082276298</v>
      </c>
      <c r="L335" s="16">
        <f t="shared" si="93"/>
        <v>119.87090932200111</v>
      </c>
    </row>
    <row r="336" spans="1:12" s="9" customFormat="1" x14ac:dyDescent="0.2">
      <c r="A336" s="17" t="s">
        <v>277</v>
      </c>
      <c r="B336" s="14">
        <v>2180.6790000000001</v>
      </c>
      <c r="C336" s="14">
        <v>6947.3249999999998</v>
      </c>
      <c r="D336" s="14">
        <v>1650.941</v>
      </c>
      <c r="E336" s="14">
        <v>8598.2659999999996</v>
      </c>
      <c r="F336" s="14">
        <v>3438.0149999999999</v>
      </c>
      <c r="G336" s="14">
        <v>9132.5759999999991</v>
      </c>
      <c r="H336" s="15">
        <f>D336/D334*100</f>
        <v>12.619678152309136</v>
      </c>
      <c r="I336" s="15">
        <f>E336/E334*100</f>
        <v>9.7614093812983729</v>
      </c>
      <c r="J336" s="16">
        <f t="shared" si="92"/>
        <v>75.707658027614329</v>
      </c>
      <c r="K336" s="16">
        <f t="shared" si="93"/>
        <v>48.020180249359008</v>
      </c>
      <c r="L336" s="16">
        <f t="shared" si="93"/>
        <v>94.149405381351343</v>
      </c>
    </row>
    <row r="337" spans="1:12" s="9" customFormat="1" x14ac:dyDescent="0.2">
      <c r="A337" s="13" t="s">
        <v>276</v>
      </c>
      <c r="B337" s="14">
        <v>18257.346000000001</v>
      </c>
      <c r="C337" s="14">
        <v>75001.993000000002</v>
      </c>
      <c r="D337" s="14">
        <v>13082.275</v>
      </c>
      <c r="E337" s="14">
        <v>88084.267999999996</v>
      </c>
      <c r="F337" s="14">
        <v>14124.349</v>
      </c>
      <c r="G337" s="14">
        <v>75442.244000000006</v>
      </c>
      <c r="H337" s="15">
        <f>H338+H339</f>
        <v>100</v>
      </c>
      <c r="I337" s="15">
        <f>I338+I339</f>
        <v>100.00000000000001</v>
      </c>
      <c r="J337" s="16">
        <f t="shared" si="92"/>
        <v>71.654856078205441</v>
      </c>
      <c r="K337" s="16">
        <f t="shared" si="93"/>
        <v>92.622144921511079</v>
      </c>
      <c r="L337" s="16">
        <f t="shared" si="93"/>
        <v>116.75722159059849</v>
      </c>
    </row>
    <row r="338" spans="1:12" s="9" customFormat="1" x14ac:dyDescent="0.2">
      <c r="A338" s="17" t="s">
        <v>278</v>
      </c>
      <c r="B338" s="14">
        <v>8745.857</v>
      </c>
      <c r="C338" s="14">
        <v>26278.647000000001</v>
      </c>
      <c r="D338" s="14">
        <v>11619.982</v>
      </c>
      <c r="E338" s="14">
        <v>37898.629000000001</v>
      </c>
      <c r="F338" s="14">
        <v>12321.656000000001</v>
      </c>
      <c r="G338" s="14">
        <v>47650.057000000001</v>
      </c>
      <c r="H338" s="15">
        <f>D338/D337*100</f>
        <v>88.822334035937942</v>
      </c>
      <c r="I338" s="15">
        <f>E338/E337*100</f>
        <v>43.02542310960682</v>
      </c>
      <c r="J338" s="16">
        <f t="shared" si="92"/>
        <v>132.86270287748815</v>
      </c>
      <c r="K338" s="16">
        <f t="shared" si="93"/>
        <v>94.305359604260971</v>
      </c>
      <c r="L338" s="16">
        <f t="shared" si="93"/>
        <v>79.535327733186136</v>
      </c>
    </row>
    <row r="339" spans="1:12" s="9" customFormat="1" x14ac:dyDescent="0.2">
      <c r="A339" s="17" t="s">
        <v>282</v>
      </c>
      <c r="B339" s="14">
        <v>9511.4889999999996</v>
      </c>
      <c r="C339" s="14">
        <v>48723.345000000001</v>
      </c>
      <c r="D339" s="14">
        <v>1462.2929999999999</v>
      </c>
      <c r="E339" s="14">
        <v>50185.639000000003</v>
      </c>
      <c r="F339" s="14">
        <v>1802.692</v>
      </c>
      <c r="G339" s="14">
        <v>27792.187000000002</v>
      </c>
      <c r="H339" s="15">
        <f>D339/D337*100</f>
        <v>11.177665964062061</v>
      </c>
      <c r="I339" s="15">
        <f>E339/E337*100</f>
        <v>56.974576890393195</v>
      </c>
      <c r="J339" s="16">
        <f t="shared" si="92"/>
        <v>15.373965106830276</v>
      </c>
      <c r="K339" s="16">
        <f t="shared" si="93"/>
        <v>81.117184743705522</v>
      </c>
      <c r="L339" s="16">
        <f t="shared" si="93"/>
        <v>180.57463056073996</v>
      </c>
    </row>
    <row r="340" spans="1:12" s="9" customFormat="1" ht="22.5" x14ac:dyDescent="0.2">
      <c r="A340" s="11" t="s">
        <v>329</v>
      </c>
      <c r="B340" s="14"/>
      <c r="C340" s="14"/>
      <c r="D340" s="14"/>
      <c r="E340" s="14"/>
      <c r="F340" s="14"/>
      <c r="G340" s="14"/>
    </row>
    <row r="341" spans="1:12" s="9" customFormat="1" x14ac:dyDescent="0.2">
      <c r="A341" s="13" t="s">
        <v>275</v>
      </c>
      <c r="B341" s="14">
        <v>62313.601999999999</v>
      </c>
      <c r="C341" s="14">
        <v>249838.927</v>
      </c>
      <c r="D341" s="14">
        <v>65125.830999999998</v>
      </c>
      <c r="E341" s="14">
        <v>314964.75799999997</v>
      </c>
      <c r="F341" s="14">
        <v>64117.555</v>
      </c>
      <c r="G341" s="14">
        <v>315157.08899999998</v>
      </c>
      <c r="H341" s="15">
        <f>H342+H343</f>
        <v>100</v>
      </c>
      <c r="I341" s="15">
        <f>I342+I343</f>
        <v>100</v>
      </c>
      <c r="J341" s="16">
        <f t="shared" ref="J341:J346" si="94">D341/B341*100</f>
        <v>104.51302590403937</v>
      </c>
      <c r="K341" s="16">
        <f t="shared" ref="K341:L346" si="95">D341/F341*100</f>
        <v>101.57254280828394</v>
      </c>
      <c r="L341" s="16">
        <f t="shared" si="95"/>
        <v>99.938972973570017</v>
      </c>
    </row>
    <row r="342" spans="1:12" s="9" customFormat="1" x14ac:dyDescent="0.2">
      <c r="A342" s="17" t="s">
        <v>281</v>
      </c>
      <c r="B342" s="14">
        <v>52289.203999999998</v>
      </c>
      <c r="C342" s="14">
        <v>207719.81700000001</v>
      </c>
      <c r="D342" s="14">
        <v>52866.870999999999</v>
      </c>
      <c r="E342" s="14">
        <v>260586.68799999999</v>
      </c>
      <c r="F342" s="14">
        <v>54714.538</v>
      </c>
      <c r="G342" s="14">
        <v>272697.68800000002</v>
      </c>
      <c r="H342" s="15">
        <f>D342/D341*100</f>
        <v>81.176501225757875</v>
      </c>
      <c r="I342" s="15">
        <f>E342/E341*100</f>
        <v>82.735189058834322</v>
      </c>
      <c r="J342" s="16">
        <f t="shared" si="94"/>
        <v>101.10475386085433</v>
      </c>
      <c r="K342" s="16">
        <f t="shared" si="95"/>
        <v>96.623078495152413</v>
      </c>
      <c r="L342" s="16">
        <f t="shared" si="95"/>
        <v>95.558818232444992</v>
      </c>
    </row>
    <row r="343" spans="1:12" s="9" customFormat="1" x14ac:dyDescent="0.2">
      <c r="A343" s="17" t="s">
        <v>277</v>
      </c>
      <c r="B343" s="14">
        <v>10024.397999999999</v>
      </c>
      <c r="C343" s="14">
        <v>42119.11</v>
      </c>
      <c r="D343" s="14">
        <v>12258.96</v>
      </c>
      <c r="E343" s="14">
        <v>54378.07</v>
      </c>
      <c r="F343" s="14">
        <v>9403.0169999999998</v>
      </c>
      <c r="G343" s="14">
        <v>42459.400999999998</v>
      </c>
      <c r="H343" s="15">
        <f>D343/D341*100</f>
        <v>18.823498774242129</v>
      </c>
      <c r="I343" s="15">
        <f>E343/E341*100</f>
        <v>17.264810941165678</v>
      </c>
      <c r="J343" s="16">
        <f t="shared" si="94"/>
        <v>122.29123384765848</v>
      </c>
      <c r="K343" s="16">
        <f t="shared" si="95"/>
        <v>130.37262402056703</v>
      </c>
      <c r="L343" s="16">
        <f t="shared" si="95"/>
        <v>128.07074221324979</v>
      </c>
    </row>
    <row r="344" spans="1:12" s="9" customFormat="1" x14ac:dyDescent="0.2">
      <c r="A344" s="13" t="s">
        <v>276</v>
      </c>
      <c r="B344" s="14">
        <v>62313.601999999999</v>
      </c>
      <c r="C344" s="14">
        <v>249838.927</v>
      </c>
      <c r="D344" s="14">
        <v>65125.830999999998</v>
      </c>
      <c r="E344" s="14">
        <v>314964.75799999997</v>
      </c>
      <c r="F344" s="14">
        <v>64117.555</v>
      </c>
      <c r="G344" s="14">
        <v>315157.08899999998</v>
      </c>
      <c r="H344" s="15">
        <f>H345+H346</f>
        <v>99.999999999999986</v>
      </c>
      <c r="I344" s="15">
        <f>I345+I346</f>
        <v>100</v>
      </c>
      <c r="J344" s="16">
        <f t="shared" si="94"/>
        <v>104.51302590403937</v>
      </c>
      <c r="K344" s="16">
        <f t="shared" si="95"/>
        <v>101.57254280828394</v>
      </c>
      <c r="L344" s="16">
        <f t="shared" si="95"/>
        <v>99.938972973570017</v>
      </c>
    </row>
    <row r="345" spans="1:12" s="9" customFormat="1" x14ac:dyDescent="0.2">
      <c r="A345" s="17" t="s">
        <v>278</v>
      </c>
      <c r="B345" s="14">
        <v>1915.2570000000001</v>
      </c>
      <c r="C345" s="14">
        <v>7794.0259999999998</v>
      </c>
      <c r="D345" s="14">
        <v>1795.4359999999999</v>
      </c>
      <c r="E345" s="14">
        <v>9589.4619999999995</v>
      </c>
      <c r="F345" s="14">
        <v>1670.453</v>
      </c>
      <c r="G345" s="14">
        <v>8620.8060000000005</v>
      </c>
      <c r="H345" s="15">
        <f>D345/D344*100</f>
        <v>2.7568723077023001</v>
      </c>
      <c r="I345" s="15">
        <f>E345/E344*100</f>
        <v>3.0446142803062433</v>
      </c>
      <c r="J345" s="16">
        <f t="shared" si="94"/>
        <v>93.743868316366928</v>
      </c>
      <c r="K345" s="16">
        <f t="shared" si="95"/>
        <v>107.48198243231026</v>
      </c>
      <c r="L345" s="16">
        <f t="shared" si="95"/>
        <v>111.23625795546262</v>
      </c>
    </row>
    <row r="346" spans="1:12" s="9" customFormat="1" x14ac:dyDescent="0.2">
      <c r="A346" s="17" t="s">
        <v>282</v>
      </c>
      <c r="B346" s="14">
        <v>60398.345000000001</v>
      </c>
      <c r="C346" s="14">
        <v>242044.90100000001</v>
      </c>
      <c r="D346" s="14">
        <v>63330.394999999997</v>
      </c>
      <c r="E346" s="14">
        <v>305375.29599999997</v>
      </c>
      <c r="F346" s="14">
        <v>62447.101999999999</v>
      </c>
      <c r="G346" s="14">
        <v>306536.283</v>
      </c>
      <c r="H346" s="15">
        <f>D346/D344*100</f>
        <v>97.243127692297691</v>
      </c>
      <c r="I346" s="15">
        <f>E346/E344*100</f>
        <v>96.955385719693751</v>
      </c>
      <c r="J346" s="16">
        <f t="shared" si="94"/>
        <v>104.85452043429335</v>
      </c>
      <c r="K346" s="16">
        <f t="shared" si="95"/>
        <v>101.41446595872455</v>
      </c>
      <c r="L346" s="16">
        <f t="shared" si="95"/>
        <v>99.621256254353412</v>
      </c>
    </row>
    <row r="347" spans="1:12" s="9" customFormat="1" ht="45" x14ac:dyDescent="0.2">
      <c r="A347" s="11" t="s">
        <v>330</v>
      </c>
      <c r="B347" s="14"/>
      <c r="C347" s="14"/>
      <c r="D347" s="14"/>
      <c r="E347" s="14"/>
      <c r="F347" s="14"/>
      <c r="G347" s="14"/>
    </row>
    <row r="348" spans="1:12" s="9" customFormat="1" x14ac:dyDescent="0.2">
      <c r="A348" s="13" t="s">
        <v>275</v>
      </c>
      <c r="B348" s="14">
        <v>46636.34</v>
      </c>
      <c r="C348" s="14">
        <v>186800.633</v>
      </c>
      <c r="D348" s="14">
        <v>48398.326999999997</v>
      </c>
      <c r="E348" s="14">
        <v>235198.96100000001</v>
      </c>
      <c r="F348" s="14">
        <v>47492.294000000002</v>
      </c>
      <c r="G348" s="14">
        <v>235394.74799999999</v>
      </c>
      <c r="H348" s="15">
        <f>H349+H350</f>
        <v>100</v>
      </c>
      <c r="I348" s="15">
        <f>I349+I350</f>
        <v>99.999999574828038</v>
      </c>
      <c r="J348" s="16">
        <f t="shared" ref="J348:J353" si="96">D348/B348*100</f>
        <v>103.77814168092951</v>
      </c>
      <c r="K348" s="16">
        <f t="shared" ref="K348:L353" si="97">D348/F348*100</f>
        <v>101.90774739160841</v>
      </c>
      <c r="L348" s="16">
        <f t="shared" si="97"/>
        <v>99.916826096731782</v>
      </c>
    </row>
    <row r="349" spans="1:12" s="9" customFormat="1" x14ac:dyDescent="0.2">
      <c r="A349" s="17" t="s">
        <v>281</v>
      </c>
      <c r="B349" s="14">
        <v>43460.040999999997</v>
      </c>
      <c r="C349" s="14">
        <v>174179.16500000001</v>
      </c>
      <c r="D349" s="14">
        <v>44079.707999999999</v>
      </c>
      <c r="E349" s="14">
        <v>218258.87299999999</v>
      </c>
      <c r="F349" s="14">
        <v>45072.707999999999</v>
      </c>
      <c r="G349" s="14">
        <v>223260.54</v>
      </c>
      <c r="H349" s="15">
        <f>D349/D348*100</f>
        <v>91.076925035032716</v>
      </c>
      <c r="I349" s="15">
        <f>E349/E348*100</f>
        <v>92.797549815706873</v>
      </c>
      <c r="J349" s="16">
        <f t="shared" si="96"/>
        <v>101.42583160471479</v>
      </c>
      <c r="K349" s="16">
        <f t="shared" si="97"/>
        <v>97.796892966803767</v>
      </c>
      <c r="L349" s="16">
        <f t="shared" si="97"/>
        <v>97.759717413565326</v>
      </c>
    </row>
    <row r="350" spans="1:12" s="9" customFormat="1" x14ac:dyDescent="0.2">
      <c r="A350" s="17" t="s">
        <v>277</v>
      </c>
      <c r="B350" s="14">
        <v>3176.299</v>
      </c>
      <c r="C350" s="14">
        <v>12621.468000000001</v>
      </c>
      <c r="D350" s="14">
        <v>4318.6189999999997</v>
      </c>
      <c r="E350" s="14">
        <v>16940.087</v>
      </c>
      <c r="F350" s="14">
        <v>2419.5859999999998</v>
      </c>
      <c r="G350" s="14">
        <v>12134.208000000001</v>
      </c>
      <c r="H350" s="15">
        <f>D350/D348*100</f>
        <v>8.9230749649672791</v>
      </c>
      <c r="I350" s="15">
        <f>E350/E348*100</f>
        <v>7.2024497591211709</v>
      </c>
      <c r="J350" s="16">
        <f t="shared" si="96"/>
        <v>135.9638686408301</v>
      </c>
      <c r="K350" s="16">
        <f t="shared" si="97"/>
        <v>178.48586493722479</v>
      </c>
      <c r="L350" s="16">
        <f t="shared" si="97"/>
        <v>139.60603774057606</v>
      </c>
    </row>
    <row r="351" spans="1:12" s="9" customFormat="1" x14ac:dyDescent="0.2">
      <c r="A351" s="13" t="s">
        <v>276</v>
      </c>
      <c r="B351" s="14">
        <v>46636.34</v>
      </c>
      <c r="C351" s="14">
        <v>186800.633</v>
      </c>
      <c r="D351" s="14">
        <v>48398.326999999997</v>
      </c>
      <c r="E351" s="14">
        <v>235198.96100000001</v>
      </c>
      <c r="F351" s="14">
        <v>47492.294000000002</v>
      </c>
      <c r="G351" s="14">
        <v>235394.74799999999</v>
      </c>
      <c r="H351" s="15">
        <f>H352+H353</f>
        <v>100.00000000000001</v>
      </c>
      <c r="I351" s="15">
        <f>I352+I353</f>
        <v>99.999999574828053</v>
      </c>
      <c r="J351" s="16">
        <f t="shared" si="96"/>
        <v>103.77814168092951</v>
      </c>
      <c r="K351" s="16">
        <f t="shared" si="97"/>
        <v>101.90774739160841</v>
      </c>
      <c r="L351" s="16">
        <f t="shared" si="97"/>
        <v>99.916826096731782</v>
      </c>
    </row>
    <row r="352" spans="1:12" s="9" customFormat="1" x14ac:dyDescent="0.2">
      <c r="A352" s="17" t="s">
        <v>278</v>
      </c>
      <c r="B352" s="14">
        <v>144.88399999999999</v>
      </c>
      <c r="C352" s="14">
        <v>605.84900000000005</v>
      </c>
      <c r="D352" s="14">
        <v>124.961</v>
      </c>
      <c r="E352" s="14">
        <v>730.80899999999997</v>
      </c>
      <c r="F352" s="14">
        <v>61.642000000000003</v>
      </c>
      <c r="G352" s="14">
        <v>303.11500000000001</v>
      </c>
      <c r="H352" s="15">
        <f>D352/D351*100</f>
        <v>0.25819280902003078</v>
      </c>
      <c r="I352" s="15">
        <f>E352/E351*100</f>
        <v>0.31071948485350664</v>
      </c>
      <c r="J352" s="16">
        <f t="shared" si="96"/>
        <v>86.248999199359503</v>
      </c>
      <c r="K352" s="16">
        <f t="shared" si="97"/>
        <v>202.72054767853086</v>
      </c>
      <c r="L352" s="16">
        <f t="shared" si="97"/>
        <v>241.09958266664466</v>
      </c>
    </row>
    <row r="353" spans="1:12" s="9" customFormat="1" x14ac:dyDescent="0.2">
      <c r="A353" s="17" t="s">
        <v>282</v>
      </c>
      <c r="B353" s="14">
        <v>46491.457000000002</v>
      </c>
      <c r="C353" s="14">
        <v>186194.785</v>
      </c>
      <c r="D353" s="14">
        <v>48273.366000000002</v>
      </c>
      <c r="E353" s="14">
        <v>234468.15100000001</v>
      </c>
      <c r="F353" s="14">
        <v>47430.652000000002</v>
      </c>
      <c r="G353" s="14">
        <v>235091.63200000001</v>
      </c>
      <c r="H353" s="15">
        <f>D353/D351*100</f>
        <v>99.741807190979983</v>
      </c>
      <c r="I353" s="15">
        <f>E353/E351*100</f>
        <v>99.689280089974545</v>
      </c>
      <c r="J353" s="16">
        <f t="shared" si="96"/>
        <v>103.83276652310552</v>
      </c>
      <c r="K353" s="16">
        <f t="shared" si="97"/>
        <v>101.77672868591392</v>
      </c>
      <c r="L353" s="16">
        <f t="shared" si="97"/>
        <v>99.734792346841175</v>
      </c>
    </row>
    <row r="354" spans="1:12" s="9" customFormat="1" ht="22.5" x14ac:dyDescent="0.2">
      <c r="A354" s="11" t="s">
        <v>331</v>
      </c>
      <c r="B354" s="14"/>
      <c r="C354" s="14"/>
      <c r="D354" s="14"/>
      <c r="E354" s="14"/>
      <c r="F354" s="14"/>
      <c r="G354" s="14"/>
    </row>
    <row r="355" spans="1:12" s="9" customFormat="1" x14ac:dyDescent="0.2">
      <c r="A355" s="13" t="s">
        <v>275</v>
      </c>
      <c r="B355" s="14">
        <v>15677.262000000001</v>
      </c>
      <c r="C355" s="14">
        <v>63038.294000000002</v>
      </c>
      <c r="D355" s="14">
        <v>16727.503000000001</v>
      </c>
      <c r="E355" s="14">
        <v>79765.797000000006</v>
      </c>
      <c r="F355" s="14">
        <v>16625.260999999999</v>
      </c>
      <c r="G355" s="14">
        <v>79762.341</v>
      </c>
      <c r="H355" s="15">
        <f>H356+H357</f>
        <v>100</v>
      </c>
      <c r="I355" s="15">
        <f>I356+I357</f>
        <v>100</v>
      </c>
      <c r="J355" s="16">
        <f t="shared" ref="J355:J360" si="98">D355/B355*100</f>
        <v>106.69913534646547</v>
      </c>
      <c r="K355" s="16">
        <f t="shared" ref="K355:L360" si="99">D355/F355*100</f>
        <v>100.61497981896346</v>
      </c>
      <c r="L355" s="16">
        <f t="shared" si="99"/>
        <v>100.00433287182481</v>
      </c>
    </row>
    <row r="356" spans="1:12" s="9" customFormat="1" x14ac:dyDescent="0.2">
      <c r="A356" s="17" t="s">
        <v>281</v>
      </c>
      <c r="B356" s="14">
        <v>8829.1630000000005</v>
      </c>
      <c r="C356" s="14">
        <v>33540.652000000002</v>
      </c>
      <c r="D356" s="14">
        <v>8787.1630000000005</v>
      </c>
      <c r="E356" s="14">
        <v>42327.815000000002</v>
      </c>
      <c r="F356" s="14">
        <v>9641.83</v>
      </c>
      <c r="G356" s="14">
        <v>49437.148000000001</v>
      </c>
      <c r="H356" s="15">
        <f>D356/D355*100</f>
        <v>52.531229556497458</v>
      </c>
      <c r="I356" s="15">
        <f>E356/E355*100</f>
        <v>53.065118875449834</v>
      </c>
      <c r="J356" s="16">
        <f t="shared" si="98"/>
        <v>99.524303719389934</v>
      </c>
      <c r="K356" s="16">
        <f t="shared" si="99"/>
        <v>91.135842469738634</v>
      </c>
      <c r="L356" s="16">
        <f t="shared" si="99"/>
        <v>85.6194515913418</v>
      </c>
    </row>
    <row r="357" spans="1:12" s="9" customFormat="1" x14ac:dyDescent="0.2">
      <c r="A357" s="17" t="s">
        <v>277</v>
      </c>
      <c r="B357" s="14">
        <v>6848.0990000000002</v>
      </c>
      <c r="C357" s="14">
        <v>29497.642</v>
      </c>
      <c r="D357" s="14">
        <v>7940.34</v>
      </c>
      <c r="E357" s="14">
        <v>37437.982000000004</v>
      </c>
      <c r="F357" s="14">
        <v>6983.4309999999996</v>
      </c>
      <c r="G357" s="14">
        <v>30325.192999999999</v>
      </c>
      <c r="H357" s="15">
        <f>D357/D355*100</f>
        <v>47.468770443502535</v>
      </c>
      <c r="I357" s="15">
        <f>E357/E355*100</f>
        <v>46.934881124550166</v>
      </c>
      <c r="J357" s="16">
        <f t="shared" si="98"/>
        <v>115.94955037887156</v>
      </c>
      <c r="K357" s="16">
        <f t="shared" si="99"/>
        <v>113.70256253695355</v>
      </c>
      <c r="L357" s="16">
        <f t="shared" si="99"/>
        <v>123.45504940397247</v>
      </c>
    </row>
    <row r="358" spans="1:12" s="9" customFormat="1" x14ac:dyDescent="0.2">
      <c r="A358" s="13" t="s">
        <v>276</v>
      </c>
      <c r="B358" s="14">
        <v>15677.262000000001</v>
      </c>
      <c r="C358" s="14">
        <v>63038.294000000002</v>
      </c>
      <c r="D358" s="14">
        <v>16727.503000000001</v>
      </c>
      <c r="E358" s="14">
        <v>79765.797000000006</v>
      </c>
      <c r="F358" s="14">
        <v>16625.260999999999</v>
      </c>
      <c r="G358" s="14">
        <v>79762.341</v>
      </c>
      <c r="H358" s="15">
        <f>H359+H360</f>
        <v>100.00000597817856</v>
      </c>
      <c r="I358" s="15">
        <f>I359+I360</f>
        <v>100</v>
      </c>
      <c r="J358" s="16">
        <f t="shared" si="98"/>
        <v>106.69913534646547</v>
      </c>
      <c r="K358" s="16">
        <f t="shared" si="99"/>
        <v>100.61497981896346</v>
      </c>
      <c r="L358" s="16">
        <f t="shared" si="99"/>
        <v>100.00433287182481</v>
      </c>
    </row>
    <row r="359" spans="1:12" s="9" customFormat="1" x14ac:dyDescent="0.2">
      <c r="A359" s="17" t="s">
        <v>278</v>
      </c>
      <c r="B359" s="14">
        <v>1770.374</v>
      </c>
      <c r="C359" s="14">
        <v>7188.1769999999997</v>
      </c>
      <c r="D359" s="14">
        <v>1670.4749999999999</v>
      </c>
      <c r="E359" s="14">
        <v>8858.652</v>
      </c>
      <c r="F359" s="14">
        <v>1608.8109999999999</v>
      </c>
      <c r="G359" s="14">
        <v>8317.69</v>
      </c>
      <c r="H359" s="15">
        <f>D359/D358*100</f>
        <v>9.9863978502948108</v>
      </c>
      <c r="I359" s="15">
        <f>E359/E358*100</f>
        <v>11.10582772713974</v>
      </c>
      <c r="J359" s="16">
        <f t="shared" si="98"/>
        <v>94.35718102502635</v>
      </c>
      <c r="K359" s="16">
        <f t="shared" si="99"/>
        <v>103.83289273879903</v>
      </c>
      <c r="L359" s="16">
        <f t="shared" si="99"/>
        <v>106.50375284484032</v>
      </c>
    </row>
    <row r="360" spans="1:12" s="9" customFormat="1" x14ac:dyDescent="0.2">
      <c r="A360" s="17" t="s">
        <v>282</v>
      </c>
      <c r="B360" s="14">
        <v>13906.888000000001</v>
      </c>
      <c r="C360" s="14">
        <v>55850.116000000002</v>
      </c>
      <c r="D360" s="14">
        <v>15057.029</v>
      </c>
      <c r="E360" s="14">
        <v>70907.145000000004</v>
      </c>
      <c r="F360" s="14">
        <v>15016.45</v>
      </c>
      <c r="G360" s="14">
        <v>71444.650999999998</v>
      </c>
      <c r="H360" s="15">
        <f>D360/D358*100</f>
        <v>90.013608127883757</v>
      </c>
      <c r="I360" s="15">
        <f>E360/E358*100</f>
        <v>88.89417227286026</v>
      </c>
      <c r="J360" s="16">
        <f t="shared" si="98"/>
        <v>108.27029742383773</v>
      </c>
      <c r="K360" s="16">
        <f t="shared" si="99"/>
        <v>100.27023031408888</v>
      </c>
      <c r="L360" s="16">
        <f t="shared" si="99"/>
        <v>99.247660962050205</v>
      </c>
    </row>
    <row r="361" spans="1:12" s="9" customFormat="1" ht="22.5" x14ac:dyDescent="0.2">
      <c r="A361" s="11" t="s">
        <v>332</v>
      </c>
      <c r="B361" s="14"/>
      <c r="C361" s="14"/>
      <c r="D361" s="14"/>
      <c r="E361" s="14"/>
      <c r="F361" s="14"/>
      <c r="G361" s="14"/>
    </row>
    <row r="362" spans="1:12" s="9" customFormat="1" x14ac:dyDescent="0.2">
      <c r="A362" s="13" t="s">
        <v>275</v>
      </c>
      <c r="B362" s="14">
        <v>15789.739</v>
      </c>
      <c r="C362" s="14">
        <v>60170.048000000003</v>
      </c>
      <c r="D362" s="14">
        <v>15555.909</v>
      </c>
      <c r="E362" s="14">
        <v>75725.956999999995</v>
      </c>
      <c r="F362" s="14">
        <v>15769.35</v>
      </c>
      <c r="G362" s="14">
        <v>77716.582999999999</v>
      </c>
      <c r="H362" s="15">
        <f>H363+H364</f>
        <v>100</v>
      </c>
      <c r="I362" s="15">
        <f>I363+I364</f>
        <v>100.00000000000001</v>
      </c>
      <c r="J362" s="16">
        <f t="shared" ref="J362:J367" si="100">D362/B362*100</f>
        <v>98.519101550696945</v>
      </c>
      <c r="K362" s="16">
        <f t="shared" ref="K362:L367" si="101">D362/F362*100</f>
        <v>98.6464819412341</v>
      </c>
      <c r="L362" s="16">
        <f t="shared" si="101"/>
        <v>97.438608437017876</v>
      </c>
    </row>
    <row r="363" spans="1:12" s="9" customFormat="1" x14ac:dyDescent="0.2">
      <c r="A363" s="17" t="s">
        <v>281</v>
      </c>
      <c r="B363" s="14">
        <v>12591.833000000001</v>
      </c>
      <c r="C363" s="14">
        <v>46983.332000000002</v>
      </c>
      <c r="D363" s="14">
        <v>12001.833000000001</v>
      </c>
      <c r="E363" s="14">
        <v>58985.165000000001</v>
      </c>
      <c r="F363" s="14">
        <v>12404.165999999999</v>
      </c>
      <c r="G363" s="14">
        <v>64282.832000000002</v>
      </c>
      <c r="H363" s="15">
        <f>D363/D362*100</f>
        <v>77.152887690458982</v>
      </c>
      <c r="I363" s="15">
        <f>E363/E362*100</f>
        <v>77.892927784326332</v>
      </c>
      <c r="J363" s="16">
        <f t="shared" si="100"/>
        <v>95.314423245606889</v>
      </c>
      <c r="K363" s="16">
        <f t="shared" si="101"/>
        <v>96.756468754126644</v>
      </c>
      <c r="L363" s="16">
        <f t="shared" si="101"/>
        <v>91.758815168566315</v>
      </c>
    </row>
    <row r="364" spans="1:12" s="9" customFormat="1" x14ac:dyDescent="0.2">
      <c r="A364" s="17" t="s">
        <v>277</v>
      </c>
      <c r="B364" s="14">
        <v>3197.9059999999999</v>
      </c>
      <c r="C364" s="14">
        <v>13186.716</v>
      </c>
      <c r="D364" s="14">
        <v>3554.076</v>
      </c>
      <c r="E364" s="14">
        <v>16740.792000000001</v>
      </c>
      <c r="F364" s="14">
        <v>3365.1840000000002</v>
      </c>
      <c r="G364" s="14">
        <v>13433.751</v>
      </c>
      <c r="H364" s="15">
        <f>D364/D362*100</f>
        <v>22.847112309541025</v>
      </c>
      <c r="I364" s="15">
        <f>E364/E362*100</f>
        <v>22.107072215673686</v>
      </c>
      <c r="J364" s="16">
        <f t="shared" si="100"/>
        <v>111.13760066743677</v>
      </c>
      <c r="K364" s="16">
        <f t="shared" si="101"/>
        <v>105.61312546357048</v>
      </c>
      <c r="L364" s="16">
        <f t="shared" si="101"/>
        <v>124.61740581614175</v>
      </c>
    </row>
    <row r="365" spans="1:12" s="9" customFormat="1" x14ac:dyDescent="0.2">
      <c r="A365" s="13" t="s">
        <v>276</v>
      </c>
      <c r="B365" s="14">
        <v>15789.739</v>
      </c>
      <c r="C365" s="14">
        <v>60170.048000000003</v>
      </c>
      <c r="D365" s="14">
        <v>15555.909</v>
      </c>
      <c r="E365" s="14">
        <v>75725.956999999995</v>
      </c>
      <c r="F365" s="14">
        <v>15769.35</v>
      </c>
      <c r="G365" s="14">
        <v>77716.582999999999</v>
      </c>
      <c r="H365" s="15">
        <f>H366+H367</f>
        <v>100</v>
      </c>
      <c r="I365" s="15">
        <f>I366+I367</f>
        <v>100</v>
      </c>
      <c r="J365" s="16">
        <f t="shared" si="100"/>
        <v>98.519101550696945</v>
      </c>
      <c r="K365" s="16">
        <f t="shared" si="101"/>
        <v>98.6464819412341</v>
      </c>
      <c r="L365" s="16">
        <f t="shared" si="101"/>
        <v>97.438608437017876</v>
      </c>
    </row>
    <row r="366" spans="1:12" s="9" customFormat="1" x14ac:dyDescent="0.2">
      <c r="A366" s="17" t="s">
        <v>278</v>
      </c>
      <c r="B366" s="14">
        <v>3322.19</v>
      </c>
      <c r="C366" s="14">
        <v>13556.342000000001</v>
      </c>
      <c r="D366" s="14">
        <v>4281.0429999999997</v>
      </c>
      <c r="E366" s="14">
        <v>17837.384999999998</v>
      </c>
      <c r="F366" s="14">
        <v>4561.3069999999998</v>
      </c>
      <c r="G366" s="14">
        <v>21598.043000000001</v>
      </c>
      <c r="H366" s="15">
        <f>D366/D365*100</f>
        <v>27.520365412268738</v>
      </c>
      <c r="I366" s="15">
        <f>E366/E365*100</f>
        <v>23.555179368680676</v>
      </c>
      <c r="J366" s="16">
        <f t="shared" si="100"/>
        <v>128.86207591979988</v>
      </c>
      <c r="K366" s="16">
        <f t="shared" si="101"/>
        <v>93.85562076834556</v>
      </c>
      <c r="L366" s="16">
        <f t="shared" si="101"/>
        <v>82.587968734019086</v>
      </c>
    </row>
    <row r="367" spans="1:12" s="9" customFormat="1" x14ac:dyDescent="0.2">
      <c r="A367" s="17" t="s">
        <v>282</v>
      </c>
      <c r="B367" s="14">
        <v>12467.55</v>
      </c>
      <c r="C367" s="14">
        <v>46613.705999999998</v>
      </c>
      <c r="D367" s="14">
        <v>11274.866</v>
      </c>
      <c r="E367" s="14">
        <v>57888.572</v>
      </c>
      <c r="F367" s="14">
        <v>11208.043</v>
      </c>
      <c r="G367" s="14">
        <v>56118.54</v>
      </c>
      <c r="H367" s="15">
        <f>D367/D365*100</f>
        <v>72.479634587731255</v>
      </c>
      <c r="I367" s="15">
        <f>E367/E365*100</f>
        <v>76.444820631319331</v>
      </c>
      <c r="J367" s="16">
        <f t="shared" si="100"/>
        <v>90.433693869284667</v>
      </c>
      <c r="K367" s="16">
        <f t="shared" si="101"/>
        <v>100.59620577829689</v>
      </c>
      <c r="L367" s="16">
        <f t="shared" si="101"/>
        <v>103.15409488557614</v>
      </c>
    </row>
    <row r="368" spans="1:12" s="9" customFormat="1" x14ac:dyDescent="0.2">
      <c r="A368" s="11" t="s">
        <v>333</v>
      </c>
      <c r="B368" s="14"/>
      <c r="C368" s="14"/>
      <c r="D368" s="14"/>
      <c r="E368" s="14"/>
      <c r="F368" s="14"/>
      <c r="G368" s="14"/>
    </row>
    <row r="369" spans="1:12" s="9" customFormat="1" x14ac:dyDescent="0.2">
      <c r="A369" s="13" t="s">
        <v>275</v>
      </c>
      <c r="B369" s="14">
        <v>39243.936999999998</v>
      </c>
      <c r="C369" s="14">
        <v>143399.473</v>
      </c>
      <c r="D369" s="14">
        <v>22007.062000000002</v>
      </c>
      <c r="E369" s="14">
        <v>165406.535</v>
      </c>
      <c r="F369" s="14">
        <v>49756.212</v>
      </c>
      <c r="G369" s="14">
        <v>264020.60200000001</v>
      </c>
      <c r="H369" s="15">
        <f>H370+H371</f>
        <v>100</v>
      </c>
      <c r="I369" s="15">
        <f>I370+I371</f>
        <v>99.999999395428958</v>
      </c>
      <c r="J369" s="16">
        <f t="shared" ref="J369:J374" si="102">D369/B369*100</f>
        <v>56.077610154149426</v>
      </c>
      <c r="K369" s="16">
        <f t="shared" ref="K369:L374" si="103">D369/F369*100</f>
        <v>44.229777781315029</v>
      </c>
      <c r="L369" s="16">
        <f t="shared" si="103"/>
        <v>62.649101527311871</v>
      </c>
    </row>
    <row r="370" spans="1:12" s="9" customFormat="1" x14ac:dyDescent="0.2">
      <c r="A370" s="17" t="s">
        <v>281</v>
      </c>
      <c r="B370" s="14">
        <v>275.66699999999997</v>
      </c>
      <c r="C370" s="14">
        <v>7790.3329999999996</v>
      </c>
      <c r="D370" s="14">
        <v>7914</v>
      </c>
      <c r="E370" s="14">
        <v>15704.333000000001</v>
      </c>
      <c r="F370" s="14">
        <v>21218.667000000001</v>
      </c>
      <c r="G370" s="14">
        <v>114764.333</v>
      </c>
      <c r="H370" s="15">
        <f>D370/D369*100</f>
        <v>35.961183732749056</v>
      </c>
      <c r="I370" s="15">
        <f>E370/E369*100</f>
        <v>9.4943848500302597</v>
      </c>
      <c r="J370" s="16"/>
      <c r="K370" s="16">
        <f t="shared" si="103"/>
        <v>37.297347660906311</v>
      </c>
      <c r="L370" s="16">
        <f t="shared" si="103"/>
        <v>13.683984030125456</v>
      </c>
    </row>
    <row r="371" spans="1:12" s="9" customFormat="1" x14ac:dyDescent="0.2">
      <c r="A371" s="17" t="s">
        <v>277</v>
      </c>
      <c r="B371" s="14">
        <v>38968.271000000001</v>
      </c>
      <c r="C371" s="14">
        <v>135609.14000000001</v>
      </c>
      <c r="D371" s="14">
        <v>14093.062</v>
      </c>
      <c r="E371" s="14">
        <v>149702.201</v>
      </c>
      <c r="F371" s="14">
        <v>28537.544999999998</v>
      </c>
      <c r="G371" s="14">
        <v>149256.269</v>
      </c>
      <c r="H371" s="15">
        <f>D371/D369*100</f>
        <v>64.038816267250937</v>
      </c>
      <c r="I371" s="15">
        <f>E371/E369*100</f>
        <v>90.5056145453987</v>
      </c>
      <c r="J371" s="16">
        <f t="shared" si="102"/>
        <v>36.165479346004339</v>
      </c>
      <c r="K371" s="16">
        <f t="shared" si="103"/>
        <v>49.384283055883046</v>
      </c>
      <c r="L371" s="16">
        <f t="shared" si="103"/>
        <v>100.29876936023369</v>
      </c>
    </row>
    <row r="372" spans="1:12" s="9" customFormat="1" x14ac:dyDescent="0.2">
      <c r="A372" s="13" t="s">
        <v>276</v>
      </c>
      <c r="B372" s="14">
        <v>39243.936999999998</v>
      </c>
      <c r="C372" s="14">
        <v>143399.473</v>
      </c>
      <c r="D372" s="14">
        <v>22007.062000000002</v>
      </c>
      <c r="E372" s="14">
        <v>165406.535</v>
      </c>
      <c r="F372" s="14">
        <v>49756.212</v>
      </c>
      <c r="G372" s="14">
        <v>264020.60200000001</v>
      </c>
      <c r="H372" s="15">
        <f>H373+H374</f>
        <v>100</v>
      </c>
      <c r="I372" s="15">
        <f>I373+I374</f>
        <v>99.999999395428972</v>
      </c>
      <c r="J372" s="16">
        <f t="shared" si="102"/>
        <v>56.077610154149426</v>
      </c>
      <c r="K372" s="16">
        <f t="shared" si="103"/>
        <v>44.229777781315029</v>
      </c>
      <c r="L372" s="16">
        <f t="shared" si="103"/>
        <v>62.649101527311871</v>
      </c>
    </row>
    <row r="373" spans="1:12" s="9" customFormat="1" x14ac:dyDescent="0.2">
      <c r="A373" s="17" t="s">
        <v>278</v>
      </c>
      <c r="B373" s="14">
        <v>17702.963</v>
      </c>
      <c r="C373" s="14">
        <v>50398.928999999996</v>
      </c>
      <c r="D373" s="14">
        <v>17579.47</v>
      </c>
      <c r="E373" s="14">
        <v>67978.398000000001</v>
      </c>
      <c r="F373" s="14">
        <v>0.442</v>
      </c>
      <c r="G373" s="14">
        <v>1.1539999999999999</v>
      </c>
      <c r="H373" s="15">
        <f>D373/D372*100</f>
        <v>79.88104000434042</v>
      </c>
      <c r="I373" s="15">
        <f>E373/E372*100</f>
        <v>41.097770411549945</v>
      </c>
      <c r="J373" s="16">
        <f t="shared" si="102"/>
        <v>99.302416211342702</v>
      </c>
      <c r="K373" s="16"/>
      <c r="L373" s="16"/>
    </row>
    <row r="374" spans="1:12" s="9" customFormat="1" x14ac:dyDescent="0.2">
      <c r="A374" s="17" t="s">
        <v>282</v>
      </c>
      <c r="B374" s="14">
        <v>21540.973999999998</v>
      </c>
      <c r="C374" s="14">
        <v>93000.543999999994</v>
      </c>
      <c r="D374" s="14">
        <v>4427.5919999999996</v>
      </c>
      <c r="E374" s="14">
        <v>97428.135999999999</v>
      </c>
      <c r="F374" s="14">
        <v>49755.77</v>
      </c>
      <c r="G374" s="14">
        <v>264019.44799999997</v>
      </c>
      <c r="H374" s="15">
        <f>D374/D372*100</f>
        <v>20.118959995659573</v>
      </c>
      <c r="I374" s="15">
        <f>E374/E372*100</f>
        <v>58.902228983879027</v>
      </c>
      <c r="J374" s="16">
        <f t="shared" si="102"/>
        <v>20.554279486155082</v>
      </c>
      <c r="K374" s="16">
        <f t="shared" si="103"/>
        <v>8.8986503474873366</v>
      </c>
      <c r="L374" s="16">
        <f t="shared" si="103"/>
        <v>36.90187853131183</v>
      </c>
    </row>
    <row r="375" spans="1:12" s="9" customFormat="1" ht="22.5" x14ac:dyDescent="0.2">
      <c r="A375" s="11" t="s">
        <v>334</v>
      </c>
      <c r="B375" s="14"/>
      <c r="C375" s="14"/>
      <c r="D375" s="14"/>
      <c r="E375" s="14"/>
      <c r="F375" s="14"/>
      <c r="G375" s="14"/>
    </row>
    <row r="376" spans="1:12" s="9" customFormat="1" x14ac:dyDescent="0.2">
      <c r="A376" s="13" t="s">
        <v>275</v>
      </c>
      <c r="B376" s="14">
        <v>19334.424999999999</v>
      </c>
      <c r="C376" s="14">
        <v>69881.047000000006</v>
      </c>
      <c r="D376" s="14">
        <v>17374.690999999999</v>
      </c>
      <c r="E376" s="14">
        <v>87255.737999999998</v>
      </c>
      <c r="F376" s="14">
        <v>17283.059000000001</v>
      </c>
      <c r="G376" s="14">
        <v>91015.622000000003</v>
      </c>
      <c r="H376" s="15">
        <f>H377+H378</f>
        <v>100.00000575549805</v>
      </c>
      <c r="I376" s="15">
        <f>I377+I378</f>
        <v>100</v>
      </c>
      <c r="J376" s="16">
        <f t="shared" ref="J376:J381" si="104">D376/B376*100</f>
        <v>89.864017161099952</v>
      </c>
      <c r="K376" s="16">
        <f t="shared" ref="K376:L381" si="105">D376/F376*100</f>
        <v>100.53018392172358</v>
      </c>
      <c r="L376" s="16">
        <f t="shared" si="105"/>
        <v>95.868968516196034</v>
      </c>
    </row>
    <row r="377" spans="1:12" s="9" customFormat="1" x14ac:dyDescent="0.2">
      <c r="A377" s="17" t="s">
        <v>281</v>
      </c>
      <c r="B377" s="14">
        <v>8194.4989999999998</v>
      </c>
      <c r="C377" s="14">
        <v>30088.995999999999</v>
      </c>
      <c r="D377" s="14">
        <v>7064.1660000000002</v>
      </c>
      <c r="E377" s="14">
        <v>37153.161999999997</v>
      </c>
      <c r="F377" s="14">
        <v>8571.4989999999998</v>
      </c>
      <c r="G377" s="14">
        <v>44967.495000000003</v>
      </c>
      <c r="H377" s="15">
        <f>D377/D376*100</f>
        <v>40.657793568818008</v>
      </c>
      <c r="I377" s="15">
        <f>E377/E376*100</f>
        <v>42.579620379808141</v>
      </c>
      <c r="J377" s="16">
        <f t="shared" si="104"/>
        <v>86.206197596704811</v>
      </c>
      <c r="K377" s="16">
        <f t="shared" si="105"/>
        <v>82.414592826762274</v>
      </c>
      <c r="L377" s="16">
        <f t="shared" si="105"/>
        <v>82.622263036889194</v>
      </c>
    </row>
    <row r="378" spans="1:12" s="9" customFormat="1" x14ac:dyDescent="0.2">
      <c r="A378" s="17" t="s">
        <v>277</v>
      </c>
      <c r="B378" s="14">
        <v>11139.925999999999</v>
      </c>
      <c r="C378" s="14">
        <v>39792.050999999999</v>
      </c>
      <c r="D378" s="14">
        <v>10310.526</v>
      </c>
      <c r="E378" s="14">
        <v>50102.576000000001</v>
      </c>
      <c r="F378" s="14">
        <v>8711.56</v>
      </c>
      <c r="G378" s="14">
        <v>46048.127</v>
      </c>
      <c r="H378" s="15">
        <f>D378/D376*100</f>
        <v>59.342212186680044</v>
      </c>
      <c r="I378" s="15">
        <f>E378/E376*100</f>
        <v>57.420379620191852</v>
      </c>
      <c r="J378" s="16">
        <f t="shared" si="104"/>
        <v>92.554708173106363</v>
      </c>
      <c r="K378" s="16">
        <f t="shared" si="105"/>
        <v>118.35453122058506</v>
      </c>
      <c r="L378" s="16">
        <f t="shared" si="105"/>
        <v>108.80480763093796</v>
      </c>
    </row>
    <row r="379" spans="1:12" s="9" customFormat="1" x14ac:dyDescent="0.2">
      <c r="A379" s="13" t="s">
        <v>276</v>
      </c>
      <c r="B379" s="14">
        <v>19334.424999999999</v>
      </c>
      <c r="C379" s="14">
        <v>69881.047000000006</v>
      </c>
      <c r="D379" s="14">
        <v>17374.690999999999</v>
      </c>
      <c r="E379" s="14">
        <v>87255.737999999998</v>
      </c>
      <c r="F379" s="14">
        <v>17283.059000000001</v>
      </c>
      <c r="G379" s="14">
        <v>91015.622000000003</v>
      </c>
      <c r="H379" s="15">
        <f>H380+H381</f>
        <v>100.00000575549805</v>
      </c>
      <c r="I379" s="15">
        <f>I380+I381</f>
        <v>100</v>
      </c>
      <c r="J379" s="16">
        <f t="shared" si="104"/>
        <v>89.864017161099952</v>
      </c>
      <c r="K379" s="16">
        <f t="shared" si="105"/>
        <v>100.53018392172358</v>
      </c>
      <c r="L379" s="16">
        <f t="shared" si="105"/>
        <v>95.868968516196034</v>
      </c>
    </row>
    <row r="380" spans="1:12" s="9" customFormat="1" x14ac:dyDescent="0.2">
      <c r="A380" s="17" t="s">
        <v>278</v>
      </c>
      <c r="B380" s="14">
        <v>3503.6660000000002</v>
      </c>
      <c r="C380" s="14">
        <v>12489.222</v>
      </c>
      <c r="D380" s="14">
        <v>3303.7559999999999</v>
      </c>
      <c r="E380" s="14">
        <v>15792.977000000001</v>
      </c>
      <c r="F380" s="14">
        <v>3038.1709999999998</v>
      </c>
      <c r="G380" s="14">
        <v>15210.763000000001</v>
      </c>
      <c r="H380" s="15">
        <f>D380/D379*100</f>
        <v>19.014761183378745</v>
      </c>
      <c r="I380" s="15">
        <f>E380/E379*100</f>
        <v>18.099642914028188</v>
      </c>
      <c r="J380" s="16">
        <f t="shared" si="104"/>
        <v>94.294262067217588</v>
      </c>
      <c r="K380" s="16">
        <f t="shared" si="105"/>
        <v>108.74160802667132</v>
      </c>
      <c r="L380" s="16">
        <f t="shared" si="105"/>
        <v>103.82764493799554</v>
      </c>
    </row>
    <row r="381" spans="1:12" s="9" customFormat="1" x14ac:dyDescent="0.2">
      <c r="A381" s="17" t="s">
        <v>282</v>
      </c>
      <c r="B381" s="14">
        <v>15830.759</v>
      </c>
      <c r="C381" s="14">
        <v>57391.824999999997</v>
      </c>
      <c r="D381" s="14">
        <v>14070.936</v>
      </c>
      <c r="E381" s="14">
        <v>71462.760999999999</v>
      </c>
      <c r="F381" s="14">
        <v>14244.888999999999</v>
      </c>
      <c r="G381" s="14">
        <v>75804.86</v>
      </c>
      <c r="H381" s="15">
        <f>D381/D379*100</f>
        <v>80.985244572119299</v>
      </c>
      <c r="I381" s="15">
        <f>E381/E379*100</f>
        <v>81.900357085971805</v>
      </c>
      <c r="J381" s="16">
        <f t="shared" si="104"/>
        <v>88.883520998582568</v>
      </c>
      <c r="K381" s="16">
        <f t="shared" si="105"/>
        <v>98.778839203310042</v>
      </c>
      <c r="L381" s="16">
        <f t="shared" si="105"/>
        <v>94.272004459872363</v>
      </c>
    </row>
    <row r="382" spans="1:12" s="9" customFormat="1" x14ac:dyDescent="0.2">
      <c r="A382" s="11" t="s">
        <v>335</v>
      </c>
      <c r="B382" s="14"/>
      <c r="C382" s="14"/>
      <c r="D382" s="14"/>
      <c r="E382" s="14"/>
      <c r="F382" s="14"/>
      <c r="G382" s="14"/>
    </row>
    <row r="383" spans="1:12" s="9" customFormat="1" x14ac:dyDescent="0.2">
      <c r="A383" s="13" t="s">
        <v>275</v>
      </c>
      <c r="B383" s="14">
        <v>5330.7910000000002</v>
      </c>
      <c r="C383" s="14">
        <v>19307.867999999999</v>
      </c>
      <c r="D383" s="14">
        <v>4593.0870000000004</v>
      </c>
      <c r="E383" s="14">
        <v>23900.955999999998</v>
      </c>
      <c r="F383" s="14">
        <v>6889.0680000000002</v>
      </c>
      <c r="G383" s="14">
        <v>31235.757000000001</v>
      </c>
      <c r="H383" s="15">
        <f>H384+H385</f>
        <v>99.999999999999986</v>
      </c>
      <c r="I383" s="15">
        <f>I384+I385</f>
        <v>99.999995816066928</v>
      </c>
      <c r="J383" s="16">
        <f t="shared" ref="J383:J388" si="106">D383/B383*100</f>
        <v>86.161453337787961</v>
      </c>
      <c r="K383" s="16">
        <f t="shared" ref="K383:L388" si="107">D383/F383*100</f>
        <v>66.672110073525189</v>
      </c>
      <c r="L383" s="16">
        <f t="shared" si="107"/>
        <v>76.517934237995249</v>
      </c>
    </row>
    <row r="384" spans="1:12" s="9" customFormat="1" x14ac:dyDescent="0.2">
      <c r="A384" s="17" t="s">
        <v>281</v>
      </c>
      <c r="B384" s="14">
        <v>1591.25</v>
      </c>
      <c r="C384" s="14">
        <v>5678.3320000000003</v>
      </c>
      <c r="D384" s="14">
        <v>1090.9159999999999</v>
      </c>
      <c r="E384" s="14">
        <v>6769.2479999999996</v>
      </c>
      <c r="F384" s="14">
        <v>1947.25</v>
      </c>
      <c r="G384" s="14">
        <v>8794.2479999999996</v>
      </c>
      <c r="H384" s="15">
        <f>D384/D383*100</f>
        <v>23.751259229359249</v>
      </c>
      <c r="I384" s="15">
        <f>E384/E383*100</f>
        <v>28.322080505901106</v>
      </c>
      <c r="J384" s="16">
        <f t="shared" si="106"/>
        <v>68.557172034564019</v>
      </c>
      <c r="K384" s="16">
        <f t="shared" si="107"/>
        <v>56.023417640261911</v>
      </c>
      <c r="L384" s="16">
        <f t="shared" si="107"/>
        <v>76.973585461770014</v>
      </c>
    </row>
    <row r="385" spans="1:12" s="9" customFormat="1" x14ac:dyDescent="0.2">
      <c r="A385" s="17" t="s">
        <v>277</v>
      </c>
      <c r="B385" s="14">
        <v>3739.5419999999999</v>
      </c>
      <c r="C385" s="14">
        <v>13629.536</v>
      </c>
      <c r="D385" s="14">
        <v>3502.1709999999998</v>
      </c>
      <c r="E385" s="14">
        <v>17131.706999999999</v>
      </c>
      <c r="F385" s="14">
        <v>4941.8190000000004</v>
      </c>
      <c r="G385" s="14">
        <v>22441.508999999998</v>
      </c>
      <c r="H385" s="15">
        <f>D385/D383*100</f>
        <v>76.248740770640737</v>
      </c>
      <c r="I385" s="15">
        <f>E385/E383*100</f>
        <v>71.67791531016583</v>
      </c>
      <c r="J385" s="16">
        <f t="shared" si="106"/>
        <v>93.65240449231483</v>
      </c>
      <c r="K385" s="16">
        <f t="shared" si="107"/>
        <v>70.868054859961475</v>
      </c>
      <c r="L385" s="16">
        <f t="shared" si="107"/>
        <v>76.339371831011889</v>
      </c>
    </row>
    <row r="386" spans="1:12" s="9" customFormat="1" x14ac:dyDescent="0.2">
      <c r="A386" s="13" t="s">
        <v>276</v>
      </c>
      <c r="B386" s="14">
        <v>5330.7910000000002</v>
      </c>
      <c r="C386" s="14">
        <v>19307.867999999999</v>
      </c>
      <c r="D386" s="14">
        <v>4593.0870000000004</v>
      </c>
      <c r="E386" s="14">
        <v>23900.955999999998</v>
      </c>
      <c r="F386" s="14">
        <v>6889.0680000000002</v>
      </c>
      <c r="G386" s="14">
        <v>31235.757000000001</v>
      </c>
      <c r="H386" s="15">
        <f>H387+H388</f>
        <v>99.999999999999972</v>
      </c>
      <c r="I386" s="15">
        <f>I387+I388</f>
        <v>100</v>
      </c>
      <c r="J386" s="16">
        <f t="shared" si="106"/>
        <v>86.161453337787961</v>
      </c>
      <c r="K386" s="16">
        <f t="shared" si="107"/>
        <v>66.672110073525189</v>
      </c>
      <c r="L386" s="16">
        <f t="shared" si="107"/>
        <v>76.517934237995249</v>
      </c>
    </row>
    <row r="387" spans="1:12" s="9" customFormat="1" x14ac:dyDescent="0.2">
      <c r="A387" s="17" t="s">
        <v>278</v>
      </c>
      <c r="B387" s="14">
        <v>599.50800000000004</v>
      </c>
      <c r="C387" s="14">
        <v>3060.2269999999999</v>
      </c>
      <c r="D387" s="14">
        <v>602.58100000000002</v>
      </c>
      <c r="E387" s="14">
        <v>3662.808</v>
      </c>
      <c r="F387" s="14">
        <v>639.75699999999995</v>
      </c>
      <c r="G387" s="14">
        <v>2954.643</v>
      </c>
      <c r="H387" s="15">
        <f>D387/D386*100</f>
        <v>13.119302987293729</v>
      </c>
      <c r="I387" s="15">
        <f>E387/E386*100</f>
        <v>15.324943487616144</v>
      </c>
      <c r="J387" s="16">
        <f t="shared" si="106"/>
        <v>100.51258698799681</v>
      </c>
      <c r="K387" s="16">
        <f t="shared" si="107"/>
        <v>94.189043652511828</v>
      </c>
      <c r="L387" s="16">
        <f t="shared" si="107"/>
        <v>123.96787023000748</v>
      </c>
    </row>
    <row r="388" spans="1:12" s="9" customFormat="1" x14ac:dyDescent="0.2">
      <c r="A388" s="17" t="s">
        <v>282</v>
      </c>
      <c r="B388" s="14">
        <v>4731.2839999999997</v>
      </c>
      <c r="C388" s="14">
        <v>16247.642</v>
      </c>
      <c r="D388" s="14">
        <v>3990.5059999999999</v>
      </c>
      <c r="E388" s="14">
        <v>20238.148000000001</v>
      </c>
      <c r="F388" s="14">
        <v>6249.3119999999999</v>
      </c>
      <c r="G388" s="14">
        <v>28281.114000000001</v>
      </c>
      <c r="H388" s="15">
        <f>D388/D386*100</f>
        <v>86.88069701270625</v>
      </c>
      <c r="I388" s="15">
        <f>E388/E386*100</f>
        <v>84.675056512383861</v>
      </c>
      <c r="J388" s="16">
        <f t="shared" si="106"/>
        <v>84.342981736036137</v>
      </c>
      <c r="K388" s="16">
        <f t="shared" si="107"/>
        <v>63.855125172178951</v>
      </c>
      <c r="L388" s="16">
        <f t="shared" si="107"/>
        <v>71.560646444125226</v>
      </c>
    </row>
    <row r="389" spans="1:12" s="9" customFormat="1" ht="33.75" x14ac:dyDescent="0.2">
      <c r="A389" s="11" t="s">
        <v>336</v>
      </c>
      <c r="B389" s="14"/>
      <c r="C389" s="14"/>
      <c r="D389" s="14"/>
      <c r="E389" s="14"/>
      <c r="F389" s="14"/>
      <c r="G389" s="14"/>
    </row>
    <row r="390" spans="1:12" s="9" customFormat="1" x14ac:dyDescent="0.2">
      <c r="A390" s="13" t="s">
        <v>275</v>
      </c>
      <c r="B390" s="14">
        <v>10147.370000000001</v>
      </c>
      <c r="C390" s="14">
        <v>38147.025999999998</v>
      </c>
      <c r="D390" s="14">
        <v>11537.026</v>
      </c>
      <c r="E390" s="14">
        <v>49684.053</v>
      </c>
      <c r="F390" s="14">
        <v>10213.56</v>
      </c>
      <c r="G390" s="14">
        <v>43734.38</v>
      </c>
      <c r="H390" s="15">
        <f>H391+H392</f>
        <v>100.00000866774505</v>
      </c>
      <c r="I390" s="15">
        <f>I391+I392</f>
        <v>100</v>
      </c>
      <c r="J390" s="16">
        <f t="shared" ref="J390:J395" si="108">D390/B390*100</f>
        <v>113.69474060766483</v>
      </c>
      <c r="K390" s="16">
        <f t="shared" ref="K390:L395" si="109">D390/F390*100</f>
        <v>112.95793043757516</v>
      </c>
      <c r="L390" s="16">
        <f t="shared" si="109"/>
        <v>113.60410962725436</v>
      </c>
    </row>
    <row r="391" spans="1:12" s="9" customFormat="1" x14ac:dyDescent="0.2">
      <c r="A391" s="17" t="s">
        <v>281</v>
      </c>
      <c r="B391" s="14">
        <v>4816.5829999999996</v>
      </c>
      <c r="C391" s="14">
        <v>19018.332999999999</v>
      </c>
      <c r="D391" s="14">
        <v>6087.9170000000004</v>
      </c>
      <c r="E391" s="14">
        <v>25106.25</v>
      </c>
      <c r="F391" s="14">
        <v>5269.9170000000004</v>
      </c>
      <c r="G391" s="14">
        <v>21673.582999999999</v>
      </c>
      <c r="H391" s="15">
        <f>D391/D390*100</f>
        <v>52.768512439861027</v>
      </c>
      <c r="I391" s="15">
        <f>E391/E390*100</f>
        <v>50.531807459427682</v>
      </c>
      <c r="J391" s="16">
        <f t="shared" si="108"/>
        <v>126.39493599508201</v>
      </c>
      <c r="K391" s="16">
        <f t="shared" si="109"/>
        <v>115.52206609705618</v>
      </c>
      <c r="L391" s="16">
        <f t="shared" si="109"/>
        <v>115.83802272102403</v>
      </c>
    </row>
    <row r="392" spans="1:12" s="9" customFormat="1" x14ac:dyDescent="0.2">
      <c r="A392" s="17" t="s">
        <v>277</v>
      </c>
      <c r="B392" s="14">
        <v>5330.7870000000003</v>
      </c>
      <c r="C392" s="14">
        <v>19128.692999999999</v>
      </c>
      <c r="D392" s="14">
        <v>5449.11</v>
      </c>
      <c r="E392" s="14">
        <v>24577.803</v>
      </c>
      <c r="F392" s="14">
        <v>4943.6440000000002</v>
      </c>
      <c r="G392" s="14">
        <v>22060.796999999999</v>
      </c>
      <c r="H392" s="15">
        <f>D392/D390*100</f>
        <v>47.23149622788403</v>
      </c>
      <c r="I392" s="15">
        <f>E392/E390*100</f>
        <v>49.468192540572325</v>
      </c>
      <c r="J392" s="16">
        <f t="shared" si="108"/>
        <v>102.21961597790343</v>
      </c>
      <c r="K392" s="16">
        <f t="shared" si="109"/>
        <v>110.2245630955627</v>
      </c>
      <c r="L392" s="16">
        <f t="shared" si="109"/>
        <v>111.40940646885969</v>
      </c>
    </row>
    <row r="393" spans="1:12" s="9" customFormat="1" x14ac:dyDescent="0.2">
      <c r="A393" s="13" t="s">
        <v>276</v>
      </c>
      <c r="B393" s="14">
        <v>10147.370000000001</v>
      </c>
      <c r="C393" s="14">
        <v>38147.025999999998</v>
      </c>
      <c r="D393" s="14">
        <v>11537.026</v>
      </c>
      <c r="E393" s="14">
        <v>49684.053</v>
      </c>
      <c r="F393" s="14">
        <v>10213.56</v>
      </c>
      <c r="G393" s="14">
        <v>43734.38</v>
      </c>
      <c r="H393" s="15">
        <f>H394+H395</f>
        <v>100.00000866774506</v>
      </c>
      <c r="I393" s="15">
        <f>I394+I395</f>
        <v>100</v>
      </c>
      <c r="J393" s="16">
        <f t="shared" si="108"/>
        <v>113.69474060766483</v>
      </c>
      <c r="K393" s="16">
        <f t="shared" si="109"/>
        <v>112.95793043757516</v>
      </c>
      <c r="L393" s="16">
        <f t="shared" si="109"/>
        <v>113.60410962725436</v>
      </c>
    </row>
    <row r="394" spans="1:12" s="9" customFormat="1" x14ac:dyDescent="0.2">
      <c r="A394" s="17" t="s">
        <v>278</v>
      </c>
      <c r="B394" s="14">
        <v>1060.327</v>
      </c>
      <c r="C394" s="14">
        <v>3597.3220000000001</v>
      </c>
      <c r="D394" s="14">
        <v>853.41700000000003</v>
      </c>
      <c r="E394" s="14">
        <v>4450.7380000000003</v>
      </c>
      <c r="F394" s="14">
        <v>789.79700000000003</v>
      </c>
      <c r="G394" s="14">
        <v>3645.06</v>
      </c>
      <c r="H394" s="15">
        <f>D394/D393*100</f>
        <v>7.3972009770975653</v>
      </c>
      <c r="I394" s="15">
        <f>E394/E393*100</f>
        <v>8.9580815800192468</v>
      </c>
      <c r="J394" s="16">
        <f t="shared" si="108"/>
        <v>80.48620849983071</v>
      </c>
      <c r="K394" s="16">
        <f t="shared" si="109"/>
        <v>108.05523444631974</v>
      </c>
      <c r="L394" s="16">
        <f t="shared" si="109"/>
        <v>122.10328499393701</v>
      </c>
    </row>
    <row r="395" spans="1:12" s="9" customFormat="1" x14ac:dyDescent="0.2">
      <c r="A395" s="17" t="s">
        <v>282</v>
      </c>
      <c r="B395" s="14">
        <v>9087.0429999999997</v>
      </c>
      <c r="C395" s="14">
        <v>34549.705000000002</v>
      </c>
      <c r="D395" s="14">
        <v>10683.61</v>
      </c>
      <c r="E395" s="14">
        <v>45233.315000000002</v>
      </c>
      <c r="F395" s="14">
        <v>9423.7630000000008</v>
      </c>
      <c r="G395" s="14">
        <v>40089.32</v>
      </c>
      <c r="H395" s="15">
        <f>D395/D393*100</f>
        <v>92.602807690647495</v>
      </c>
      <c r="I395" s="15">
        <f>E395/E393*100</f>
        <v>91.04191841998076</v>
      </c>
      <c r="J395" s="16">
        <f t="shared" si="108"/>
        <v>117.56970887009119</v>
      </c>
      <c r="K395" s="16">
        <f t="shared" si="109"/>
        <v>113.3688315378899</v>
      </c>
      <c r="L395" s="16">
        <f t="shared" si="109"/>
        <v>112.83133512865771</v>
      </c>
    </row>
    <row r="396" spans="1:12" s="9" customFormat="1" x14ac:dyDescent="0.2">
      <c r="A396" s="11" t="s">
        <v>337</v>
      </c>
      <c r="B396" s="14"/>
      <c r="C396" s="14"/>
      <c r="D396" s="14"/>
      <c r="E396" s="14"/>
      <c r="F396" s="14"/>
      <c r="G396" s="14"/>
    </row>
    <row r="397" spans="1:12" s="9" customFormat="1" x14ac:dyDescent="0.2">
      <c r="A397" s="13" t="s">
        <v>275</v>
      </c>
      <c r="B397" s="14">
        <v>31594.741999999998</v>
      </c>
      <c r="C397" s="14">
        <v>138992.85800000001</v>
      </c>
      <c r="D397" s="14">
        <v>32081.822</v>
      </c>
      <c r="E397" s="14">
        <v>171074.68</v>
      </c>
      <c r="F397" s="14">
        <v>11745.299000000001</v>
      </c>
      <c r="G397" s="14">
        <v>130404.826</v>
      </c>
      <c r="H397" s="15">
        <f>H398+H399</f>
        <v>99.999996882970052</v>
      </c>
      <c r="I397" s="15">
        <f>I398+I399</f>
        <v>100</v>
      </c>
      <c r="J397" s="16">
        <f t="shared" ref="J397:J402" si="110">D397/B397*100</f>
        <v>101.54164892373547</v>
      </c>
      <c r="K397" s="16">
        <f t="shared" ref="K397:L402" si="111">D397/F397*100</f>
        <v>273.14606465105737</v>
      </c>
      <c r="L397" s="16">
        <f t="shared" si="111"/>
        <v>131.18738412334525</v>
      </c>
    </row>
    <row r="398" spans="1:12" s="9" customFormat="1" x14ac:dyDescent="0.2">
      <c r="A398" s="17" t="s">
        <v>281</v>
      </c>
      <c r="B398" s="14">
        <v>29692</v>
      </c>
      <c r="C398" s="14">
        <v>128224.33199999999</v>
      </c>
      <c r="D398" s="14">
        <v>30682.666000000001</v>
      </c>
      <c r="E398" s="14">
        <v>158906.99799999999</v>
      </c>
      <c r="F398" s="14">
        <v>10986</v>
      </c>
      <c r="G398" s="14">
        <v>120906.99800000001</v>
      </c>
      <c r="H398" s="15">
        <f>D398/D397*100</f>
        <v>95.638788844349307</v>
      </c>
      <c r="I398" s="15">
        <f>E398/E397*100</f>
        <v>92.88750269765228</v>
      </c>
      <c r="J398" s="16">
        <f t="shared" si="110"/>
        <v>103.33647447123803</v>
      </c>
      <c r="K398" s="16">
        <f t="shared" si="111"/>
        <v>279.28878572728928</v>
      </c>
      <c r="L398" s="16">
        <f t="shared" si="111"/>
        <v>131.42911545947072</v>
      </c>
    </row>
    <row r="399" spans="1:12" s="9" customFormat="1" x14ac:dyDescent="0.2">
      <c r="A399" s="17" t="s">
        <v>277</v>
      </c>
      <c r="B399" s="14">
        <v>1902.742</v>
      </c>
      <c r="C399" s="14">
        <v>10768.526</v>
      </c>
      <c r="D399" s="14">
        <v>1399.155</v>
      </c>
      <c r="E399" s="14">
        <v>12167.682000000001</v>
      </c>
      <c r="F399" s="14">
        <v>759.3</v>
      </c>
      <c r="G399" s="14">
        <v>9497.8269999999993</v>
      </c>
      <c r="H399" s="15">
        <f>D399/D397*100</f>
        <v>4.3612080386207488</v>
      </c>
      <c r="I399" s="15">
        <f>E399/E397*100</f>
        <v>7.112497302347724</v>
      </c>
      <c r="J399" s="16">
        <f t="shared" si="110"/>
        <v>73.533616223324032</v>
      </c>
      <c r="K399" s="16">
        <f t="shared" si="111"/>
        <v>184.26906361122087</v>
      </c>
      <c r="L399" s="16">
        <f t="shared" si="111"/>
        <v>128.11016667286108</v>
      </c>
    </row>
    <row r="400" spans="1:12" s="9" customFormat="1" x14ac:dyDescent="0.2">
      <c r="A400" s="13" t="s">
        <v>276</v>
      </c>
      <c r="B400" s="14">
        <v>31594.741999999998</v>
      </c>
      <c r="C400" s="14">
        <v>138992.85800000001</v>
      </c>
      <c r="D400" s="14">
        <v>32081.822</v>
      </c>
      <c r="E400" s="14">
        <v>171074.68</v>
      </c>
      <c r="F400" s="14">
        <v>11745.299000000001</v>
      </c>
      <c r="G400" s="14">
        <v>130404.826</v>
      </c>
      <c r="H400" s="15">
        <f>H401+H402</f>
        <v>99.999999999999986</v>
      </c>
      <c r="I400" s="15">
        <f>I401+I402</f>
        <v>100</v>
      </c>
      <c r="J400" s="16">
        <f t="shared" si="110"/>
        <v>101.54164892373547</v>
      </c>
      <c r="K400" s="16">
        <f t="shared" si="111"/>
        <v>273.14606465105737</v>
      </c>
      <c r="L400" s="16">
        <f t="shared" si="111"/>
        <v>131.18738412334525</v>
      </c>
    </row>
    <row r="401" spans="1:12" s="9" customFormat="1" x14ac:dyDescent="0.2">
      <c r="A401" s="17" t="s">
        <v>278</v>
      </c>
      <c r="B401" s="14">
        <v>25203.883000000002</v>
      </c>
      <c r="C401" s="14">
        <v>99288.705000000002</v>
      </c>
      <c r="D401" s="14">
        <v>24967.475999999999</v>
      </c>
      <c r="E401" s="14">
        <v>124256.181</v>
      </c>
      <c r="F401" s="14">
        <v>8567.6679999999997</v>
      </c>
      <c r="G401" s="14">
        <v>86056.659</v>
      </c>
      <c r="H401" s="15">
        <f>D401/D400*100</f>
        <v>77.824370448785601</v>
      </c>
      <c r="I401" s="15">
        <f>E401/E400*100</f>
        <v>72.6327128012164</v>
      </c>
      <c r="J401" s="16">
        <f t="shared" si="110"/>
        <v>99.062021514700717</v>
      </c>
      <c r="K401" s="16">
        <f t="shared" si="111"/>
        <v>291.4150735065831</v>
      </c>
      <c r="L401" s="16">
        <f t="shared" si="111"/>
        <v>144.3888043573711</v>
      </c>
    </row>
    <row r="402" spans="1:12" s="9" customFormat="1" x14ac:dyDescent="0.2">
      <c r="A402" s="17" t="s">
        <v>282</v>
      </c>
      <c r="B402" s="14">
        <v>6390.8590000000004</v>
      </c>
      <c r="C402" s="14">
        <v>39704.152999999998</v>
      </c>
      <c r="D402" s="14">
        <v>7114.3459999999995</v>
      </c>
      <c r="E402" s="14">
        <v>46818.499000000003</v>
      </c>
      <c r="F402" s="14">
        <v>3177.6309999999999</v>
      </c>
      <c r="G402" s="14">
        <v>44348.165999999997</v>
      </c>
      <c r="H402" s="15">
        <f>D402/D400*100</f>
        <v>22.175629551214389</v>
      </c>
      <c r="I402" s="15">
        <f>E402/E400*100</f>
        <v>27.367287198783597</v>
      </c>
      <c r="J402" s="16">
        <f t="shared" si="110"/>
        <v>111.32065345206333</v>
      </c>
      <c r="K402" s="16">
        <f t="shared" si="111"/>
        <v>223.88836211630613</v>
      </c>
      <c r="L402" s="16">
        <f t="shared" si="111"/>
        <v>105.57031603065616</v>
      </c>
    </row>
    <row r="403" spans="1:12" s="9" customFormat="1" ht="22.5" x14ac:dyDescent="0.2">
      <c r="A403" s="11" t="s">
        <v>338</v>
      </c>
      <c r="B403" s="14"/>
      <c r="C403" s="14"/>
      <c r="D403" s="14"/>
      <c r="E403" s="14"/>
      <c r="F403" s="14"/>
      <c r="G403" s="14"/>
    </row>
    <row r="404" spans="1:12" s="9" customFormat="1" x14ac:dyDescent="0.2">
      <c r="A404" s="13" t="s">
        <v>275</v>
      </c>
      <c r="B404" s="14">
        <v>833.85199999999998</v>
      </c>
      <c r="C404" s="14">
        <v>3307.9830000000002</v>
      </c>
      <c r="D404" s="14">
        <v>812.00800000000004</v>
      </c>
      <c r="E404" s="14">
        <v>4119.9920000000002</v>
      </c>
      <c r="F404" s="14">
        <v>1003.167</v>
      </c>
      <c r="G404" s="14">
        <v>4862.5280000000002</v>
      </c>
      <c r="H404" s="15">
        <f>H405+H406</f>
        <v>99.999999999999986</v>
      </c>
      <c r="I404" s="15">
        <f>I405+I406</f>
        <v>100</v>
      </c>
      <c r="J404" s="16">
        <f t="shared" ref="J404:J409" si="112">D404/B404*100</f>
        <v>97.380350469867565</v>
      </c>
      <c r="K404" s="16">
        <f t="shared" ref="K404:L409" si="113">D404/F404*100</f>
        <v>80.94444893023794</v>
      </c>
      <c r="L404" s="16">
        <f t="shared" si="113"/>
        <v>84.729424694315384</v>
      </c>
    </row>
    <row r="405" spans="1:12" s="9" customFormat="1" x14ac:dyDescent="0.2">
      <c r="A405" s="17" t="s">
        <v>281</v>
      </c>
      <c r="B405" s="14">
        <v>303</v>
      </c>
      <c r="C405" s="14">
        <v>1511</v>
      </c>
      <c r="D405" s="14">
        <v>345</v>
      </c>
      <c r="E405" s="14">
        <v>1856</v>
      </c>
      <c r="F405" s="14">
        <v>538</v>
      </c>
      <c r="G405" s="14">
        <v>2585</v>
      </c>
      <c r="H405" s="15">
        <f>D405/D404*100</f>
        <v>42.487266135309007</v>
      </c>
      <c r="I405" s="15">
        <f>E405/E404*100</f>
        <v>45.048631162390606</v>
      </c>
      <c r="J405" s="16">
        <f t="shared" si="112"/>
        <v>113.86138613861385</v>
      </c>
      <c r="K405" s="16">
        <f t="shared" si="113"/>
        <v>64.126394052044617</v>
      </c>
      <c r="L405" s="16">
        <f t="shared" si="113"/>
        <v>71.798839458413923</v>
      </c>
    </row>
    <row r="406" spans="1:12" s="9" customFormat="1" x14ac:dyDescent="0.2">
      <c r="A406" s="17" t="s">
        <v>277</v>
      </c>
      <c r="B406" s="14">
        <v>530.85199999999998</v>
      </c>
      <c r="C406" s="14">
        <v>1796.9829999999999</v>
      </c>
      <c r="D406" s="14">
        <v>467.00799999999998</v>
      </c>
      <c r="E406" s="14">
        <v>2263.9920000000002</v>
      </c>
      <c r="F406" s="14">
        <v>465.16699999999997</v>
      </c>
      <c r="G406" s="14">
        <v>2277.5279999999998</v>
      </c>
      <c r="H406" s="15">
        <f>D406/D404*100</f>
        <v>57.512733864690979</v>
      </c>
      <c r="I406" s="15">
        <f>E406/E404*100</f>
        <v>54.951368837609394</v>
      </c>
      <c r="J406" s="16">
        <f t="shared" si="112"/>
        <v>87.9732957585165</v>
      </c>
      <c r="K406" s="16">
        <f t="shared" si="113"/>
        <v>100.39577184108073</v>
      </c>
      <c r="L406" s="16">
        <f t="shared" si="113"/>
        <v>99.405671412162675</v>
      </c>
    </row>
    <row r="407" spans="1:12" s="9" customFormat="1" x14ac:dyDescent="0.2">
      <c r="A407" s="13" t="s">
        <v>276</v>
      </c>
      <c r="B407" s="14">
        <v>833.85199999999998</v>
      </c>
      <c r="C407" s="14">
        <v>3307.9830000000002</v>
      </c>
      <c r="D407" s="14">
        <v>812.00800000000004</v>
      </c>
      <c r="E407" s="14">
        <v>4119.9920000000002</v>
      </c>
      <c r="F407" s="14">
        <v>1003.167</v>
      </c>
      <c r="G407" s="14">
        <v>4862.5280000000002</v>
      </c>
      <c r="H407" s="15">
        <f>H408+H409</f>
        <v>100</v>
      </c>
      <c r="I407" s="15">
        <f>I408+I409</f>
        <v>100</v>
      </c>
      <c r="J407" s="16">
        <f t="shared" si="112"/>
        <v>97.380350469867565</v>
      </c>
      <c r="K407" s="16">
        <f t="shared" si="113"/>
        <v>80.94444893023794</v>
      </c>
      <c r="L407" s="16">
        <f t="shared" si="113"/>
        <v>84.729424694315384</v>
      </c>
    </row>
    <row r="408" spans="1:12" s="9" customFormat="1" x14ac:dyDescent="0.2">
      <c r="A408" s="17" t="s">
        <v>278</v>
      </c>
      <c r="B408" s="14">
        <v>84.536000000000001</v>
      </c>
      <c r="C408" s="14">
        <v>592.625</v>
      </c>
      <c r="D408" s="14">
        <v>82.08</v>
      </c>
      <c r="E408" s="14">
        <v>674.70500000000004</v>
      </c>
      <c r="F408" s="14">
        <v>187.26</v>
      </c>
      <c r="G408" s="14">
        <v>974.06799999999998</v>
      </c>
      <c r="H408" s="15">
        <f>D408/D407*100</f>
        <v>10.108274795322213</v>
      </c>
      <c r="I408" s="15">
        <f>E408/E407*100</f>
        <v>16.376366750226701</v>
      </c>
      <c r="J408" s="16">
        <f t="shared" si="112"/>
        <v>97.094728872906217</v>
      </c>
      <c r="K408" s="16">
        <f t="shared" si="113"/>
        <v>43.83210509452099</v>
      </c>
      <c r="L408" s="16">
        <f t="shared" si="113"/>
        <v>69.266724705051402</v>
      </c>
    </row>
    <row r="409" spans="1:12" s="9" customFormat="1" x14ac:dyDescent="0.2">
      <c r="A409" s="17" t="s">
        <v>282</v>
      </c>
      <c r="B409" s="14">
        <v>749.31600000000003</v>
      </c>
      <c r="C409" s="14">
        <v>2715.3580000000002</v>
      </c>
      <c r="D409" s="14">
        <v>729.928</v>
      </c>
      <c r="E409" s="14">
        <v>3445.2869999999998</v>
      </c>
      <c r="F409" s="14">
        <v>815.90700000000004</v>
      </c>
      <c r="G409" s="14">
        <v>3888.46</v>
      </c>
      <c r="H409" s="15">
        <f>D409/D407*100</f>
        <v>89.891725204677783</v>
      </c>
      <c r="I409" s="15">
        <f>E409/E407*100</f>
        <v>83.623633249773292</v>
      </c>
      <c r="J409" s="16">
        <f t="shared" si="112"/>
        <v>97.412573600456938</v>
      </c>
      <c r="K409" s="16">
        <f t="shared" si="113"/>
        <v>89.462156838953462</v>
      </c>
      <c r="L409" s="16">
        <f t="shared" si="113"/>
        <v>88.60286591606959</v>
      </c>
    </row>
    <row r="410" spans="1:12" s="9" customFormat="1" ht="22.5" x14ac:dyDescent="0.2">
      <c r="A410" s="11" t="s">
        <v>339</v>
      </c>
      <c r="B410" s="14"/>
      <c r="C410" s="14"/>
      <c r="D410" s="14"/>
      <c r="E410" s="14"/>
      <c r="F410" s="14"/>
      <c r="G410" s="14"/>
    </row>
    <row r="411" spans="1:12" s="9" customFormat="1" x14ac:dyDescent="0.2">
      <c r="A411" s="13" t="s">
        <v>275</v>
      </c>
      <c r="B411" s="14">
        <v>6341.326</v>
      </c>
      <c r="C411" s="14">
        <v>24952.845000000001</v>
      </c>
      <c r="D411" s="14">
        <v>6588.348</v>
      </c>
      <c r="E411" s="14">
        <v>31541.192999999999</v>
      </c>
      <c r="F411" s="14">
        <v>6435.049</v>
      </c>
      <c r="G411" s="14">
        <v>33376.192000000003</v>
      </c>
      <c r="H411" s="15">
        <f>H412+H413</f>
        <v>100.00000000000001</v>
      </c>
      <c r="I411" s="15">
        <f>I412+I413</f>
        <v>100</v>
      </c>
      <c r="J411" s="16">
        <f t="shared" ref="J411:J416" si="114">D411/B411*100</f>
        <v>103.89543133407744</v>
      </c>
      <c r="K411" s="16">
        <f t="shared" ref="K411:L416" si="115">D411/F411*100</f>
        <v>102.3822507023645</v>
      </c>
      <c r="L411" s="16">
        <f t="shared" si="115"/>
        <v>94.502072015884835</v>
      </c>
    </row>
    <row r="412" spans="1:12" s="9" customFormat="1" x14ac:dyDescent="0.2">
      <c r="A412" s="17" t="s">
        <v>281</v>
      </c>
      <c r="B412" s="14">
        <v>5018.9669999999996</v>
      </c>
      <c r="C412" s="14">
        <v>20357.400000000001</v>
      </c>
      <c r="D412" s="14">
        <v>4872.7330000000002</v>
      </c>
      <c r="E412" s="14">
        <v>25230.133000000002</v>
      </c>
      <c r="F412" s="14">
        <v>5729.067</v>
      </c>
      <c r="G412" s="14">
        <v>28861.633000000002</v>
      </c>
      <c r="H412" s="15">
        <f>D412/D411*100</f>
        <v>73.959860650955306</v>
      </c>
      <c r="I412" s="15">
        <f>E412/E411*100</f>
        <v>79.991054872274489</v>
      </c>
      <c r="J412" s="16">
        <f t="shared" si="114"/>
        <v>97.086372554352323</v>
      </c>
      <c r="K412" s="16">
        <f t="shared" si="115"/>
        <v>85.052819246135542</v>
      </c>
      <c r="L412" s="16">
        <f t="shared" si="115"/>
        <v>87.417551875876185</v>
      </c>
    </row>
    <row r="413" spans="1:12" s="9" customFormat="1" x14ac:dyDescent="0.2">
      <c r="A413" s="17" t="s">
        <v>277</v>
      </c>
      <c r="B413" s="14">
        <v>1322.36</v>
      </c>
      <c r="C413" s="14">
        <v>4595.4449999999997</v>
      </c>
      <c r="D413" s="14">
        <v>1715.615</v>
      </c>
      <c r="E413" s="14">
        <v>6311.06</v>
      </c>
      <c r="F413" s="14">
        <v>705.98299999999995</v>
      </c>
      <c r="G413" s="14">
        <v>4514.5590000000002</v>
      </c>
      <c r="H413" s="15">
        <f>D413/D411*100</f>
        <v>26.040139349044704</v>
      </c>
      <c r="I413" s="15">
        <f>E413/E411*100</f>
        <v>20.008945127725514</v>
      </c>
      <c r="J413" s="16">
        <f t="shared" si="114"/>
        <v>129.73887594906077</v>
      </c>
      <c r="K413" s="16">
        <f t="shared" si="115"/>
        <v>243.0108090421441</v>
      </c>
      <c r="L413" s="16">
        <f t="shared" si="115"/>
        <v>139.79349921000036</v>
      </c>
    </row>
    <row r="414" spans="1:12" s="9" customFormat="1" x14ac:dyDescent="0.2">
      <c r="A414" s="13" t="s">
        <v>276</v>
      </c>
      <c r="B414" s="14">
        <v>6341.326</v>
      </c>
      <c r="C414" s="14">
        <v>24952.845000000001</v>
      </c>
      <c r="D414" s="14">
        <v>6588.348</v>
      </c>
      <c r="E414" s="14">
        <v>31541.192999999999</v>
      </c>
      <c r="F414" s="14">
        <v>6435.049</v>
      </c>
      <c r="G414" s="14">
        <v>33376.192000000003</v>
      </c>
      <c r="H414" s="15">
        <f>H415+H416</f>
        <v>99.999999999999986</v>
      </c>
      <c r="I414" s="15">
        <f>I415+I416</f>
        <v>100.00000317045713</v>
      </c>
      <c r="J414" s="16">
        <f t="shared" si="114"/>
        <v>103.89543133407744</v>
      </c>
      <c r="K414" s="16">
        <f t="shared" si="115"/>
        <v>102.3822507023645</v>
      </c>
      <c r="L414" s="16">
        <f t="shared" si="115"/>
        <v>94.502072015884835</v>
      </c>
    </row>
    <row r="415" spans="1:12" s="9" customFormat="1" x14ac:dyDescent="0.2">
      <c r="A415" s="17" t="s">
        <v>278</v>
      </c>
      <c r="B415" s="14">
        <v>88.393000000000001</v>
      </c>
      <c r="C415" s="14">
        <v>305.517</v>
      </c>
      <c r="D415" s="14">
        <v>106.193</v>
      </c>
      <c r="E415" s="14">
        <v>411.71</v>
      </c>
      <c r="F415" s="14">
        <v>68.722999999999999</v>
      </c>
      <c r="G415" s="14">
        <v>459.84699999999998</v>
      </c>
      <c r="H415" s="15">
        <f>D415/D414*100</f>
        <v>1.6118304619003123</v>
      </c>
      <c r="I415" s="15">
        <f>E415/E414*100</f>
        <v>1.3053089019175652</v>
      </c>
      <c r="J415" s="16">
        <f t="shared" si="114"/>
        <v>120.13734119217585</v>
      </c>
      <c r="K415" s="16">
        <f t="shared" si="115"/>
        <v>154.52323094160616</v>
      </c>
      <c r="L415" s="16">
        <f t="shared" si="115"/>
        <v>89.531953019156376</v>
      </c>
    </row>
    <row r="416" spans="1:12" s="9" customFormat="1" x14ac:dyDescent="0.2">
      <c r="A416" s="17" t="s">
        <v>282</v>
      </c>
      <c r="B416" s="14">
        <v>6252.933</v>
      </c>
      <c r="C416" s="14">
        <v>24647.329000000002</v>
      </c>
      <c r="D416" s="14">
        <v>6482.1549999999997</v>
      </c>
      <c r="E416" s="14">
        <v>31129.484</v>
      </c>
      <c r="F416" s="14">
        <v>6366.326</v>
      </c>
      <c r="G416" s="14">
        <v>32916.345999999998</v>
      </c>
      <c r="H416" s="15">
        <f>D416/D414*100</f>
        <v>98.388169538099675</v>
      </c>
      <c r="I416" s="15">
        <f>E416/E414*100</f>
        <v>98.694694268539564</v>
      </c>
      <c r="J416" s="16">
        <f t="shared" si="114"/>
        <v>103.66583169850053</v>
      </c>
      <c r="K416" s="16">
        <f t="shared" si="115"/>
        <v>101.81940101716438</v>
      </c>
      <c r="L416" s="16">
        <f t="shared" si="115"/>
        <v>94.571505597857069</v>
      </c>
    </row>
    <row r="417" spans="1:12" s="9" customFormat="1" ht="22.5" x14ac:dyDescent="0.2">
      <c r="A417" s="11" t="s">
        <v>340</v>
      </c>
      <c r="B417" s="14"/>
      <c r="C417" s="14"/>
      <c r="D417" s="14"/>
      <c r="E417" s="14"/>
      <c r="F417" s="14"/>
      <c r="G417" s="14"/>
    </row>
    <row r="418" spans="1:12" s="9" customFormat="1" x14ac:dyDescent="0.2">
      <c r="A418" s="13" t="s">
        <v>275</v>
      </c>
      <c r="B418" s="14">
        <v>1157.9659999999999</v>
      </c>
      <c r="C418" s="14">
        <v>4726.99</v>
      </c>
      <c r="D418" s="14">
        <v>1448.17</v>
      </c>
      <c r="E418" s="14">
        <v>6175.16</v>
      </c>
      <c r="F418" s="14">
        <v>3865.9839999999999</v>
      </c>
      <c r="G418" s="14">
        <v>19920.059000000001</v>
      </c>
      <c r="H418" s="15">
        <f>H419+H420</f>
        <v>99.999999999999986</v>
      </c>
      <c r="I418" s="15">
        <f>I419+I420</f>
        <v>100.00000000000001</v>
      </c>
      <c r="J418" s="16">
        <f t="shared" ref="J418:J423" si="116">D418/B418*100</f>
        <v>125.06153030399858</v>
      </c>
      <c r="K418" s="16">
        <f t="shared" ref="K418:L423" si="117">D418/F418*100</f>
        <v>37.459285915306431</v>
      </c>
      <c r="L418" s="16">
        <f t="shared" si="117"/>
        <v>30.999707380384766</v>
      </c>
    </row>
    <row r="419" spans="1:12" s="9" customFormat="1" x14ac:dyDescent="0.2">
      <c r="A419" s="17" t="s">
        <v>281</v>
      </c>
      <c r="B419" s="14">
        <v>1021.333</v>
      </c>
      <c r="C419" s="14">
        <v>4004.067</v>
      </c>
      <c r="D419" s="14">
        <v>1214.5999999999999</v>
      </c>
      <c r="E419" s="14">
        <v>5218.6670000000004</v>
      </c>
      <c r="F419" s="14">
        <v>2976.6329999999998</v>
      </c>
      <c r="G419" s="14">
        <v>13644.267</v>
      </c>
      <c r="H419" s="15">
        <f>D419/D418*100</f>
        <v>83.871368692902067</v>
      </c>
      <c r="I419" s="15">
        <f>E419/E418*100</f>
        <v>84.510636161654119</v>
      </c>
      <c r="J419" s="16">
        <f t="shared" si="116"/>
        <v>118.92301531430003</v>
      </c>
      <c r="K419" s="16">
        <f t="shared" si="117"/>
        <v>40.8044928615654</v>
      </c>
      <c r="L419" s="16">
        <f t="shared" si="117"/>
        <v>38.248056857872989</v>
      </c>
    </row>
    <row r="420" spans="1:12" s="9" customFormat="1" x14ac:dyDescent="0.2">
      <c r="A420" s="17" t="s">
        <v>277</v>
      </c>
      <c r="B420" s="14">
        <v>136.63300000000001</v>
      </c>
      <c r="C420" s="14">
        <v>722.923</v>
      </c>
      <c r="D420" s="14">
        <v>233.57</v>
      </c>
      <c r="E420" s="14">
        <v>956.49300000000005</v>
      </c>
      <c r="F420" s="14">
        <v>889.351</v>
      </c>
      <c r="G420" s="14">
        <v>6275.7929999999997</v>
      </c>
      <c r="H420" s="15">
        <f>D420/D418*100</f>
        <v>16.128631307097923</v>
      </c>
      <c r="I420" s="15">
        <f>E420/E418*100</f>
        <v>15.48936383834589</v>
      </c>
      <c r="J420" s="16">
        <f t="shared" si="116"/>
        <v>170.94698938031075</v>
      </c>
      <c r="K420" s="16">
        <f t="shared" si="117"/>
        <v>26.262971537671852</v>
      </c>
      <c r="L420" s="16">
        <f t="shared" si="117"/>
        <v>15.240990262107118</v>
      </c>
    </row>
    <row r="421" spans="1:12" s="9" customFormat="1" x14ac:dyDescent="0.2">
      <c r="A421" s="13" t="s">
        <v>276</v>
      </c>
      <c r="B421" s="14">
        <v>1157.9659999999999</v>
      </c>
      <c r="C421" s="14">
        <v>4726.99</v>
      </c>
      <c r="D421" s="14">
        <v>1448.17</v>
      </c>
      <c r="E421" s="14">
        <v>6175.16</v>
      </c>
      <c r="F421" s="14">
        <v>3865.9839999999999</v>
      </c>
      <c r="G421" s="14">
        <v>19920.059000000001</v>
      </c>
      <c r="H421" s="15">
        <f>H422+H423</f>
        <v>99.999999999999986</v>
      </c>
      <c r="I421" s="15">
        <f>I422+I423</f>
        <v>100</v>
      </c>
      <c r="J421" s="16">
        <f t="shared" si="116"/>
        <v>125.06153030399858</v>
      </c>
      <c r="K421" s="16">
        <f t="shared" si="117"/>
        <v>37.459285915306431</v>
      </c>
      <c r="L421" s="16">
        <f t="shared" si="117"/>
        <v>30.999707380384766</v>
      </c>
    </row>
    <row r="422" spans="1:12" s="9" customFormat="1" x14ac:dyDescent="0.2">
      <c r="A422" s="17" t="s">
        <v>278</v>
      </c>
      <c r="B422" s="14">
        <v>0.44</v>
      </c>
      <c r="C422" s="14">
        <v>48.944000000000003</v>
      </c>
      <c r="D422" s="14">
        <v>3.84</v>
      </c>
      <c r="E422" s="14">
        <v>52.783999999999999</v>
      </c>
      <c r="F422" s="14">
        <v>321.43799999999999</v>
      </c>
      <c r="G422" s="14">
        <v>2808.172</v>
      </c>
      <c r="H422" s="15">
        <f>D422/D421*100</f>
        <v>0.26516223923986826</v>
      </c>
      <c r="I422" s="15">
        <f>E422/E421*100</f>
        <v>0.8547794713011484</v>
      </c>
      <c r="J422" s="16"/>
      <c r="K422" s="16">
        <f t="shared" si="117"/>
        <v>1.1946316241390251</v>
      </c>
      <c r="L422" s="16">
        <f t="shared" si="117"/>
        <v>1.8796569440903192</v>
      </c>
    </row>
    <row r="423" spans="1:12" s="9" customFormat="1" x14ac:dyDescent="0.2">
      <c r="A423" s="17" t="s">
        <v>282</v>
      </c>
      <c r="B423" s="14">
        <v>1157.527</v>
      </c>
      <c r="C423" s="14">
        <v>4678.0460000000003</v>
      </c>
      <c r="D423" s="14">
        <v>1444.33</v>
      </c>
      <c r="E423" s="14">
        <v>6122.3760000000002</v>
      </c>
      <c r="F423" s="14">
        <v>3544.5459999999998</v>
      </c>
      <c r="G423" s="14">
        <v>17111.886999999999</v>
      </c>
      <c r="H423" s="15">
        <f>D423/D421*100</f>
        <v>99.734837760760115</v>
      </c>
      <c r="I423" s="15">
        <f>E423/E421*100</f>
        <v>99.145220528698857</v>
      </c>
      <c r="J423" s="16">
        <f t="shared" si="116"/>
        <v>124.77721901951313</v>
      </c>
      <c r="K423" s="16">
        <f t="shared" si="117"/>
        <v>40.747954745121092</v>
      </c>
      <c r="L423" s="16">
        <f t="shared" si="117"/>
        <v>35.778497134769538</v>
      </c>
    </row>
    <row r="424" spans="1:12" s="9" customFormat="1" x14ac:dyDescent="0.2">
      <c r="A424" s="11" t="s">
        <v>341</v>
      </c>
      <c r="B424" s="14"/>
      <c r="C424" s="14"/>
      <c r="D424" s="14"/>
      <c r="E424" s="14"/>
      <c r="F424" s="14"/>
      <c r="G424" s="14"/>
    </row>
    <row r="425" spans="1:12" s="9" customFormat="1" x14ac:dyDescent="0.2">
      <c r="A425" s="13" t="s">
        <v>275</v>
      </c>
      <c r="B425" s="14">
        <v>979.03899999999999</v>
      </c>
      <c r="C425" s="14">
        <v>4025.6089999999999</v>
      </c>
      <c r="D425" s="14">
        <v>1258.0550000000001</v>
      </c>
      <c r="E425" s="14">
        <v>5283.6639999999998</v>
      </c>
      <c r="F425" s="14">
        <v>3270.6379999999999</v>
      </c>
      <c r="G425" s="14">
        <v>16280.606</v>
      </c>
      <c r="H425" s="15">
        <f>H426+H427</f>
        <v>100</v>
      </c>
      <c r="I425" s="15">
        <f>I426+I427</f>
        <v>99.999981073739733</v>
      </c>
      <c r="J425" s="16">
        <f t="shared" ref="J425:J430" si="118">D425/B425*100</f>
        <v>128.49896684401745</v>
      </c>
      <c r="K425" s="16">
        <f t="shared" ref="K425:L430" si="119">D425/F425*100</f>
        <v>38.465125152951813</v>
      </c>
      <c r="L425" s="16">
        <f t="shared" si="119"/>
        <v>32.453730530669432</v>
      </c>
    </row>
    <row r="426" spans="1:12" s="9" customFormat="1" x14ac:dyDescent="0.2">
      <c r="A426" s="17" t="s">
        <v>281</v>
      </c>
      <c r="B426" s="14">
        <v>842.43299999999999</v>
      </c>
      <c r="C426" s="14">
        <v>3303.3</v>
      </c>
      <c r="D426" s="14">
        <v>1024.5329999999999</v>
      </c>
      <c r="E426" s="14">
        <v>4327.8329999999996</v>
      </c>
      <c r="F426" s="14">
        <v>2381.5329999999999</v>
      </c>
      <c r="G426" s="14">
        <v>10030.367</v>
      </c>
      <c r="H426" s="15">
        <f>D426/D425*100</f>
        <v>81.437854465822241</v>
      </c>
      <c r="I426" s="15">
        <f>E426/E425*100</f>
        <v>81.909693727685934</v>
      </c>
      <c r="J426" s="16">
        <f t="shared" si="118"/>
        <v>121.61596233765771</v>
      </c>
      <c r="K426" s="16">
        <f t="shared" si="119"/>
        <v>43.019895168364243</v>
      </c>
      <c r="L426" s="16">
        <f t="shared" si="119"/>
        <v>43.147304580181363</v>
      </c>
    </row>
    <row r="427" spans="1:12" s="9" customFormat="1" x14ac:dyDescent="0.2">
      <c r="A427" s="17" t="s">
        <v>277</v>
      </c>
      <c r="B427" s="14">
        <v>136.60599999999999</v>
      </c>
      <c r="C427" s="14">
        <v>722.30899999999997</v>
      </c>
      <c r="D427" s="14">
        <v>233.52199999999999</v>
      </c>
      <c r="E427" s="14">
        <v>955.83</v>
      </c>
      <c r="F427" s="14">
        <v>889.10400000000004</v>
      </c>
      <c r="G427" s="14">
        <v>6250.2389999999996</v>
      </c>
      <c r="H427" s="15">
        <f>D427/D425*100</f>
        <v>18.562145534177755</v>
      </c>
      <c r="I427" s="15">
        <f>E427/E425*100</f>
        <v>18.090287346053803</v>
      </c>
      <c r="J427" s="16">
        <f t="shared" si="118"/>
        <v>170.94563928377963</v>
      </c>
      <c r="K427" s="16">
        <f t="shared" si="119"/>
        <v>26.26486890172578</v>
      </c>
      <c r="L427" s="16">
        <f t="shared" si="119"/>
        <v>15.292695207335274</v>
      </c>
    </row>
    <row r="428" spans="1:12" s="9" customFormat="1" x14ac:dyDescent="0.2">
      <c r="A428" s="13" t="s">
        <v>276</v>
      </c>
      <c r="B428" s="14">
        <v>979.03899999999999</v>
      </c>
      <c r="C428" s="14">
        <v>4025.6089999999999</v>
      </c>
      <c r="D428" s="14">
        <v>1258.0550000000001</v>
      </c>
      <c r="E428" s="14">
        <v>5283.6639999999998</v>
      </c>
      <c r="F428" s="14">
        <v>3270.6379999999999</v>
      </c>
      <c r="G428" s="14">
        <v>16280.606</v>
      </c>
      <c r="H428" s="15">
        <f>H429+H430</f>
        <v>99.999999999999986</v>
      </c>
      <c r="I428" s="15">
        <f>I429+I430</f>
        <v>100.00000000000001</v>
      </c>
      <c r="J428" s="16">
        <f t="shared" si="118"/>
        <v>128.49896684401745</v>
      </c>
      <c r="K428" s="16">
        <f t="shared" si="119"/>
        <v>38.465125152951813</v>
      </c>
      <c r="L428" s="16">
        <f t="shared" si="119"/>
        <v>32.453730530669432</v>
      </c>
    </row>
    <row r="429" spans="1:12" s="9" customFormat="1" x14ac:dyDescent="0.2">
      <c r="A429" s="17" t="s">
        <v>278</v>
      </c>
      <c r="B429" s="14">
        <v>0.44</v>
      </c>
      <c r="C429" s="14">
        <v>48.944000000000003</v>
      </c>
      <c r="D429" s="14">
        <v>3.84</v>
      </c>
      <c r="E429" s="14">
        <v>52.783999999999999</v>
      </c>
      <c r="F429" s="14">
        <v>321.43799999999999</v>
      </c>
      <c r="G429" s="14">
        <v>2808.172</v>
      </c>
      <c r="H429" s="15">
        <f>D429/D428*100</f>
        <v>0.30523307804507749</v>
      </c>
      <c r="I429" s="15">
        <f>E429/E428*100</f>
        <v>0.99900372165981788</v>
      </c>
      <c r="J429" s="16"/>
      <c r="K429" s="16">
        <f t="shared" si="119"/>
        <v>1.1946316241390251</v>
      </c>
      <c r="L429" s="16">
        <f t="shared" si="119"/>
        <v>1.8796569440903192</v>
      </c>
    </row>
    <row r="430" spans="1:12" s="9" customFormat="1" x14ac:dyDescent="0.2">
      <c r="A430" s="17" t="s">
        <v>282</v>
      </c>
      <c r="B430" s="14">
        <v>978.6</v>
      </c>
      <c r="C430" s="14">
        <v>3976.665</v>
      </c>
      <c r="D430" s="14">
        <v>1254.2149999999999</v>
      </c>
      <c r="E430" s="14">
        <v>5230.88</v>
      </c>
      <c r="F430" s="14">
        <v>2949.1990000000001</v>
      </c>
      <c r="G430" s="14">
        <v>13472.433999999999</v>
      </c>
      <c r="H430" s="15">
        <f>D430/D428*100</f>
        <v>99.694766921954908</v>
      </c>
      <c r="I430" s="15">
        <f>E430/E428*100</f>
        <v>99.000996278340196</v>
      </c>
      <c r="J430" s="16">
        <f t="shared" si="118"/>
        <v>128.16421418352749</v>
      </c>
      <c r="K430" s="16">
        <f t="shared" si="119"/>
        <v>42.527309957720725</v>
      </c>
      <c r="L430" s="16">
        <f t="shared" si="119"/>
        <v>38.826540178263265</v>
      </c>
    </row>
    <row r="431" spans="1:12" s="9" customFormat="1" ht="22.5" x14ac:dyDescent="0.2">
      <c r="A431" s="11" t="s">
        <v>342</v>
      </c>
      <c r="B431" s="14"/>
      <c r="C431" s="14"/>
      <c r="D431" s="14"/>
      <c r="E431" s="14"/>
      <c r="F431" s="14"/>
      <c r="G431" s="14"/>
    </row>
    <row r="432" spans="1:12" s="9" customFormat="1" x14ac:dyDescent="0.2">
      <c r="A432" s="13" t="s">
        <v>275</v>
      </c>
      <c r="B432" s="14">
        <v>2809.1840000000002</v>
      </c>
      <c r="C432" s="14">
        <v>11859.322</v>
      </c>
      <c r="D432" s="14">
        <v>3559.2150000000001</v>
      </c>
      <c r="E432" s="14">
        <v>15418.537</v>
      </c>
      <c r="F432" s="14">
        <v>3890.0859999999998</v>
      </c>
      <c r="G432" s="14">
        <v>17167.026999999998</v>
      </c>
      <c r="H432" s="15">
        <f>H433+H434</f>
        <v>100</v>
      </c>
      <c r="I432" s="15">
        <f>I433+I434</f>
        <v>100.00000000000001</v>
      </c>
      <c r="J432" s="16">
        <f t="shared" ref="J432:J437" si="120">D432/B432*100</f>
        <v>126.69924789547426</v>
      </c>
      <c r="K432" s="16">
        <f t="shared" ref="K432:L437" si="121">D432/F432*100</f>
        <v>91.494506805248022</v>
      </c>
      <c r="L432" s="16">
        <f t="shared" si="121"/>
        <v>89.814835148800086</v>
      </c>
    </row>
    <row r="433" spans="1:12" s="9" customFormat="1" x14ac:dyDescent="0.2">
      <c r="A433" s="17" t="s">
        <v>281</v>
      </c>
      <c r="B433" s="14">
        <v>2043.6</v>
      </c>
      <c r="C433" s="14">
        <v>8197.1329999999998</v>
      </c>
      <c r="D433" s="14">
        <v>2304.8000000000002</v>
      </c>
      <c r="E433" s="14">
        <v>10501.933000000001</v>
      </c>
      <c r="F433" s="14">
        <v>2387.933</v>
      </c>
      <c r="G433" s="14">
        <v>11113.566999999999</v>
      </c>
      <c r="H433" s="15">
        <f>D433/D432*100</f>
        <v>64.755852062884657</v>
      </c>
      <c r="I433" s="15">
        <f>E433/E432*100</f>
        <v>68.112383165795833</v>
      </c>
      <c r="J433" s="16">
        <f t="shared" si="120"/>
        <v>112.78136621648073</v>
      </c>
      <c r="K433" s="16">
        <f t="shared" si="121"/>
        <v>96.518620916080991</v>
      </c>
      <c r="L433" s="16">
        <f t="shared" si="121"/>
        <v>94.49651043629828</v>
      </c>
    </row>
    <row r="434" spans="1:12" s="9" customFormat="1" x14ac:dyDescent="0.2">
      <c r="A434" s="17" t="s">
        <v>277</v>
      </c>
      <c r="B434" s="14">
        <v>765.58399999999995</v>
      </c>
      <c r="C434" s="14">
        <v>3662.1889999999999</v>
      </c>
      <c r="D434" s="14">
        <v>1254.415</v>
      </c>
      <c r="E434" s="14">
        <v>4916.6040000000003</v>
      </c>
      <c r="F434" s="14">
        <v>1502.153</v>
      </c>
      <c r="G434" s="14">
        <v>6053.46</v>
      </c>
      <c r="H434" s="15">
        <f>D434/D432*100</f>
        <v>35.244147937115343</v>
      </c>
      <c r="I434" s="15">
        <f>E434/E432*100</f>
        <v>31.887616834204181</v>
      </c>
      <c r="J434" s="16">
        <f t="shared" si="120"/>
        <v>163.85073355765013</v>
      </c>
      <c r="K434" s="16">
        <f t="shared" si="121"/>
        <v>83.507805130369533</v>
      </c>
      <c r="L434" s="16">
        <f t="shared" si="121"/>
        <v>81.219732186220767</v>
      </c>
    </row>
    <row r="435" spans="1:12" s="9" customFormat="1" x14ac:dyDescent="0.2">
      <c r="A435" s="13" t="s">
        <v>276</v>
      </c>
      <c r="B435" s="14">
        <v>2809.1840000000002</v>
      </c>
      <c r="C435" s="14">
        <v>11859.322</v>
      </c>
      <c r="D435" s="14">
        <v>3559.2150000000001</v>
      </c>
      <c r="E435" s="14">
        <v>15418.537</v>
      </c>
      <c r="F435" s="14">
        <v>3890.0859999999998</v>
      </c>
      <c r="G435" s="14">
        <v>17167.026999999998</v>
      </c>
      <c r="H435" s="15">
        <f>H436+H437</f>
        <v>100</v>
      </c>
      <c r="I435" s="15">
        <f>I436+I437</f>
        <v>100.00000648569964</v>
      </c>
      <c r="J435" s="16">
        <f t="shared" si="120"/>
        <v>126.69924789547426</v>
      </c>
      <c r="K435" s="16">
        <f t="shared" si="121"/>
        <v>91.494506805248022</v>
      </c>
      <c r="L435" s="16">
        <f t="shared" si="121"/>
        <v>89.814835148800086</v>
      </c>
    </row>
    <row r="436" spans="1:12" s="9" customFormat="1" x14ac:dyDescent="0.2">
      <c r="A436" s="17" t="s">
        <v>278</v>
      </c>
      <c r="B436" s="14">
        <v>21.155000000000001</v>
      </c>
      <c r="C436" s="14">
        <v>28.181000000000001</v>
      </c>
      <c r="D436" s="14">
        <v>0</v>
      </c>
      <c r="E436" s="14">
        <v>28.181000000000001</v>
      </c>
      <c r="F436" s="14">
        <v>2.7029999999999998</v>
      </c>
      <c r="G436" s="14">
        <v>109.73399999999999</v>
      </c>
      <c r="H436" s="15">
        <f>D436/D435*100</f>
        <v>0</v>
      </c>
      <c r="I436" s="15">
        <f>E436/E435*100</f>
        <v>0.18277350179203125</v>
      </c>
      <c r="J436" s="16">
        <f t="shared" si="120"/>
        <v>0</v>
      </c>
      <c r="K436" s="16">
        <f t="shared" si="121"/>
        <v>0</v>
      </c>
      <c r="L436" s="16">
        <f t="shared" si="121"/>
        <v>25.681192702352966</v>
      </c>
    </row>
    <row r="437" spans="1:12" s="9" customFormat="1" x14ac:dyDescent="0.2">
      <c r="A437" s="17" t="s">
        <v>282</v>
      </c>
      <c r="B437" s="14">
        <v>2788.029</v>
      </c>
      <c r="C437" s="14">
        <v>11831.142</v>
      </c>
      <c r="D437" s="14">
        <v>3559.2150000000001</v>
      </c>
      <c r="E437" s="14">
        <v>15390.357</v>
      </c>
      <c r="F437" s="14">
        <v>3887.3829999999998</v>
      </c>
      <c r="G437" s="14">
        <v>17057.293000000001</v>
      </c>
      <c r="H437" s="15">
        <f>D437/D435*100</f>
        <v>100</v>
      </c>
      <c r="I437" s="15">
        <f>E437/E435*100</f>
        <v>99.817232983907616</v>
      </c>
      <c r="J437" s="16">
        <f t="shared" si="120"/>
        <v>127.66061615571431</v>
      </c>
      <c r="K437" s="16">
        <f t="shared" si="121"/>
        <v>91.558125350653654</v>
      </c>
      <c r="L437" s="16">
        <f t="shared" si="121"/>
        <v>90.227429405123075</v>
      </c>
    </row>
    <row r="438" spans="1:12" s="9" customFormat="1" x14ac:dyDescent="0.2">
      <c r="A438" s="11" t="s">
        <v>343</v>
      </c>
      <c r="B438" s="14"/>
      <c r="C438" s="14"/>
      <c r="D438" s="14"/>
      <c r="E438" s="14"/>
      <c r="F438" s="14"/>
      <c r="G438" s="14"/>
    </row>
    <row r="439" spans="1:12" s="9" customFormat="1" x14ac:dyDescent="0.2">
      <c r="A439" s="13" t="s">
        <v>275</v>
      </c>
      <c r="B439" s="14">
        <v>156.286</v>
      </c>
      <c r="C439" s="14">
        <v>698.60299999999995</v>
      </c>
      <c r="D439" s="14">
        <v>167.77</v>
      </c>
      <c r="E439" s="14">
        <v>866.37300000000005</v>
      </c>
      <c r="F439" s="14">
        <v>122.666</v>
      </c>
      <c r="G439" s="14">
        <v>877.96600000000001</v>
      </c>
      <c r="H439" s="15">
        <f>H440+H441</f>
        <v>100</v>
      </c>
      <c r="I439" s="15">
        <f>I440+I441</f>
        <v>100</v>
      </c>
      <c r="J439" s="16">
        <f t="shared" ref="J439:J444" si="122">D439/B439*100</f>
        <v>107.34806700536197</v>
      </c>
      <c r="K439" s="16">
        <f t="shared" ref="K439:L444" si="123">D439/F439*100</f>
        <v>136.76976505307096</v>
      </c>
      <c r="L439" s="16">
        <f t="shared" si="123"/>
        <v>98.679561623115248</v>
      </c>
    </row>
    <row r="440" spans="1:12" s="9" customFormat="1" x14ac:dyDescent="0.2">
      <c r="A440" s="17" t="s">
        <v>281</v>
      </c>
      <c r="B440" s="14">
        <v>55.7</v>
      </c>
      <c r="C440" s="14">
        <v>253.5</v>
      </c>
      <c r="D440" s="14">
        <v>9</v>
      </c>
      <c r="E440" s="14">
        <v>262.5</v>
      </c>
      <c r="F440" s="14">
        <v>20.2</v>
      </c>
      <c r="G440" s="14">
        <v>205.5</v>
      </c>
      <c r="H440" s="15">
        <f>D440/D439*100</f>
        <v>5.364487095428264</v>
      </c>
      <c r="I440" s="15">
        <f>E440/E439*100</f>
        <v>30.298728145960226</v>
      </c>
      <c r="J440" s="16">
        <f t="shared" si="122"/>
        <v>16.157989228007182</v>
      </c>
      <c r="K440" s="16">
        <f t="shared" si="123"/>
        <v>44.554455445544555</v>
      </c>
      <c r="L440" s="16">
        <f t="shared" si="123"/>
        <v>127.73722627737227</v>
      </c>
    </row>
    <row r="441" spans="1:12" s="9" customFormat="1" x14ac:dyDescent="0.2">
      <c r="A441" s="17" t="s">
        <v>277</v>
      </c>
      <c r="B441" s="14">
        <v>100.586</v>
      </c>
      <c r="C441" s="14">
        <v>445.10300000000001</v>
      </c>
      <c r="D441" s="14">
        <v>158.77000000000001</v>
      </c>
      <c r="E441" s="14">
        <v>603.87300000000005</v>
      </c>
      <c r="F441" s="14">
        <v>102.46599999999999</v>
      </c>
      <c r="G441" s="14">
        <v>672.46600000000001</v>
      </c>
      <c r="H441" s="15">
        <f>D441/D439*100</f>
        <v>94.63551290457174</v>
      </c>
      <c r="I441" s="15">
        <f>E441/E439*100</f>
        <v>69.701271854039774</v>
      </c>
      <c r="J441" s="16">
        <f t="shared" si="122"/>
        <v>157.84502813512816</v>
      </c>
      <c r="K441" s="16">
        <f t="shared" si="123"/>
        <v>154.94895867897645</v>
      </c>
      <c r="L441" s="16">
        <f t="shared" si="123"/>
        <v>89.799781699000405</v>
      </c>
    </row>
    <row r="442" spans="1:12" s="9" customFormat="1" x14ac:dyDescent="0.2">
      <c r="A442" s="13" t="s">
        <v>276</v>
      </c>
      <c r="B442" s="14">
        <v>156.286</v>
      </c>
      <c r="C442" s="14">
        <v>698.60299999999995</v>
      </c>
      <c r="D442" s="14">
        <v>167.77</v>
      </c>
      <c r="E442" s="14">
        <v>866.37300000000005</v>
      </c>
      <c r="F442" s="14">
        <v>122.666</v>
      </c>
      <c r="G442" s="14">
        <v>877.96600000000001</v>
      </c>
      <c r="H442" s="15">
        <f>H443+H444</f>
        <v>100</v>
      </c>
      <c r="I442" s="15">
        <f>I443+I444</f>
        <v>100</v>
      </c>
      <c r="J442" s="16">
        <f t="shared" si="122"/>
        <v>107.34806700536197</v>
      </c>
      <c r="K442" s="16">
        <f t="shared" si="123"/>
        <v>136.76976505307096</v>
      </c>
      <c r="L442" s="16">
        <f t="shared" si="123"/>
        <v>98.679561623115248</v>
      </c>
    </row>
    <row r="443" spans="1:12" s="9" customFormat="1" x14ac:dyDescent="0.2">
      <c r="A443" s="17" t="s">
        <v>278</v>
      </c>
      <c r="B443" s="14">
        <v>0</v>
      </c>
      <c r="C443" s="14">
        <v>0</v>
      </c>
      <c r="D443" s="14">
        <v>0</v>
      </c>
      <c r="E443" s="14">
        <v>0</v>
      </c>
      <c r="F443" s="14">
        <v>1.4850000000000001</v>
      </c>
      <c r="G443" s="14">
        <v>8.2799999999999994</v>
      </c>
      <c r="H443" s="15">
        <f>D443/D442*100</f>
        <v>0</v>
      </c>
      <c r="I443" s="15">
        <f>E443/E442*100</f>
        <v>0</v>
      </c>
      <c r="J443" s="16">
        <v>0</v>
      </c>
      <c r="K443" s="16">
        <f t="shared" si="123"/>
        <v>0</v>
      </c>
      <c r="L443" s="16">
        <f t="shared" si="123"/>
        <v>0</v>
      </c>
    </row>
    <row r="444" spans="1:12" s="9" customFormat="1" x14ac:dyDescent="0.2">
      <c r="A444" s="17" t="s">
        <v>282</v>
      </c>
      <c r="B444" s="14">
        <v>156.286</v>
      </c>
      <c r="C444" s="14">
        <v>698.60299999999995</v>
      </c>
      <c r="D444" s="14">
        <v>167.77</v>
      </c>
      <c r="E444" s="14">
        <v>866.37300000000005</v>
      </c>
      <c r="F444" s="14">
        <v>121.181</v>
      </c>
      <c r="G444" s="14">
        <v>869.68600000000004</v>
      </c>
      <c r="H444" s="15">
        <f>D444/D442*100</f>
        <v>100</v>
      </c>
      <c r="I444" s="15">
        <f>E444/E442*100</f>
        <v>100</v>
      </c>
      <c r="J444" s="16">
        <f t="shared" si="122"/>
        <v>107.34806700536197</v>
      </c>
      <c r="K444" s="16">
        <f t="shared" si="123"/>
        <v>138.44579595811226</v>
      </c>
      <c r="L444" s="16">
        <f t="shared" si="123"/>
        <v>99.619057912855908</v>
      </c>
    </row>
    <row r="445" spans="1:12" s="9" customFormat="1" x14ac:dyDescent="0.2">
      <c r="A445" s="11" t="s">
        <v>344</v>
      </c>
      <c r="B445" s="14"/>
      <c r="C445" s="14"/>
      <c r="D445" s="14"/>
      <c r="E445" s="14"/>
      <c r="F445" s="14"/>
      <c r="G445" s="14"/>
    </row>
    <row r="446" spans="1:12" s="9" customFormat="1" x14ac:dyDescent="0.2">
      <c r="A446" s="13" t="s">
        <v>275</v>
      </c>
      <c r="B446" s="14">
        <v>65.325000000000003</v>
      </c>
      <c r="C446" s="14">
        <v>249.81100000000001</v>
      </c>
      <c r="D446" s="14">
        <v>14.276999999999999</v>
      </c>
      <c r="E446" s="14">
        <v>264.08800000000002</v>
      </c>
      <c r="F446" s="14">
        <v>24.21</v>
      </c>
      <c r="G446" s="14">
        <v>236.27099999999999</v>
      </c>
      <c r="H446" s="15">
        <f>H447+H448</f>
        <v>100</v>
      </c>
      <c r="I446" s="15">
        <f>I447+I448</f>
        <v>100</v>
      </c>
      <c r="J446" s="16">
        <f t="shared" ref="J446:J451" si="124">D446/B446*100</f>
        <v>21.855338691159584</v>
      </c>
      <c r="K446" s="16">
        <f t="shared" ref="K446:L451" si="125">D446/F446*100</f>
        <v>58.971499380421314</v>
      </c>
      <c r="L446" s="16">
        <f t="shared" si="125"/>
        <v>111.77334501483467</v>
      </c>
    </row>
    <row r="447" spans="1:12" s="9" customFormat="1" x14ac:dyDescent="0.2">
      <c r="A447" s="17" t="s">
        <v>281</v>
      </c>
      <c r="B447" s="14">
        <v>55.7</v>
      </c>
      <c r="C447" s="14">
        <v>230.4</v>
      </c>
      <c r="D447" s="14">
        <v>9</v>
      </c>
      <c r="E447" s="14">
        <v>239.4</v>
      </c>
      <c r="F447" s="14">
        <v>20.2</v>
      </c>
      <c r="G447" s="14">
        <v>205.5</v>
      </c>
      <c r="H447" s="15">
        <f>D447/D446*100</f>
        <v>63.038453456608536</v>
      </c>
      <c r="I447" s="15">
        <f>E447/E446*100</f>
        <v>90.651600981491015</v>
      </c>
      <c r="J447" s="16">
        <f t="shared" si="124"/>
        <v>16.157989228007182</v>
      </c>
      <c r="K447" s="16">
        <f t="shared" si="125"/>
        <v>44.554455445544555</v>
      </c>
      <c r="L447" s="16">
        <f t="shared" si="125"/>
        <v>116.4963503649635</v>
      </c>
    </row>
    <row r="448" spans="1:12" s="9" customFormat="1" x14ac:dyDescent="0.2">
      <c r="A448" s="17" t="s">
        <v>277</v>
      </c>
      <c r="B448" s="14">
        <v>9.625</v>
      </c>
      <c r="C448" s="14">
        <v>19.411000000000001</v>
      </c>
      <c r="D448" s="14">
        <v>5.2770000000000001</v>
      </c>
      <c r="E448" s="14">
        <v>24.687999999999999</v>
      </c>
      <c r="F448" s="14">
        <v>4.01</v>
      </c>
      <c r="G448" s="14">
        <v>30.771000000000001</v>
      </c>
      <c r="H448" s="15">
        <f>D448/D446*100</f>
        <v>36.961546543391471</v>
      </c>
      <c r="I448" s="15">
        <f>E448/E446*100</f>
        <v>9.3483990185089816</v>
      </c>
      <c r="J448" s="16">
        <f t="shared" si="124"/>
        <v>54.82597402597402</v>
      </c>
      <c r="K448" s="16">
        <f t="shared" si="125"/>
        <v>131.59600997506234</v>
      </c>
      <c r="L448" s="16">
        <f t="shared" si="125"/>
        <v>80.231386695265016</v>
      </c>
    </row>
    <row r="449" spans="1:12" s="9" customFormat="1" x14ac:dyDescent="0.2">
      <c r="A449" s="13" t="s">
        <v>276</v>
      </c>
      <c r="B449" s="14">
        <v>65.325000000000003</v>
      </c>
      <c r="C449" s="14">
        <v>249.81100000000001</v>
      </c>
      <c r="D449" s="14">
        <v>14.276999999999999</v>
      </c>
      <c r="E449" s="14">
        <v>264.08800000000002</v>
      </c>
      <c r="F449" s="14">
        <v>24.21</v>
      </c>
      <c r="G449" s="14">
        <v>236.27099999999999</v>
      </c>
      <c r="H449" s="15">
        <f>H450+H451</f>
        <v>100</v>
      </c>
      <c r="I449" s="15">
        <f>I450+I451</f>
        <v>100</v>
      </c>
      <c r="J449" s="16">
        <f t="shared" si="124"/>
        <v>21.855338691159584</v>
      </c>
      <c r="K449" s="16">
        <f t="shared" si="125"/>
        <v>58.971499380421314</v>
      </c>
      <c r="L449" s="16">
        <f t="shared" si="125"/>
        <v>111.77334501483467</v>
      </c>
    </row>
    <row r="450" spans="1:12" s="9" customFormat="1" x14ac:dyDescent="0.2">
      <c r="A450" s="17" t="s">
        <v>278</v>
      </c>
      <c r="B450" s="14">
        <v>0</v>
      </c>
      <c r="C450" s="14">
        <v>0</v>
      </c>
      <c r="D450" s="14">
        <v>0</v>
      </c>
      <c r="E450" s="14">
        <v>0</v>
      </c>
      <c r="F450" s="14">
        <v>0</v>
      </c>
      <c r="G450" s="14">
        <v>0</v>
      </c>
      <c r="H450" s="15">
        <f>D450/D449*100</f>
        <v>0</v>
      </c>
      <c r="I450" s="15">
        <f>E450/E449*100</f>
        <v>0</v>
      </c>
      <c r="J450" s="16">
        <v>0</v>
      </c>
      <c r="K450" s="16">
        <v>0</v>
      </c>
      <c r="L450" s="16">
        <v>0</v>
      </c>
    </row>
    <row r="451" spans="1:12" s="9" customFormat="1" x14ac:dyDescent="0.2">
      <c r="A451" s="17" t="s">
        <v>282</v>
      </c>
      <c r="B451" s="14">
        <v>65.325000000000003</v>
      </c>
      <c r="C451" s="14">
        <v>249.81100000000001</v>
      </c>
      <c r="D451" s="14">
        <v>14.276999999999999</v>
      </c>
      <c r="E451" s="14">
        <v>264.08800000000002</v>
      </c>
      <c r="F451" s="14">
        <v>24.21</v>
      </c>
      <c r="G451" s="14">
        <v>236.27099999999999</v>
      </c>
      <c r="H451" s="15">
        <f>D451/D449*100</f>
        <v>100</v>
      </c>
      <c r="I451" s="15">
        <f>E451/E449*100</f>
        <v>100</v>
      </c>
      <c r="J451" s="16">
        <f t="shared" si="124"/>
        <v>21.855338691159584</v>
      </c>
      <c r="K451" s="16">
        <f t="shared" si="125"/>
        <v>58.971499380421314</v>
      </c>
      <c r="L451" s="16">
        <f t="shared" si="125"/>
        <v>111.77334501483467</v>
      </c>
    </row>
    <row r="452" spans="1:12" s="9" customFormat="1" ht="22.5" x14ac:dyDescent="0.2">
      <c r="A452" s="11" t="s">
        <v>345</v>
      </c>
      <c r="B452" s="14"/>
      <c r="C452" s="14"/>
      <c r="D452" s="14"/>
      <c r="E452" s="14"/>
      <c r="F452" s="14"/>
      <c r="G452" s="14"/>
    </row>
    <row r="453" spans="1:12" s="9" customFormat="1" x14ac:dyDescent="0.2">
      <c r="A453" s="13" t="s">
        <v>275</v>
      </c>
      <c r="B453" s="14">
        <v>2246.8820000000001</v>
      </c>
      <c r="C453" s="14">
        <v>9907.2839999999997</v>
      </c>
      <c r="D453" s="14">
        <v>3019.17</v>
      </c>
      <c r="E453" s="14">
        <v>12926.454</v>
      </c>
      <c r="F453" s="14">
        <v>3443.5340000000001</v>
      </c>
      <c r="G453" s="14">
        <v>14867.909</v>
      </c>
      <c r="H453" s="15">
        <f>H454+H455</f>
        <v>100</v>
      </c>
      <c r="I453" s="15">
        <f>I454+I455</f>
        <v>99.999999999999986</v>
      </c>
      <c r="J453" s="16">
        <f t="shared" ref="J453:J458" si="126">D453/B453*100</f>
        <v>134.37154243079965</v>
      </c>
      <c r="K453" s="16">
        <f t="shared" ref="K453:L458" si="127">D453/F453*100</f>
        <v>87.676497458715374</v>
      </c>
      <c r="L453" s="16">
        <f t="shared" si="127"/>
        <v>86.941976844222012</v>
      </c>
    </row>
    <row r="454" spans="1:12" s="9" customFormat="1" x14ac:dyDescent="0.2">
      <c r="A454" s="17" t="s">
        <v>281</v>
      </c>
      <c r="B454" s="14">
        <v>1698.5329999999999</v>
      </c>
      <c r="C454" s="14">
        <v>7162.8</v>
      </c>
      <c r="D454" s="14">
        <v>2004.7670000000001</v>
      </c>
      <c r="E454" s="14">
        <v>9167.5669999999991</v>
      </c>
      <c r="F454" s="14">
        <v>2201.8000000000002</v>
      </c>
      <c r="G454" s="14">
        <v>10109.700000000001</v>
      </c>
      <c r="H454" s="15">
        <f>D454/D453*100</f>
        <v>66.401262598661219</v>
      </c>
      <c r="I454" s="15">
        <f>E454/E453*100</f>
        <v>70.920973377540335</v>
      </c>
      <c r="J454" s="16">
        <f t="shared" si="126"/>
        <v>118.0293229510407</v>
      </c>
      <c r="K454" s="16">
        <f t="shared" si="127"/>
        <v>91.051276228540274</v>
      </c>
      <c r="L454" s="16">
        <f t="shared" si="127"/>
        <v>90.680900521281529</v>
      </c>
    </row>
    <row r="455" spans="1:12" s="9" customFormat="1" x14ac:dyDescent="0.2">
      <c r="A455" s="17" t="s">
        <v>277</v>
      </c>
      <c r="B455" s="14">
        <v>548.34900000000005</v>
      </c>
      <c r="C455" s="14">
        <v>2744.4839999999999</v>
      </c>
      <c r="D455" s="14">
        <v>1014.403</v>
      </c>
      <c r="E455" s="14">
        <v>3758.8870000000002</v>
      </c>
      <c r="F455" s="14">
        <v>1241.7339999999999</v>
      </c>
      <c r="G455" s="14">
        <v>4758.2089999999998</v>
      </c>
      <c r="H455" s="15">
        <f>D455/D453*100</f>
        <v>33.598737401338781</v>
      </c>
      <c r="I455" s="15">
        <f>E455/E453*100</f>
        <v>29.079026622459647</v>
      </c>
      <c r="J455" s="16">
        <f t="shared" si="126"/>
        <v>184.992222106724</v>
      </c>
      <c r="K455" s="16">
        <f t="shared" si="127"/>
        <v>81.692455872191644</v>
      </c>
      <c r="L455" s="16">
        <f t="shared" si="127"/>
        <v>78.997938089730823</v>
      </c>
    </row>
    <row r="456" spans="1:12" s="9" customFormat="1" x14ac:dyDescent="0.2">
      <c r="A456" s="13" t="s">
        <v>276</v>
      </c>
      <c r="B456" s="14">
        <v>2246.8820000000001</v>
      </c>
      <c r="C456" s="14">
        <v>9907.2839999999997</v>
      </c>
      <c r="D456" s="14">
        <v>3019.17</v>
      </c>
      <c r="E456" s="14">
        <v>12926.454</v>
      </c>
      <c r="F456" s="14">
        <v>3443.5340000000001</v>
      </c>
      <c r="G456" s="14">
        <v>14867.909</v>
      </c>
      <c r="H456" s="15">
        <f>H457+H458</f>
        <v>100</v>
      </c>
      <c r="I456" s="15">
        <f>I457+I458</f>
        <v>100</v>
      </c>
      <c r="J456" s="16">
        <f t="shared" si="126"/>
        <v>134.37154243079965</v>
      </c>
      <c r="K456" s="16">
        <f t="shared" si="127"/>
        <v>87.676497458715374</v>
      </c>
      <c r="L456" s="16">
        <f t="shared" si="127"/>
        <v>86.941976844222012</v>
      </c>
    </row>
    <row r="457" spans="1:12" s="9" customFormat="1" x14ac:dyDescent="0.2">
      <c r="A457" s="17" t="s">
        <v>278</v>
      </c>
      <c r="B457" s="14">
        <v>20.997</v>
      </c>
      <c r="C457" s="14">
        <v>28.023</v>
      </c>
      <c r="D457" s="14">
        <v>0</v>
      </c>
      <c r="E457" s="14">
        <v>28.023</v>
      </c>
      <c r="F457" s="14">
        <v>0.23400000000000001</v>
      </c>
      <c r="G457" s="14">
        <v>49.116</v>
      </c>
      <c r="H457" s="15">
        <f>D457/D456*100</f>
        <v>0</v>
      </c>
      <c r="I457" s="15">
        <f>E457/E456*100</f>
        <v>0.21678799150950445</v>
      </c>
      <c r="J457" s="16">
        <f t="shared" si="126"/>
        <v>0</v>
      </c>
      <c r="K457" s="16">
        <f t="shared" si="127"/>
        <v>0</v>
      </c>
      <c r="L457" s="16">
        <f t="shared" si="127"/>
        <v>57.054727583679451</v>
      </c>
    </row>
    <row r="458" spans="1:12" s="9" customFormat="1" x14ac:dyDescent="0.2">
      <c r="A458" s="17" t="s">
        <v>282</v>
      </c>
      <c r="B458" s="14">
        <v>2225.8850000000002</v>
      </c>
      <c r="C458" s="14">
        <v>9879.2610000000004</v>
      </c>
      <c r="D458" s="14">
        <v>3019.17</v>
      </c>
      <c r="E458" s="14">
        <v>12898.431</v>
      </c>
      <c r="F458" s="14">
        <v>3443.3</v>
      </c>
      <c r="G458" s="14">
        <v>14818.794</v>
      </c>
      <c r="H458" s="15">
        <f>D458/D456*100</f>
        <v>100</v>
      </c>
      <c r="I458" s="15">
        <f>E458/E456*100</f>
        <v>99.783212008490494</v>
      </c>
      <c r="J458" s="16">
        <f t="shared" si="126"/>
        <v>135.63908288164032</v>
      </c>
      <c r="K458" s="16">
        <f t="shared" si="127"/>
        <v>87.682455783695872</v>
      </c>
      <c r="L458" s="16">
        <f t="shared" si="127"/>
        <v>87.041030464422406</v>
      </c>
    </row>
    <row r="459" spans="1:12" s="9" customFormat="1" ht="56.25" x14ac:dyDescent="0.2">
      <c r="A459" s="11" t="s">
        <v>346</v>
      </c>
      <c r="B459" s="14"/>
      <c r="C459" s="14"/>
      <c r="D459" s="14"/>
      <c r="E459" s="14"/>
      <c r="F459" s="14"/>
      <c r="G459" s="14"/>
    </row>
    <row r="460" spans="1:12" s="9" customFormat="1" x14ac:dyDescent="0.2">
      <c r="A460" s="13" t="s">
        <v>275</v>
      </c>
      <c r="B460" s="14">
        <v>405.06900000000002</v>
      </c>
      <c r="C460" s="14">
        <v>1141.8699999999999</v>
      </c>
      <c r="D460" s="14">
        <v>339.077</v>
      </c>
      <c r="E460" s="14">
        <v>1480.9469999999999</v>
      </c>
      <c r="F460" s="14">
        <v>206.23599999999999</v>
      </c>
      <c r="G460" s="14">
        <v>1046.2850000000001</v>
      </c>
      <c r="H460" s="15">
        <f>H461+H462</f>
        <v>100</v>
      </c>
      <c r="I460" s="15">
        <f>I461+I462</f>
        <v>100</v>
      </c>
      <c r="J460" s="16">
        <f t="shared" ref="J460:J465" si="128">D460/B460*100</f>
        <v>83.708454608967855</v>
      </c>
      <c r="K460" s="16">
        <f t="shared" ref="K460:L465" si="129">D460/F460*100</f>
        <v>164.41212979305263</v>
      </c>
      <c r="L460" s="16">
        <f t="shared" si="129"/>
        <v>141.54336533544873</v>
      </c>
    </row>
    <row r="461" spans="1:12" s="9" customFormat="1" x14ac:dyDescent="0.2">
      <c r="A461" s="17" t="s">
        <v>281</v>
      </c>
      <c r="B461" s="14">
        <v>289.36700000000002</v>
      </c>
      <c r="C461" s="14">
        <v>780.83299999999997</v>
      </c>
      <c r="D461" s="14">
        <v>291.03300000000002</v>
      </c>
      <c r="E461" s="14">
        <v>1071.867</v>
      </c>
      <c r="F461" s="14">
        <v>165.93299999999999</v>
      </c>
      <c r="G461" s="14">
        <v>798.36699999999996</v>
      </c>
      <c r="H461" s="15">
        <f>D461/D460*100</f>
        <v>85.830946953051964</v>
      </c>
      <c r="I461" s="15">
        <f>E461/E460*100</f>
        <v>72.377134360648967</v>
      </c>
      <c r="J461" s="16">
        <f t="shared" si="128"/>
        <v>100.57573945888785</v>
      </c>
      <c r="K461" s="16">
        <f t="shared" si="129"/>
        <v>175.39187503389923</v>
      </c>
      <c r="L461" s="16">
        <f t="shared" si="129"/>
        <v>134.25742797485367</v>
      </c>
    </row>
    <row r="462" spans="1:12" s="9" customFormat="1" x14ac:dyDescent="0.2">
      <c r="A462" s="17" t="s">
        <v>277</v>
      </c>
      <c r="B462" s="14">
        <v>115.702</v>
      </c>
      <c r="C462" s="14">
        <v>361.036</v>
      </c>
      <c r="D462" s="14">
        <v>48.043999999999997</v>
      </c>
      <c r="E462" s="14">
        <v>409.08</v>
      </c>
      <c r="F462" s="14">
        <v>40.302999999999997</v>
      </c>
      <c r="G462" s="14">
        <v>247.91800000000001</v>
      </c>
      <c r="H462" s="15">
        <f>D462/D460*100</f>
        <v>14.169053046948038</v>
      </c>
      <c r="I462" s="15">
        <f>E462/E460*100</f>
        <v>27.622865639351033</v>
      </c>
      <c r="J462" s="16">
        <f t="shared" si="128"/>
        <v>41.523914884790237</v>
      </c>
      <c r="K462" s="16">
        <f t="shared" si="129"/>
        <v>119.20700692256159</v>
      </c>
      <c r="L462" s="16">
        <f t="shared" si="129"/>
        <v>165.0061713953807</v>
      </c>
    </row>
    <row r="463" spans="1:12" s="9" customFormat="1" x14ac:dyDescent="0.2">
      <c r="A463" s="13" t="s">
        <v>276</v>
      </c>
      <c r="B463" s="14">
        <v>405.06900000000002</v>
      </c>
      <c r="C463" s="14">
        <v>1141.8699999999999</v>
      </c>
      <c r="D463" s="14">
        <v>339.077</v>
      </c>
      <c r="E463" s="14">
        <v>1480.9469999999999</v>
      </c>
      <c r="F463" s="14">
        <v>206.23599999999999</v>
      </c>
      <c r="G463" s="14">
        <v>1046.2850000000001</v>
      </c>
      <c r="H463" s="15">
        <f>H464+H465</f>
        <v>100</v>
      </c>
      <c r="I463" s="15">
        <f>I464+I465</f>
        <v>100</v>
      </c>
      <c r="J463" s="16">
        <f t="shared" si="128"/>
        <v>83.708454608967855</v>
      </c>
      <c r="K463" s="16">
        <f t="shared" si="129"/>
        <v>164.41212979305263</v>
      </c>
      <c r="L463" s="16">
        <f t="shared" si="129"/>
        <v>141.54336533544873</v>
      </c>
    </row>
    <row r="464" spans="1:12" s="9" customFormat="1" x14ac:dyDescent="0.2">
      <c r="A464" s="17" t="s">
        <v>278</v>
      </c>
      <c r="B464" s="14">
        <v>0.158</v>
      </c>
      <c r="C464" s="14">
        <v>0.158</v>
      </c>
      <c r="D464" s="14">
        <v>0</v>
      </c>
      <c r="E464" s="14">
        <v>0.158</v>
      </c>
      <c r="F464" s="14">
        <v>0</v>
      </c>
      <c r="G464" s="14">
        <v>46.415999999999997</v>
      </c>
      <c r="H464" s="15">
        <f>D464/D463*100</f>
        <v>0</v>
      </c>
      <c r="I464" s="15">
        <f>E464/E463*100</f>
        <v>1.0668849054017463E-2</v>
      </c>
      <c r="J464" s="16">
        <f t="shared" si="128"/>
        <v>0</v>
      </c>
      <c r="K464" s="16">
        <v>0</v>
      </c>
      <c r="L464" s="16">
        <f t="shared" si="129"/>
        <v>0.34039986211651158</v>
      </c>
    </row>
    <row r="465" spans="1:12" s="9" customFormat="1" x14ac:dyDescent="0.2">
      <c r="A465" s="17" t="s">
        <v>282</v>
      </c>
      <c r="B465" s="14">
        <v>404.911</v>
      </c>
      <c r="C465" s="14">
        <v>1141.712</v>
      </c>
      <c r="D465" s="14">
        <v>339.077</v>
      </c>
      <c r="E465" s="14">
        <v>1480.789</v>
      </c>
      <c r="F465" s="14">
        <v>206.23599999999999</v>
      </c>
      <c r="G465" s="14">
        <v>999.86900000000003</v>
      </c>
      <c r="H465" s="15">
        <f>D465/D463*100</f>
        <v>100</v>
      </c>
      <c r="I465" s="15">
        <f>E465/E463*100</f>
        <v>99.989331150945986</v>
      </c>
      <c r="J465" s="16">
        <f t="shared" si="128"/>
        <v>83.741118418615443</v>
      </c>
      <c r="K465" s="16">
        <f t="shared" si="129"/>
        <v>164.41212979305263</v>
      </c>
      <c r="L465" s="16">
        <f t="shared" si="129"/>
        <v>148.09830087741494</v>
      </c>
    </row>
    <row r="466" spans="1:12" s="9" customFormat="1" ht="22.5" x14ac:dyDescent="0.2">
      <c r="A466" s="11" t="s">
        <v>347</v>
      </c>
      <c r="B466" s="14"/>
      <c r="C466" s="14"/>
      <c r="D466" s="14"/>
      <c r="E466" s="14"/>
      <c r="F466" s="14"/>
      <c r="G466" s="14"/>
    </row>
    <row r="467" spans="1:12" s="9" customFormat="1" x14ac:dyDescent="0.2">
      <c r="A467" s="13" t="s">
        <v>275</v>
      </c>
      <c r="B467" s="14">
        <v>0.94699999999999995</v>
      </c>
      <c r="C467" s="14">
        <v>111.566</v>
      </c>
      <c r="D467" s="14">
        <v>33.198</v>
      </c>
      <c r="E467" s="14">
        <v>144.76400000000001</v>
      </c>
      <c r="F467" s="14">
        <v>117.65</v>
      </c>
      <c r="G467" s="14">
        <v>374.86700000000002</v>
      </c>
      <c r="H467" s="15">
        <f>H468+H469</f>
        <v>100</v>
      </c>
      <c r="I467" s="15">
        <f>I468+I469</f>
        <v>100</v>
      </c>
      <c r="J467" s="16"/>
      <c r="K467" s="16">
        <f t="shared" ref="K467:L472" si="130">D467/F467*100</f>
        <v>28.217594560135993</v>
      </c>
      <c r="L467" s="16">
        <f t="shared" si="130"/>
        <v>38.617429648381965</v>
      </c>
    </row>
    <row r="468" spans="1:12" s="9" customFormat="1" x14ac:dyDescent="0.2">
      <c r="A468" s="17" t="s">
        <v>281</v>
      </c>
      <c r="B468" s="14">
        <v>0</v>
      </c>
      <c r="C468" s="14">
        <v>0</v>
      </c>
      <c r="D468" s="14">
        <v>0</v>
      </c>
      <c r="E468" s="14">
        <v>0</v>
      </c>
      <c r="F468" s="14">
        <v>0</v>
      </c>
      <c r="G468" s="14">
        <v>0</v>
      </c>
      <c r="H468" s="15">
        <f>D468/D467*100</f>
        <v>0</v>
      </c>
      <c r="I468" s="15">
        <f>E468/E467*100</f>
        <v>0</v>
      </c>
      <c r="J468" s="16">
        <v>0</v>
      </c>
      <c r="K468" s="16">
        <v>0</v>
      </c>
      <c r="L468" s="16">
        <v>0</v>
      </c>
    </row>
    <row r="469" spans="1:12" s="9" customFormat="1" x14ac:dyDescent="0.2">
      <c r="A469" s="17" t="s">
        <v>277</v>
      </c>
      <c r="B469" s="14">
        <v>0.94699999999999995</v>
      </c>
      <c r="C469" s="14">
        <v>111.566</v>
      </c>
      <c r="D469" s="14">
        <v>33.198</v>
      </c>
      <c r="E469" s="14">
        <v>144.76400000000001</v>
      </c>
      <c r="F469" s="14">
        <v>117.65</v>
      </c>
      <c r="G469" s="14">
        <v>374.86700000000002</v>
      </c>
      <c r="H469" s="15">
        <f>D469/D467*100</f>
        <v>100</v>
      </c>
      <c r="I469" s="15">
        <f>E469/E467*100</f>
        <v>100</v>
      </c>
      <c r="J469" s="16"/>
      <c r="K469" s="16">
        <f t="shared" si="130"/>
        <v>28.217594560135993</v>
      </c>
      <c r="L469" s="16">
        <f t="shared" si="130"/>
        <v>38.617429648381965</v>
      </c>
    </row>
    <row r="470" spans="1:12" s="9" customFormat="1" x14ac:dyDescent="0.2">
      <c r="A470" s="13" t="s">
        <v>276</v>
      </c>
      <c r="B470" s="14">
        <v>0.94699999999999995</v>
      </c>
      <c r="C470" s="14">
        <v>111.566</v>
      </c>
      <c r="D470" s="14">
        <v>33.198</v>
      </c>
      <c r="E470" s="14">
        <v>144.76400000000001</v>
      </c>
      <c r="F470" s="14">
        <v>117.65</v>
      </c>
      <c r="G470" s="14">
        <v>374.86700000000002</v>
      </c>
      <c r="H470" s="15">
        <f>H471+H472</f>
        <v>100</v>
      </c>
      <c r="I470" s="15">
        <f>I471+I472</f>
        <v>100</v>
      </c>
      <c r="J470" s="16"/>
      <c r="K470" s="16">
        <f t="shared" si="130"/>
        <v>28.217594560135993</v>
      </c>
      <c r="L470" s="16">
        <f t="shared" si="130"/>
        <v>38.617429648381965</v>
      </c>
    </row>
    <row r="471" spans="1:12" s="9" customFormat="1" x14ac:dyDescent="0.2">
      <c r="A471" s="17" t="s">
        <v>278</v>
      </c>
      <c r="B471" s="14">
        <v>0</v>
      </c>
      <c r="C471" s="14">
        <v>0</v>
      </c>
      <c r="D471" s="14">
        <v>0</v>
      </c>
      <c r="E471" s="14">
        <v>0</v>
      </c>
      <c r="F471" s="14">
        <v>0.98399999999999999</v>
      </c>
      <c r="G471" s="14">
        <v>5.9219999999999997</v>
      </c>
      <c r="H471" s="15">
        <f>D471/D470*100</f>
        <v>0</v>
      </c>
      <c r="I471" s="15">
        <f>E471/E470*100</f>
        <v>0</v>
      </c>
      <c r="J471" s="16">
        <v>0</v>
      </c>
      <c r="K471" s="16">
        <f t="shared" si="130"/>
        <v>0</v>
      </c>
      <c r="L471" s="16">
        <f t="shared" si="130"/>
        <v>0</v>
      </c>
    </row>
    <row r="472" spans="1:12" s="9" customFormat="1" x14ac:dyDescent="0.2">
      <c r="A472" s="17" t="s">
        <v>282</v>
      </c>
      <c r="B472" s="14">
        <v>0.94699999999999995</v>
      </c>
      <c r="C472" s="14">
        <v>111.566</v>
      </c>
      <c r="D472" s="14">
        <v>33.198</v>
      </c>
      <c r="E472" s="14">
        <v>144.76400000000001</v>
      </c>
      <c r="F472" s="14">
        <v>116.666</v>
      </c>
      <c r="G472" s="14">
        <v>368.94499999999999</v>
      </c>
      <c r="H472" s="15">
        <f>D472/D470*100</f>
        <v>100</v>
      </c>
      <c r="I472" s="15">
        <f>E472/E470*100</f>
        <v>100</v>
      </c>
      <c r="J472" s="16"/>
      <c r="K472" s="16">
        <f t="shared" si="130"/>
        <v>28.455591174806717</v>
      </c>
      <c r="L472" s="16">
        <f t="shared" si="130"/>
        <v>39.237284690129968</v>
      </c>
    </row>
    <row r="473" spans="1:12" s="9" customFormat="1" ht="22.5" x14ac:dyDescent="0.2">
      <c r="A473" s="11" t="s">
        <v>348</v>
      </c>
      <c r="B473" s="14"/>
      <c r="C473" s="14"/>
      <c r="D473" s="14"/>
      <c r="E473" s="14"/>
      <c r="F473" s="14"/>
      <c r="G473" s="14"/>
    </row>
    <row r="474" spans="1:12" s="9" customFormat="1" x14ac:dyDescent="0.2">
      <c r="A474" s="13" t="s">
        <v>275</v>
      </c>
      <c r="B474" s="14">
        <v>43656.552000000003</v>
      </c>
      <c r="C474" s="14">
        <v>167486.424</v>
      </c>
      <c r="D474" s="14">
        <v>67479.775999999998</v>
      </c>
      <c r="E474" s="14">
        <v>234966.201</v>
      </c>
      <c r="F474" s="14">
        <v>71279.157999999996</v>
      </c>
      <c r="G474" s="14">
        <v>281763.913</v>
      </c>
      <c r="H474" s="15">
        <f>H475+H476</f>
        <v>100.00000000000001</v>
      </c>
      <c r="I474" s="15">
        <f>I475+I476</f>
        <v>100.00000000000001</v>
      </c>
      <c r="J474" s="16">
        <f t="shared" ref="J474:J479" si="131">D474/B474*100</f>
        <v>154.56964168860608</v>
      </c>
      <c r="K474" s="16">
        <f t="shared" ref="K474:L479" si="132">D474/F474*100</f>
        <v>94.669715374583973</v>
      </c>
      <c r="L474" s="16">
        <f t="shared" si="132"/>
        <v>83.391161947697682</v>
      </c>
    </row>
    <row r="475" spans="1:12" s="9" customFormat="1" x14ac:dyDescent="0.2">
      <c r="A475" s="17" t="s">
        <v>281</v>
      </c>
      <c r="B475" s="14">
        <v>39413.267</v>
      </c>
      <c r="C475" s="14">
        <v>153201.70000000001</v>
      </c>
      <c r="D475" s="14">
        <v>62086.400000000001</v>
      </c>
      <c r="E475" s="14">
        <v>215288.1</v>
      </c>
      <c r="F475" s="14">
        <v>63974.133000000002</v>
      </c>
      <c r="G475" s="14">
        <v>249281.967</v>
      </c>
      <c r="H475" s="15">
        <f>D475/D474*100</f>
        <v>92.00741863754854</v>
      </c>
      <c r="I475" s="15">
        <f>E475/E474*100</f>
        <v>91.6251354806558</v>
      </c>
      <c r="J475" s="16">
        <f t="shared" si="131"/>
        <v>157.52665212959892</v>
      </c>
      <c r="K475" s="16">
        <f t="shared" si="132"/>
        <v>97.049224567060563</v>
      </c>
      <c r="L475" s="16">
        <f t="shared" si="132"/>
        <v>86.363286759527213</v>
      </c>
    </row>
    <row r="476" spans="1:12" s="9" customFormat="1" x14ac:dyDescent="0.2">
      <c r="A476" s="17" t="s">
        <v>277</v>
      </c>
      <c r="B476" s="14">
        <v>4243.2860000000001</v>
      </c>
      <c r="C476" s="14">
        <v>14284.724</v>
      </c>
      <c r="D476" s="14">
        <v>5393.3760000000002</v>
      </c>
      <c r="E476" s="14">
        <v>19678.100999999999</v>
      </c>
      <c r="F476" s="14">
        <v>7305.0249999999996</v>
      </c>
      <c r="G476" s="14">
        <v>32481.946</v>
      </c>
      <c r="H476" s="15">
        <f>D476/D474*100</f>
        <v>7.9925813624514701</v>
      </c>
      <c r="I476" s="15">
        <f>E476/E474*100</f>
        <v>8.3748645193442091</v>
      </c>
      <c r="J476" s="16">
        <f t="shared" si="131"/>
        <v>127.1037587379215</v>
      </c>
      <c r="K476" s="16">
        <f t="shared" si="132"/>
        <v>73.831040961529908</v>
      </c>
      <c r="L476" s="16">
        <f t="shared" si="132"/>
        <v>60.581656653206672</v>
      </c>
    </row>
    <row r="477" spans="1:12" s="9" customFormat="1" x14ac:dyDescent="0.2">
      <c r="A477" s="13" t="s">
        <v>276</v>
      </c>
      <c r="B477" s="14">
        <v>43656.552000000003</v>
      </c>
      <c r="C477" s="14">
        <v>167486.424</v>
      </c>
      <c r="D477" s="14">
        <v>67479.775999999998</v>
      </c>
      <c r="E477" s="14">
        <v>234966.201</v>
      </c>
      <c r="F477" s="14">
        <v>71279.157999999996</v>
      </c>
      <c r="G477" s="14">
        <v>281763.913</v>
      </c>
      <c r="H477" s="15">
        <f>H478+H479</f>
        <v>100</v>
      </c>
      <c r="I477" s="15">
        <f>I478+I479</f>
        <v>100</v>
      </c>
      <c r="J477" s="16">
        <f t="shared" si="131"/>
        <v>154.56964168860608</v>
      </c>
      <c r="K477" s="16">
        <f t="shared" si="132"/>
        <v>94.669715374583973</v>
      </c>
      <c r="L477" s="16">
        <f t="shared" si="132"/>
        <v>83.391161947697682</v>
      </c>
    </row>
    <row r="478" spans="1:12" s="9" customFormat="1" x14ac:dyDescent="0.2">
      <c r="A478" s="17" t="s">
        <v>278</v>
      </c>
      <c r="B478" s="14">
        <v>1473.6579999999999</v>
      </c>
      <c r="C478" s="14">
        <v>5774.1130000000003</v>
      </c>
      <c r="D478" s="14">
        <v>1943.1479999999999</v>
      </c>
      <c r="E478" s="14">
        <v>7717.2619999999997</v>
      </c>
      <c r="F478" s="14">
        <v>2279.4079999999999</v>
      </c>
      <c r="G478" s="14">
        <v>9090.2829999999994</v>
      </c>
      <c r="H478" s="15">
        <f>D478/D477*100</f>
        <v>2.8796005487629359</v>
      </c>
      <c r="I478" s="15">
        <f>E478/E477*100</f>
        <v>3.2844136591372988</v>
      </c>
      <c r="J478" s="16">
        <f t="shared" si="131"/>
        <v>131.8588166318101</v>
      </c>
      <c r="K478" s="16">
        <f t="shared" si="132"/>
        <v>85.247924022377745</v>
      </c>
      <c r="L478" s="16">
        <f t="shared" si="132"/>
        <v>84.895728768840314</v>
      </c>
    </row>
    <row r="479" spans="1:12" s="9" customFormat="1" x14ac:dyDescent="0.2">
      <c r="A479" s="17" t="s">
        <v>282</v>
      </c>
      <c r="B479" s="14">
        <v>42182.894</v>
      </c>
      <c r="C479" s="14">
        <v>161712.31099999999</v>
      </c>
      <c r="D479" s="14">
        <v>65536.627999999997</v>
      </c>
      <c r="E479" s="14">
        <v>227248.93900000001</v>
      </c>
      <c r="F479" s="14">
        <v>68999.748999999996</v>
      </c>
      <c r="G479" s="14">
        <v>272673.63</v>
      </c>
      <c r="H479" s="15">
        <f>D479/D477*100</f>
        <v>97.120399451237063</v>
      </c>
      <c r="I479" s="15">
        <f>E479/E477*100</f>
        <v>96.7155863408627</v>
      </c>
      <c r="J479" s="16">
        <f t="shared" si="131"/>
        <v>155.36304360720248</v>
      </c>
      <c r="K479" s="16">
        <f t="shared" si="132"/>
        <v>94.980965800324867</v>
      </c>
      <c r="L479" s="16">
        <f t="shared" si="132"/>
        <v>83.341003308607441</v>
      </c>
    </row>
    <row r="480" spans="1:12" s="9" customFormat="1" x14ac:dyDescent="0.2">
      <c r="A480" s="11" t="s">
        <v>349</v>
      </c>
      <c r="B480" s="14"/>
      <c r="C480" s="14"/>
      <c r="D480" s="14"/>
      <c r="E480" s="14"/>
      <c r="F480" s="14"/>
      <c r="G480" s="14"/>
    </row>
    <row r="481" spans="1:12" s="9" customFormat="1" x14ac:dyDescent="0.2">
      <c r="A481" s="13" t="s">
        <v>275</v>
      </c>
      <c r="B481" s="14">
        <v>6205.41</v>
      </c>
      <c r="C481" s="14">
        <v>30569.131000000001</v>
      </c>
      <c r="D481" s="14">
        <v>6439.92</v>
      </c>
      <c r="E481" s="14">
        <v>37009.050999999999</v>
      </c>
      <c r="F481" s="14">
        <v>11719.062</v>
      </c>
      <c r="G481" s="14">
        <v>48741.271999999997</v>
      </c>
      <c r="H481" s="15">
        <f>H482+H483</f>
        <v>100</v>
      </c>
      <c r="I481" s="15">
        <f>I482+I483</f>
        <v>100</v>
      </c>
      <c r="J481" s="16">
        <f t="shared" ref="J481:J486" si="133">D481/B481*100</f>
        <v>103.77912176632971</v>
      </c>
      <c r="K481" s="16">
        <f t="shared" ref="K481:L486" si="134">D481/F481*100</f>
        <v>54.95252094408238</v>
      </c>
      <c r="L481" s="16">
        <f t="shared" si="134"/>
        <v>75.929596174675126</v>
      </c>
    </row>
    <row r="482" spans="1:12" s="9" customFormat="1" x14ac:dyDescent="0.2">
      <c r="A482" s="17" t="s">
        <v>281</v>
      </c>
      <c r="B482" s="14">
        <v>4010</v>
      </c>
      <c r="C482" s="14">
        <v>24197</v>
      </c>
      <c r="D482" s="14">
        <v>5075</v>
      </c>
      <c r="E482" s="14">
        <v>29272</v>
      </c>
      <c r="F482" s="14">
        <v>7965</v>
      </c>
      <c r="G482" s="14">
        <v>38306</v>
      </c>
      <c r="H482" s="15">
        <f>D482/D481*100</f>
        <v>78.805326774245643</v>
      </c>
      <c r="I482" s="15">
        <f>E482/E481*100</f>
        <v>79.094165370519761</v>
      </c>
      <c r="J482" s="16">
        <f t="shared" si="133"/>
        <v>126.55860349127181</v>
      </c>
      <c r="K482" s="16">
        <f t="shared" si="134"/>
        <v>63.716258631512865</v>
      </c>
      <c r="L482" s="16">
        <f t="shared" si="134"/>
        <v>76.416227222889361</v>
      </c>
    </row>
    <row r="483" spans="1:12" s="9" customFormat="1" x14ac:dyDescent="0.2">
      <c r="A483" s="17" t="s">
        <v>277</v>
      </c>
      <c r="B483" s="14">
        <v>2195.41</v>
      </c>
      <c r="C483" s="14">
        <v>6372.1310000000003</v>
      </c>
      <c r="D483" s="14">
        <v>1364.92</v>
      </c>
      <c r="E483" s="14">
        <v>7737.0510000000004</v>
      </c>
      <c r="F483" s="14">
        <v>3754.0619999999999</v>
      </c>
      <c r="G483" s="14">
        <v>10435.272000000001</v>
      </c>
      <c r="H483" s="15">
        <f>D483/D481*100</f>
        <v>21.194673225754357</v>
      </c>
      <c r="I483" s="15">
        <f>E483/E481*100</f>
        <v>20.905834629480232</v>
      </c>
      <c r="J483" s="16">
        <f t="shared" si="133"/>
        <v>62.171530602484282</v>
      </c>
      <c r="K483" s="16">
        <f t="shared" si="134"/>
        <v>36.358483157710239</v>
      </c>
      <c r="L483" s="16">
        <f t="shared" si="134"/>
        <v>74.143261431038894</v>
      </c>
    </row>
    <row r="484" spans="1:12" s="9" customFormat="1" x14ac:dyDescent="0.2">
      <c r="A484" s="13" t="s">
        <v>276</v>
      </c>
      <c r="B484" s="14">
        <v>6205.41</v>
      </c>
      <c r="C484" s="14">
        <v>30569.131000000001</v>
      </c>
      <c r="D484" s="14">
        <v>6439.92</v>
      </c>
      <c r="E484" s="14">
        <v>37009.050999999999</v>
      </c>
      <c r="F484" s="14">
        <v>11719.062</v>
      </c>
      <c r="G484" s="14">
        <v>48741.271999999997</v>
      </c>
      <c r="H484" s="15">
        <f>H485+H486</f>
        <v>99.999999999999986</v>
      </c>
      <c r="I484" s="15">
        <f>I485+I486</f>
        <v>100</v>
      </c>
      <c r="J484" s="16">
        <f t="shared" si="133"/>
        <v>103.77912176632971</v>
      </c>
      <c r="K484" s="16">
        <f t="shared" si="134"/>
        <v>54.95252094408238</v>
      </c>
      <c r="L484" s="16">
        <f t="shared" si="134"/>
        <v>75.929596174675126</v>
      </c>
    </row>
    <row r="485" spans="1:12" s="9" customFormat="1" x14ac:dyDescent="0.2">
      <c r="A485" s="17" t="s">
        <v>278</v>
      </c>
      <c r="B485" s="14">
        <v>310</v>
      </c>
      <c r="C485" s="14">
        <v>5415.1</v>
      </c>
      <c r="D485" s="14">
        <v>2097.5509999999999</v>
      </c>
      <c r="E485" s="14">
        <v>7512.6509999999998</v>
      </c>
      <c r="F485" s="14">
        <v>1430</v>
      </c>
      <c r="G485" s="14">
        <v>5437</v>
      </c>
      <c r="H485" s="15">
        <f>D485/D484*100</f>
        <v>32.571072311457286</v>
      </c>
      <c r="I485" s="15">
        <f>E485/E484*100</f>
        <v>20.299496466418447</v>
      </c>
      <c r="J485" s="16"/>
      <c r="K485" s="16">
        <f t="shared" si="134"/>
        <v>146.68188811188813</v>
      </c>
      <c r="L485" s="16">
        <f t="shared" si="134"/>
        <v>138.17640242780945</v>
      </c>
    </row>
    <row r="486" spans="1:12" s="9" customFormat="1" x14ac:dyDescent="0.2">
      <c r="A486" s="17" t="s">
        <v>282</v>
      </c>
      <c r="B486" s="14">
        <v>5895.41</v>
      </c>
      <c r="C486" s="14">
        <v>25154.030999999999</v>
      </c>
      <c r="D486" s="14">
        <v>4342.3689999999997</v>
      </c>
      <c r="E486" s="14">
        <v>29496.400000000001</v>
      </c>
      <c r="F486" s="14">
        <v>10289.062</v>
      </c>
      <c r="G486" s="14">
        <v>43304.271999999997</v>
      </c>
      <c r="H486" s="15">
        <f>D486/D484*100</f>
        <v>67.4289276885427</v>
      </c>
      <c r="I486" s="15">
        <f>E486/E484*100</f>
        <v>79.700503533581553</v>
      </c>
      <c r="J486" s="16">
        <f t="shared" si="133"/>
        <v>73.656777051977713</v>
      </c>
      <c r="K486" s="16">
        <f t="shared" si="134"/>
        <v>42.203740243765658</v>
      </c>
      <c r="L486" s="16">
        <f t="shared" si="134"/>
        <v>68.114295975233119</v>
      </c>
    </row>
    <row r="487" spans="1:12" s="9" customFormat="1" ht="22.5" x14ac:dyDescent="0.2">
      <c r="A487" s="11" t="s">
        <v>350</v>
      </c>
      <c r="B487" s="14"/>
      <c r="C487" s="14"/>
      <c r="D487" s="14"/>
      <c r="E487" s="14"/>
      <c r="F487" s="14"/>
      <c r="G487" s="14"/>
    </row>
    <row r="488" spans="1:12" s="9" customFormat="1" x14ac:dyDescent="0.2">
      <c r="A488" s="13" t="s">
        <v>275</v>
      </c>
      <c r="B488" s="14">
        <v>328601.59700000001</v>
      </c>
      <c r="C488" s="14">
        <v>1151908.6740000001</v>
      </c>
      <c r="D488" s="14">
        <v>361297.27600000001</v>
      </c>
      <c r="E488" s="14">
        <v>1513205.9509999999</v>
      </c>
      <c r="F488" s="14">
        <v>364692.967</v>
      </c>
      <c r="G488" s="14">
        <v>1501501.8670000001</v>
      </c>
      <c r="H488" s="15">
        <f>H489+H490</f>
        <v>100</v>
      </c>
      <c r="I488" s="15">
        <f>I489+I490</f>
        <v>99.999999933915134</v>
      </c>
      <c r="J488" s="16">
        <f t="shared" ref="J488:J493" si="135">D488/B488*100</f>
        <v>109.94994525239632</v>
      </c>
      <c r="K488" s="16">
        <f t="shared" ref="K488:L493" si="136">D488/F488*100</f>
        <v>99.068890462041736</v>
      </c>
      <c r="L488" s="16">
        <f t="shared" si="136"/>
        <v>100.77949180465453</v>
      </c>
    </row>
    <row r="489" spans="1:12" s="9" customFormat="1" x14ac:dyDescent="0.2">
      <c r="A489" s="17" t="s">
        <v>281</v>
      </c>
      <c r="B489" s="14">
        <v>288281.967</v>
      </c>
      <c r="C489" s="14">
        <v>1017141.133</v>
      </c>
      <c r="D489" s="14">
        <v>317716.8</v>
      </c>
      <c r="E489" s="14">
        <v>1334857.933</v>
      </c>
      <c r="F489" s="14">
        <v>305321.93300000002</v>
      </c>
      <c r="G489" s="14">
        <v>1327757.4669999999</v>
      </c>
      <c r="H489" s="15">
        <f>D489/D488*100</f>
        <v>87.937778971796064</v>
      </c>
      <c r="I489" s="15">
        <f>E489/E488*100</f>
        <v>88.213896602631053</v>
      </c>
      <c r="J489" s="16">
        <f t="shared" si="135"/>
        <v>110.21043158068919</v>
      </c>
      <c r="K489" s="16">
        <f t="shared" si="136"/>
        <v>104.0596058325099</v>
      </c>
      <c r="L489" s="16">
        <f t="shared" si="136"/>
        <v>100.53477131000763</v>
      </c>
    </row>
    <row r="490" spans="1:12" s="9" customFormat="1" x14ac:dyDescent="0.2">
      <c r="A490" s="17" t="s">
        <v>277</v>
      </c>
      <c r="B490" s="14">
        <v>40319.629999999997</v>
      </c>
      <c r="C490" s="14">
        <v>134767.541</v>
      </c>
      <c r="D490" s="14">
        <v>43580.476000000002</v>
      </c>
      <c r="E490" s="14">
        <v>178348.01699999999</v>
      </c>
      <c r="F490" s="14">
        <v>59371.034</v>
      </c>
      <c r="G490" s="14">
        <v>173744.40100000001</v>
      </c>
      <c r="H490" s="15">
        <f>D490/D488*100</f>
        <v>12.062221028203933</v>
      </c>
      <c r="I490" s="15">
        <f>E490/E488*100</f>
        <v>11.786103331284083</v>
      </c>
      <c r="J490" s="16">
        <f t="shared" si="135"/>
        <v>108.08748989016021</v>
      </c>
      <c r="K490" s="16">
        <f t="shared" si="136"/>
        <v>73.403599472429605</v>
      </c>
      <c r="L490" s="16">
        <f t="shared" si="136"/>
        <v>102.64964854896243</v>
      </c>
    </row>
    <row r="491" spans="1:12" s="9" customFormat="1" x14ac:dyDescent="0.2">
      <c r="A491" s="13" t="s">
        <v>276</v>
      </c>
      <c r="B491" s="14">
        <v>328601.59700000001</v>
      </c>
      <c r="C491" s="14">
        <v>1151908.6740000001</v>
      </c>
      <c r="D491" s="14">
        <v>361297.27600000001</v>
      </c>
      <c r="E491" s="14">
        <v>1513205.9509999999</v>
      </c>
      <c r="F491" s="14">
        <v>364692.967</v>
      </c>
      <c r="G491" s="14">
        <v>1501501.8670000001</v>
      </c>
      <c r="H491" s="15">
        <f>H492+H493</f>
        <v>100</v>
      </c>
      <c r="I491" s="15">
        <f>I492+I493</f>
        <v>100</v>
      </c>
      <c r="J491" s="16">
        <f t="shared" si="135"/>
        <v>109.94994525239632</v>
      </c>
      <c r="K491" s="16">
        <f t="shared" si="136"/>
        <v>99.068890462041736</v>
      </c>
      <c r="L491" s="16">
        <f t="shared" si="136"/>
        <v>100.77949180465453</v>
      </c>
    </row>
    <row r="492" spans="1:12" s="9" customFormat="1" x14ac:dyDescent="0.2">
      <c r="A492" s="17" t="s">
        <v>278</v>
      </c>
      <c r="B492" s="14">
        <v>35288.713000000003</v>
      </c>
      <c r="C492" s="14">
        <v>133749.353</v>
      </c>
      <c r="D492" s="14">
        <v>38898.01</v>
      </c>
      <c r="E492" s="14">
        <v>172647.36300000001</v>
      </c>
      <c r="F492" s="14">
        <v>46010.05</v>
      </c>
      <c r="G492" s="14">
        <v>135728.49600000001</v>
      </c>
      <c r="H492" s="15">
        <f>D492/D491*100</f>
        <v>10.766206274967875</v>
      </c>
      <c r="I492" s="15">
        <f>E492/E491*100</f>
        <v>11.409376422681014</v>
      </c>
      <c r="J492" s="16">
        <f t="shared" si="135"/>
        <v>110.22790771655515</v>
      </c>
      <c r="K492" s="16">
        <f t="shared" si="136"/>
        <v>84.542420623320339</v>
      </c>
      <c r="L492" s="16">
        <f t="shared" si="136"/>
        <v>127.20052758854705</v>
      </c>
    </row>
    <row r="493" spans="1:12" s="9" customFormat="1" x14ac:dyDescent="0.2">
      <c r="A493" s="17" t="s">
        <v>282</v>
      </c>
      <c r="B493" s="14">
        <v>293312.88400000002</v>
      </c>
      <c r="C493" s="14">
        <v>1018159.321</v>
      </c>
      <c r="D493" s="14">
        <v>322399.266</v>
      </c>
      <c r="E493" s="14">
        <v>1340558.588</v>
      </c>
      <c r="F493" s="14">
        <v>318682.91800000001</v>
      </c>
      <c r="G493" s="14">
        <v>1365773.371</v>
      </c>
      <c r="H493" s="15">
        <f>D493/D491*100</f>
        <v>89.233793725032129</v>
      </c>
      <c r="I493" s="15">
        <f>E493/E491*100</f>
        <v>88.590623577318993</v>
      </c>
      <c r="J493" s="16">
        <f t="shared" si="135"/>
        <v>109.91650336096383</v>
      </c>
      <c r="K493" s="16">
        <f t="shared" si="136"/>
        <v>101.16615851998694</v>
      </c>
      <c r="L493" s="16">
        <f t="shared" si="136"/>
        <v>98.153809150522676</v>
      </c>
    </row>
    <row r="494" spans="1:12" s="9" customFormat="1" x14ac:dyDescent="0.2">
      <c r="A494" s="11" t="s">
        <v>351</v>
      </c>
      <c r="B494" s="14"/>
      <c r="C494" s="14"/>
      <c r="D494" s="14"/>
      <c r="E494" s="14"/>
      <c r="F494" s="14"/>
      <c r="G494" s="14"/>
    </row>
    <row r="495" spans="1:12" s="9" customFormat="1" x14ac:dyDescent="0.2">
      <c r="A495" s="13" t="s">
        <v>275</v>
      </c>
      <c r="B495" s="14">
        <v>1674.067</v>
      </c>
      <c r="C495" s="14">
        <v>6335.1729999999998</v>
      </c>
      <c r="D495" s="14">
        <v>1710.557</v>
      </c>
      <c r="E495" s="14">
        <v>8045.73</v>
      </c>
      <c r="F495" s="14">
        <v>2141.2199999999998</v>
      </c>
      <c r="G495" s="14">
        <v>8540.9770000000008</v>
      </c>
      <c r="H495" s="15">
        <f>H496+H497</f>
        <v>99.999999999999986</v>
      </c>
      <c r="I495" s="15">
        <f>I496+I497</f>
        <v>100.00000000000001</v>
      </c>
      <c r="J495" s="16">
        <f t="shared" ref="J495:J500" si="137">D495/B495*100</f>
        <v>102.17972160015101</v>
      </c>
      <c r="K495" s="16">
        <f t="shared" ref="K495:L500" si="138">D495/F495*100</f>
        <v>79.887027021978128</v>
      </c>
      <c r="L495" s="16">
        <f t="shared" si="138"/>
        <v>94.20151816355434</v>
      </c>
    </row>
    <row r="496" spans="1:12" s="9" customFormat="1" x14ac:dyDescent="0.2">
      <c r="A496" s="17" t="s">
        <v>281</v>
      </c>
      <c r="B496" s="14">
        <v>1320.1</v>
      </c>
      <c r="C496" s="14">
        <v>4553.7</v>
      </c>
      <c r="D496" s="14">
        <v>1383</v>
      </c>
      <c r="E496" s="14">
        <v>5936.7</v>
      </c>
      <c r="F496" s="14">
        <v>1528</v>
      </c>
      <c r="G496" s="14">
        <v>6619.9</v>
      </c>
      <c r="H496" s="15">
        <f>D496/D495*100</f>
        <v>80.850857352312715</v>
      </c>
      <c r="I496" s="15">
        <f>E496/E495*100</f>
        <v>73.78696525983348</v>
      </c>
      <c r="J496" s="16">
        <f t="shared" si="137"/>
        <v>104.76479054617076</v>
      </c>
      <c r="K496" s="16">
        <f t="shared" si="138"/>
        <v>90.510471204188477</v>
      </c>
      <c r="L496" s="16">
        <f t="shared" si="138"/>
        <v>89.679602410912551</v>
      </c>
    </row>
    <row r="497" spans="1:12" s="9" customFormat="1" x14ac:dyDescent="0.2">
      <c r="A497" s="17" t="s">
        <v>277</v>
      </c>
      <c r="B497" s="14">
        <v>353.96699999999998</v>
      </c>
      <c r="C497" s="14">
        <v>1781.473</v>
      </c>
      <c r="D497" s="14">
        <v>327.55700000000002</v>
      </c>
      <c r="E497" s="14">
        <v>2109.0300000000002</v>
      </c>
      <c r="F497" s="14">
        <v>613.22</v>
      </c>
      <c r="G497" s="14">
        <v>1921.077</v>
      </c>
      <c r="H497" s="15">
        <f>D497/D495*100</f>
        <v>19.149142647687274</v>
      </c>
      <c r="I497" s="15">
        <f>E497/E495*100</f>
        <v>26.213034740166531</v>
      </c>
      <c r="J497" s="16">
        <f t="shared" si="137"/>
        <v>92.538852491898965</v>
      </c>
      <c r="K497" s="16">
        <f t="shared" si="138"/>
        <v>53.415902938586477</v>
      </c>
      <c r="L497" s="16">
        <f t="shared" si="138"/>
        <v>109.78373068856688</v>
      </c>
    </row>
    <row r="498" spans="1:12" s="9" customFormat="1" x14ac:dyDescent="0.2">
      <c r="A498" s="13" t="s">
        <v>276</v>
      </c>
      <c r="B498" s="14">
        <v>1674.067</v>
      </c>
      <c r="C498" s="14">
        <v>6335.1729999999998</v>
      </c>
      <c r="D498" s="14">
        <v>1710.557</v>
      </c>
      <c r="E498" s="14">
        <v>8045.73</v>
      </c>
      <c r="F498" s="14">
        <v>2141.2199999999998</v>
      </c>
      <c r="G498" s="14">
        <v>8540.9770000000008</v>
      </c>
      <c r="H498" s="15">
        <f>H499+H500</f>
        <v>100.00005846048978</v>
      </c>
      <c r="I498" s="15">
        <f>I499+I500</f>
        <v>100</v>
      </c>
      <c r="J498" s="16">
        <f t="shared" si="137"/>
        <v>102.17972160015101</v>
      </c>
      <c r="K498" s="16">
        <f t="shared" si="138"/>
        <v>79.887027021978128</v>
      </c>
      <c r="L498" s="16">
        <f t="shared" si="138"/>
        <v>94.20151816355434</v>
      </c>
    </row>
    <row r="499" spans="1:12" s="9" customFormat="1" x14ac:dyDescent="0.2">
      <c r="A499" s="17" t="s">
        <v>278</v>
      </c>
      <c r="B499" s="14">
        <v>335.00599999999997</v>
      </c>
      <c r="C499" s="14">
        <v>1329.126</v>
      </c>
      <c r="D499" s="14">
        <v>355.46499999999997</v>
      </c>
      <c r="E499" s="14">
        <v>1684.5909999999999</v>
      </c>
      <c r="F499" s="14">
        <v>429.07799999999997</v>
      </c>
      <c r="G499" s="14">
        <v>1788.057</v>
      </c>
      <c r="H499" s="15">
        <f>D499/D498*100</f>
        <v>20.78065799619656</v>
      </c>
      <c r="I499" s="15">
        <f>E499/E498*100</f>
        <v>20.937702358890988</v>
      </c>
      <c r="J499" s="16">
        <f t="shared" si="137"/>
        <v>106.10705479901851</v>
      </c>
      <c r="K499" s="16">
        <f t="shared" si="138"/>
        <v>82.843911829550791</v>
      </c>
      <c r="L499" s="16">
        <f t="shared" si="138"/>
        <v>94.213495431074051</v>
      </c>
    </row>
    <row r="500" spans="1:12" s="9" customFormat="1" x14ac:dyDescent="0.2">
      <c r="A500" s="17" t="s">
        <v>282</v>
      </c>
      <c r="B500" s="14">
        <v>1339.0609999999999</v>
      </c>
      <c r="C500" s="14">
        <v>5006.0469999999996</v>
      </c>
      <c r="D500" s="14">
        <v>1355.0930000000001</v>
      </c>
      <c r="E500" s="14">
        <v>6361.1390000000001</v>
      </c>
      <c r="F500" s="14">
        <v>1712.1420000000001</v>
      </c>
      <c r="G500" s="14">
        <v>6752.92</v>
      </c>
      <c r="H500" s="15">
        <f>D500/D498*100</f>
        <v>79.219400464293216</v>
      </c>
      <c r="I500" s="15">
        <f>E500/E498*100</f>
        <v>79.062297641109012</v>
      </c>
      <c r="J500" s="16">
        <f t="shared" si="137"/>
        <v>101.19725688374169</v>
      </c>
      <c r="K500" s="16">
        <f t="shared" si="138"/>
        <v>79.146063819472928</v>
      </c>
      <c r="L500" s="16">
        <f t="shared" si="138"/>
        <v>94.198346789240802</v>
      </c>
    </row>
    <row r="501" spans="1:12" s="9" customFormat="1" x14ac:dyDescent="0.2">
      <c r="A501" s="11" t="s">
        <v>352</v>
      </c>
      <c r="B501" s="14"/>
      <c r="C501" s="14"/>
      <c r="D501" s="14"/>
      <c r="E501" s="14"/>
      <c r="F501" s="14"/>
      <c r="G501" s="14"/>
    </row>
    <row r="502" spans="1:12" s="9" customFormat="1" x14ac:dyDescent="0.2">
      <c r="A502" s="13" t="s">
        <v>275</v>
      </c>
      <c r="B502" s="14">
        <v>2857.7550000000001</v>
      </c>
      <c r="C502" s="14">
        <v>26838.351999999999</v>
      </c>
      <c r="D502" s="14">
        <v>1111.0550000000001</v>
      </c>
      <c r="E502" s="14">
        <v>27949.406999999999</v>
      </c>
      <c r="F502" s="14">
        <v>432</v>
      </c>
      <c r="G502" s="14">
        <v>26018.008000000002</v>
      </c>
      <c r="H502" s="15">
        <f>H503+H504</f>
        <v>100</v>
      </c>
      <c r="I502" s="15">
        <f>I503+I504</f>
        <v>100.00000000000001</v>
      </c>
      <c r="J502" s="16">
        <f t="shared" ref="J502:J507" si="139">D502/B502*100</f>
        <v>38.878595260965341</v>
      </c>
      <c r="K502" s="16">
        <f t="shared" ref="K502:L507" si="140">D502/F502*100</f>
        <v>257.18865740740739</v>
      </c>
      <c r="L502" s="16">
        <f t="shared" si="140"/>
        <v>107.42331618931009</v>
      </c>
    </row>
    <row r="503" spans="1:12" s="9" customFormat="1" x14ac:dyDescent="0.2">
      <c r="A503" s="17" t="s">
        <v>281</v>
      </c>
      <c r="B503" s="14">
        <v>2851</v>
      </c>
      <c r="C503" s="14">
        <v>26824.665000000001</v>
      </c>
      <c r="D503" s="14">
        <v>1105</v>
      </c>
      <c r="E503" s="14">
        <v>27929.665000000001</v>
      </c>
      <c r="F503" s="14">
        <v>432</v>
      </c>
      <c r="G503" s="14">
        <v>26017.998</v>
      </c>
      <c r="H503" s="15">
        <f>D503/D502*100</f>
        <v>99.455022478635172</v>
      </c>
      <c r="I503" s="15">
        <f>E503/E502*100</f>
        <v>99.929365227677295</v>
      </c>
      <c r="J503" s="16">
        <f t="shared" si="139"/>
        <v>38.758330410382328</v>
      </c>
      <c r="K503" s="16">
        <f t="shared" si="140"/>
        <v>255.78703703703701</v>
      </c>
      <c r="L503" s="16">
        <f t="shared" si="140"/>
        <v>107.34747923341375</v>
      </c>
    </row>
    <row r="504" spans="1:12" s="9" customFormat="1" x14ac:dyDescent="0.2">
      <c r="A504" s="17" t="s">
        <v>277</v>
      </c>
      <c r="B504" s="14">
        <v>6.7549999999999999</v>
      </c>
      <c r="C504" s="14">
        <v>13.686999999999999</v>
      </c>
      <c r="D504" s="14">
        <v>6.0549999999999997</v>
      </c>
      <c r="E504" s="14">
        <v>19.742000000000001</v>
      </c>
      <c r="F504" s="14">
        <v>0</v>
      </c>
      <c r="G504" s="14">
        <v>0.01</v>
      </c>
      <c r="H504" s="15">
        <f>D504/D502*100</f>
        <v>0.54497752136482891</v>
      </c>
      <c r="I504" s="15">
        <f>E504/E502*100</f>
        <v>7.0634772322718697E-2</v>
      </c>
      <c r="J504" s="16">
        <f t="shared" si="139"/>
        <v>89.637305699481857</v>
      </c>
      <c r="K504" s="16">
        <v>0</v>
      </c>
      <c r="L504" s="16"/>
    </row>
    <row r="505" spans="1:12" s="9" customFormat="1" x14ac:dyDescent="0.2">
      <c r="A505" s="13" t="s">
        <v>276</v>
      </c>
      <c r="B505" s="14">
        <v>2857.7550000000001</v>
      </c>
      <c r="C505" s="14">
        <v>26838.351999999999</v>
      </c>
      <c r="D505" s="14">
        <v>1111.0550000000001</v>
      </c>
      <c r="E505" s="14">
        <v>27949.406999999999</v>
      </c>
      <c r="F505" s="14">
        <v>432</v>
      </c>
      <c r="G505" s="14">
        <v>26018.008000000002</v>
      </c>
      <c r="H505" s="15">
        <f>H506+H507</f>
        <v>100</v>
      </c>
      <c r="I505" s="15">
        <f>I506+I507</f>
        <v>100</v>
      </c>
      <c r="J505" s="16">
        <f t="shared" si="139"/>
        <v>38.878595260965341</v>
      </c>
      <c r="K505" s="16">
        <f t="shared" si="140"/>
        <v>257.18865740740739</v>
      </c>
      <c r="L505" s="16">
        <f t="shared" si="140"/>
        <v>107.42331618931009</v>
      </c>
    </row>
    <row r="506" spans="1:12" s="9" customFormat="1" x14ac:dyDescent="0.2">
      <c r="A506" s="17" t="s">
        <v>278</v>
      </c>
      <c r="B506" s="14">
        <v>0</v>
      </c>
      <c r="C506" s="14">
        <v>0</v>
      </c>
      <c r="D506" s="14">
        <v>0</v>
      </c>
      <c r="E506" s="14">
        <v>0</v>
      </c>
      <c r="F506" s="14">
        <v>0</v>
      </c>
      <c r="G506" s="14">
        <v>6.4000000000000001E-2</v>
      </c>
      <c r="H506" s="15">
        <f>D506/D505*100</f>
        <v>0</v>
      </c>
      <c r="I506" s="15">
        <f>E506/E505*100</f>
        <v>0</v>
      </c>
      <c r="J506" s="16">
        <v>0</v>
      </c>
      <c r="K506" s="16">
        <v>0</v>
      </c>
      <c r="L506" s="16">
        <f t="shared" si="140"/>
        <v>0</v>
      </c>
    </row>
    <row r="507" spans="1:12" s="9" customFormat="1" x14ac:dyDescent="0.2">
      <c r="A507" s="17" t="s">
        <v>282</v>
      </c>
      <c r="B507" s="14">
        <v>2857.7550000000001</v>
      </c>
      <c r="C507" s="14">
        <v>26838.351999999999</v>
      </c>
      <c r="D507" s="14">
        <v>1111.0550000000001</v>
      </c>
      <c r="E507" s="14">
        <v>27949.406999999999</v>
      </c>
      <c r="F507" s="14">
        <v>432</v>
      </c>
      <c r="G507" s="14">
        <v>26017.944</v>
      </c>
      <c r="H507" s="15">
        <f>D507/D505*100</f>
        <v>100</v>
      </c>
      <c r="I507" s="15">
        <f>E507/E505*100</f>
        <v>100</v>
      </c>
      <c r="J507" s="16">
        <f t="shared" si="139"/>
        <v>38.878595260965341</v>
      </c>
      <c r="K507" s="16">
        <f t="shared" si="140"/>
        <v>257.18865740740739</v>
      </c>
      <c r="L507" s="16">
        <f t="shared" si="140"/>
        <v>107.42358043356539</v>
      </c>
    </row>
    <row r="508" spans="1:12" s="9" customFormat="1" ht="22.5" x14ac:dyDescent="0.2">
      <c r="A508" s="11" t="s">
        <v>353</v>
      </c>
      <c r="B508" s="14"/>
      <c r="C508" s="14"/>
      <c r="D508" s="14"/>
      <c r="E508" s="14"/>
      <c r="F508" s="14"/>
      <c r="G508" s="14"/>
    </row>
    <row r="509" spans="1:12" s="9" customFormat="1" x14ac:dyDescent="0.2">
      <c r="A509" s="13" t="s">
        <v>275</v>
      </c>
      <c r="B509" s="14">
        <v>784.32799999999997</v>
      </c>
      <c r="C509" s="14">
        <v>4489.1890000000003</v>
      </c>
      <c r="D509" s="14">
        <v>599.41600000000005</v>
      </c>
      <c r="E509" s="14">
        <v>5088.6049999999996</v>
      </c>
      <c r="F509" s="14">
        <v>1184.027</v>
      </c>
      <c r="G509" s="14">
        <v>4663.1809999999996</v>
      </c>
      <c r="H509" s="15">
        <f>H510+H511</f>
        <v>100</v>
      </c>
      <c r="I509" s="15">
        <f>I510+I511</f>
        <v>100</v>
      </c>
      <c r="J509" s="16">
        <f t="shared" ref="J509:J514" si="141">D509/B509*100</f>
        <v>76.424149080486742</v>
      </c>
      <c r="K509" s="16">
        <f t="shared" ref="K509:L514" si="142">D509/F509*100</f>
        <v>50.625196891624938</v>
      </c>
      <c r="L509" s="16">
        <f t="shared" si="142"/>
        <v>109.12304283277874</v>
      </c>
    </row>
    <row r="510" spans="1:12" s="9" customFormat="1" x14ac:dyDescent="0.2">
      <c r="A510" s="17" t="s">
        <v>281</v>
      </c>
      <c r="B510" s="14">
        <v>295</v>
      </c>
      <c r="C510" s="14">
        <v>1644</v>
      </c>
      <c r="D510" s="14">
        <v>196</v>
      </c>
      <c r="E510" s="14">
        <v>1840</v>
      </c>
      <c r="F510" s="14">
        <v>568</v>
      </c>
      <c r="G510" s="14">
        <v>2811</v>
      </c>
      <c r="H510" s="15">
        <f>D510/D509*100</f>
        <v>32.698493200048048</v>
      </c>
      <c r="I510" s="15">
        <f>E510/E509*100</f>
        <v>36.159222419503969</v>
      </c>
      <c r="J510" s="16">
        <f t="shared" si="141"/>
        <v>66.440677966101688</v>
      </c>
      <c r="K510" s="16">
        <f t="shared" si="142"/>
        <v>34.507042253521128</v>
      </c>
      <c r="L510" s="16">
        <f t="shared" si="142"/>
        <v>65.45713269299182</v>
      </c>
    </row>
    <row r="511" spans="1:12" s="9" customFormat="1" x14ac:dyDescent="0.2">
      <c r="A511" s="17" t="s">
        <v>277</v>
      </c>
      <c r="B511" s="14">
        <v>489.32799999999997</v>
      </c>
      <c r="C511" s="14">
        <v>2845.1889999999999</v>
      </c>
      <c r="D511" s="14">
        <v>403.416</v>
      </c>
      <c r="E511" s="14">
        <v>3248.605</v>
      </c>
      <c r="F511" s="14">
        <v>616.02700000000004</v>
      </c>
      <c r="G511" s="14">
        <v>1852.181</v>
      </c>
      <c r="H511" s="15">
        <f>D511/D509*100</f>
        <v>67.301506799951952</v>
      </c>
      <c r="I511" s="15">
        <f>E511/E509*100</f>
        <v>63.840777580496031</v>
      </c>
      <c r="J511" s="16">
        <f t="shared" si="141"/>
        <v>82.442860412647562</v>
      </c>
      <c r="K511" s="16">
        <f t="shared" si="142"/>
        <v>65.486740029251962</v>
      </c>
      <c r="L511" s="16">
        <f t="shared" si="142"/>
        <v>175.39349556009915</v>
      </c>
    </row>
    <row r="512" spans="1:12" s="9" customFormat="1" x14ac:dyDescent="0.2">
      <c r="A512" s="13" t="s">
        <v>276</v>
      </c>
      <c r="B512" s="14">
        <v>784.32799999999997</v>
      </c>
      <c r="C512" s="14">
        <v>4489.1890000000003</v>
      </c>
      <c r="D512" s="14">
        <v>599.41600000000005</v>
      </c>
      <c r="E512" s="14">
        <v>5088.6049999999996</v>
      </c>
      <c r="F512" s="14">
        <v>1184.027</v>
      </c>
      <c r="G512" s="14">
        <v>4663.1809999999996</v>
      </c>
      <c r="H512" s="15">
        <f>H513+H514</f>
        <v>100</v>
      </c>
      <c r="I512" s="15">
        <f>I513+I514</f>
        <v>100</v>
      </c>
      <c r="J512" s="16">
        <f t="shared" si="141"/>
        <v>76.424149080486742</v>
      </c>
      <c r="K512" s="16">
        <f t="shared" si="142"/>
        <v>50.625196891624938</v>
      </c>
      <c r="L512" s="16">
        <f t="shared" si="142"/>
        <v>109.12304283277874</v>
      </c>
    </row>
    <row r="513" spans="1:12" s="9" customFormat="1" x14ac:dyDescent="0.2">
      <c r="A513" s="17" t="s">
        <v>278</v>
      </c>
      <c r="B513" s="14">
        <v>293.97199999999998</v>
      </c>
      <c r="C513" s="14">
        <v>969.72199999999998</v>
      </c>
      <c r="D513" s="14">
        <v>40</v>
      </c>
      <c r="E513" s="14">
        <v>1009.722</v>
      </c>
      <c r="F513" s="14">
        <v>423.29199999999997</v>
      </c>
      <c r="G513" s="14">
        <v>2035.9829999999999</v>
      </c>
      <c r="H513" s="15">
        <f>D513/D512*100</f>
        <v>6.6731618775608252</v>
      </c>
      <c r="I513" s="15">
        <f>E513/E512*100</f>
        <v>19.842805641231735</v>
      </c>
      <c r="J513" s="16">
        <f t="shared" si="141"/>
        <v>13.606738056685671</v>
      </c>
      <c r="K513" s="16">
        <f t="shared" si="142"/>
        <v>9.4497415495686194</v>
      </c>
      <c r="L513" s="16">
        <f t="shared" si="142"/>
        <v>49.593832561470307</v>
      </c>
    </row>
    <row r="514" spans="1:12" s="9" customFormat="1" x14ac:dyDescent="0.2">
      <c r="A514" s="17" t="s">
        <v>282</v>
      </c>
      <c r="B514" s="14">
        <v>490.35599999999999</v>
      </c>
      <c r="C514" s="14">
        <v>3519.4670000000001</v>
      </c>
      <c r="D514" s="14">
        <v>559.41600000000005</v>
      </c>
      <c r="E514" s="14">
        <v>4078.8829999999998</v>
      </c>
      <c r="F514" s="14">
        <v>760.73500000000001</v>
      </c>
      <c r="G514" s="14">
        <v>2627.1979999999999</v>
      </c>
      <c r="H514" s="15">
        <f>D514/D512*100</f>
        <v>93.32683812243917</v>
      </c>
      <c r="I514" s="15">
        <f>E514/E512*100</f>
        <v>80.157194358768265</v>
      </c>
      <c r="J514" s="16">
        <f t="shared" si="141"/>
        <v>114.08364535154053</v>
      </c>
      <c r="K514" s="16">
        <f t="shared" si="142"/>
        <v>73.536251125556205</v>
      </c>
      <c r="L514" s="16">
        <f t="shared" si="142"/>
        <v>155.25601800853991</v>
      </c>
    </row>
    <row r="515" spans="1:12" s="9" customFormat="1" ht="33.75" x14ac:dyDescent="0.2">
      <c r="A515" s="11" t="s">
        <v>354</v>
      </c>
      <c r="B515" s="14"/>
      <c r="C515" s="14"/>
      <c r="D515" s="14"/>
      <c r="E515" s="14"/>
      <c r="F515" s="14"/>
      <c r="G515" s="14"/>
    </row>
    <row r="516" spans="1:12" s="9" customFormat="1" x14ac:dyDescent="0.2">
      <c r="A516" s="13" t="s">
        <v>275</v>
      </c>
      <c r="B516" s="14">
        <v>63.731000000000002</v>
      </c>
      <c r="C516" s="14">
        <v>3652.4009999999998</v>
      </c>
      <c r="D516" s="14">
        <v>26.552</v>
      </c>
      <c r="E516" s="14">
        <v>3678.953</v>
      </c>
      <c r="F516" s="14">
        <v>83.304000000000002</v>
      </c>
      <c r="G516" s="14">
        <v>121.343</v>
      </c>
      <c r="H516" s="15">
        <f>H517+H518</f>
        <v>100</v>
      </c>
      <c r="I516" s="15">
        <f>I517+I518</f>
        <v>100</v>
      </c>
      <c r="J516" s="16">
        <f t="shared" ref="J516:J521" si="143">D516/B516*100</f>
        <v>41.662613170984294</v>
      </c>
      <c r="K516" s="16">
        <f t="shared" ref="K516:L521" si="144">D516/F516*100</f>
        <v>31.873619514068952</v>
      </c>
      <c r="L516" s="16"/>
    </row>
    <row r="517" spans="1:12" s="9" customFormat="1" x14ac:dyDescent="0.2">
      <c r="A517" s="17" t="s">
        <v>281</v>
      </c>
      <c r="B517" s="14">
        <v>0</v>
      </c>
      <c r="C517" s="14">
        <v>0</v>
      </c>
      <c r="D517" s="14">
        <v>0</v>
      </c>
      <c r="E517" s="14">
        <v>0</v>
      </c>
      <c r="F517" s="14">
        <v>0</v>
      </c>
      <c r="G517" s="14">
        <v>0</v>
      </c>
      <c r="H517" s="15">
        <f>D517/D516*100</f>
        <v>0</v>
      </c>
      <c r="I517" s="15">
        <f>E517/E516*100</f>
        <v>0</v>
      </c>
      <c r="J517" s="16">
        <v>0</v>
      </c>
      <c r="K517" s="16">
        <v>0</v>
      </c>
      <c r="L517" s="16">
        <v>0</v>
      </c>
    </row>
    <row r="518" spans="1:12" s="9" customFormat="1" x14ac:dyDescent="0.2">
      <c r="A518" s="17" t="s">
        <v>277</v>
      </c>
      <c r="B518" s="14">
        <v>63.731000000000002</v>
      </c>
      <c r="C518" s="14">
        <v>3652.4009999999998</v>
      </c>
      <c r="D518" s="14">
        <v>26.552</v>
      </c>
      <c r="E518" s="14">
        <v>3678.953</v>
      </c>
      <c r="F518" s="14">
        <v>83.304000000000002</v>
      </c>
      <c r="G518" s="14">
        <v>121.343</v>
      </c>
      <c r="H518" s="15">
        <f>D518/D516*100</f>
        <v>100</v>
      </c>
      <c r="I518" s="15">
        <f>E518/E516*100</f>
        <v>100</v>
      </c>
      <c r="J518" s="16">
        <f t="shared" si="143"/>
        <v>41.662613170984294</v>
      </c>
      <c r="K518" s="16">
        <f t="shared" si="144"/>
        <v>31.873619514068952</v>
      </c>
      <c r="L518" s="16"/>
    </row>
    <row r="519" spans="1:12" s="9" customFormat="1" x14ac:dyDescent="0.2">
      <c r="A519" s="13" t="s">
        <v>276</v>
      </c>
      <c r="B519" s="14">
        <v>63.731000000000002</v>
      </c>
      <c r="C519" s="14">
        <v>3652.4009999999998</v>
      </c>
      <c r="D519" s="14">
        <v>26.552</v>
      </c>
      <c r="E519" s="14">
        <v>3678.953</v>
      </c>
      <c r="F519" s="14">
        <v>83.304000000000002</v>
      </c>
      <c r="G519" s="14">
        <v>121.343</v>
      </c>
      <c r="H519" s="15">
        <f>H520+H521</f>
        <v>100</v>
      </c>
      <c r="I519" s="15">
        <f>I520+I521</f>
        <v>100</v>
      </c>
      <c r="J519" s="16">
        <f t="shared" si="143"/>
        <v>41.662613170984294</v>
      </c>
      <c r="K519" s="16">
        <f t="shared" si="144"/>
        <v>31.873619514068952</v>
      </c>
      <c r="L519" s="16"/>
    </row>
    <row r="520" spans="1:12" s="9" customFormat="1" x14ac:dyDescent="0.2">
      <c r="A520" s="17" t="s">
        <v>278</v>
      </c>
      <c r="B520" s="14">
        <v>1.2030000000000001</v>
      </c>
      <c r="C520" s="14">
        <v>38.625</v>
      </c>
      <c r="D520" s="14">
        <v>14.657999999999999</v>
      </c>
      <c r="E520" s="14">
        <v>53.283000000000001</v>
      </c>
      <c r="F520" s="14">
        <v>55.148000000000003</v>
      </c>
      <c r="G520" s="14">
        <v>55.442</v>
      </c>
      <c r="H520" s="15">
        <f>D520/D519*100</f>
        <v>55.204880988249471</v>
      </c>
      <c r="I520" s="15">
        <f>E520/E519*100</f>
        <v>1.4483196713847664</v>
      </c>
      <c r="J520" s="16"/>
      <c r="K520" s="16">
        <f t="shared" si="144"/>
        <v>26.579386378472471</v>
      </c>
      <c r="L520" s="16">
        <f t="shared" si="144"/>
        <v>96.105840337650164</v>
      </c>
    </row>
    <row r="521" spans="1:12" s="9" customFormat="1" x14ac:dyDescent="0.2">
      <c r="A521" s="17" t="s">
        <v>282</v>
      </c>
      <c r="B521" s="14">
        <v>62.527999999999999</v>
      </c>
      <c r="C521" s="14">
        <v>3613.7759999999998</v>
      </c>
      <c r="D521" s="14">
        <v>11.894</v>
      </c>
      <c r="E521" s="14">
        <v>3625.67</v>
      </c>
      <c r="F521" s="14">
        <v>28.155999999999999</v>
      </c>
      <c r="G521" s="14">
        <v>65.900999999999996</v>
      </c>
      <c r="H521" s="15">
        <f>D521/D519*100</f>
        <v>44.795119011750529</v>
      </c>
      <c r="I521" s="15">
        <f>E521/E519*100</f>
        <v>98.551680328615234</v>
      </c>
      <c r="J521" s="16">
        <f t="shared" si="143"/>
        <v>19.021878198567045</v>
      </c>
      <c r="K521" s="16">
        <f t="shared" si="144"/>
        <v>42.243216365961075</v>
      </c>
      <c r="L521" s="16"/>
    </row>
    <row r="522" spans="1:12" s="9" customFormat="1" x14ac:dyDescent="0.2">
      <c r="A522" s="11" t="s">
        <v>355</v>
      </c>
      <c r="B522" s="14"/>
      <c r="C522" s="14"/>
      <c r="D522" s="14"/>
      <c r="E522" s="14"/>
      <c r="F522" s="14"/>
      <c r="G522" s="14"/>
    </row>
    <row r="523" spans="1:12" s="9" customFormat="1" x14ac:dyDescent="0.2">
      <c r="A523" s="13" t="s">
        <v>275</v>
      </c>
      <c r="B523" s="14">
        <v>9786.9740000000002</v>
      </c>
      <c r="C523" s="14">
        <v>42899.771999999997</v>
      </c>
      <c r="D523" s="14">
        <v>6855.4679999999998</v>
      </c>
      <c r="E523" s="14">
        <v>49755.241000000002</v>
      </c>
      <c r="F523" s="14">
        <v>27352.799999999999</v>
      </c>
      <c r="G523" s="14">
        <v>96066.866999999998</v>
      </c>
      <c r="H523" s="15">
        <f>H524+H525</f>
        <v>100</v>
      </c>
      <c r="I523" s="15">
        <f>I524+I525</f>
        <v>100</v>
      </c>
      <c r="J523" s="16">
        <f t="shared" ref="J523:J528" si="145">D523/B523*100</f>
        <v>70.046860245056337</v>
      </c>
      <c r="K523" s="16">
        <f t="shared" ref="K523:L528" si="146">D523/F523*100</f>
        <v>25.063130648416248</v>
      </c>
      <c r="L523" s="16">
        <f t="shared" si="146"/>
        <v>51.792301085451243</v>
      </c>
    </row>
    <row r="524" spans="1:12" s="9" customFormat="1" x14ac:dyDescent="0.2">
      <c r="A524" s="17" t="s">
        <v>281</v>
      </c>
      <c r="B524" s="14">
        <v>1314.2329999999999</v>
      </c>
      <c r="C524" s="14">
        <v>4535.3670000000002</v>
      </c>
      <c r="D524" s="14">
        <v>1037.3330000000001</v>
      </c>
      <c r="E524" s="14">
        <v>5572.7</v>
      </c>
      <c r="F524" s="14">
        <v>1986.6669999999999</v>
      </c>
      <c r="G524" s="14">
        <v>9358.3330000000005</v>
      </c>
      <c r="H524" s="15">
        <f>D524/D523*100</f>
        <v>15.131468777915675</v>
      </c>
      <c r="I524" s="15">
        <f>E524/E523*100</f>
        <v>11.200227127831617</v>
      </c>
      <c r="J524" s="16">
        <f t="shared" si="145"/>
        <v>78.93067667605365</v>
      </c>
      <c r="K524" s="16">
        <f t="shared" si="146"/>
        <v>52.21473956128532</v>
      </c>
      <c r="L524" s="16">
        <f t="shared" si="146"/>
        <v>59.547998559145086</v>
      </c>
    </row>
    <row r="525" spans="1:12" s="9" customFormat="1" x14ac:dyDescent="0.2">
      <c r="A525" s="17" t="s">
        <v>277</v>
      </c>
      <c r="B525" s="14">
        <v>8472.741</v>
      </c>
      <c r="C525" s="14">
        <v>38364.406000000003</v>
      </c>
      <c r="D525" s="14">
        <v>5818.1350000000002</v>
      </c>
      <c r="E525" s="14">
        <v>44182.540999999997</v>
      </c>
      <c r="F525" s="14">
        <v>25366.133000000002</v>
      </c>
      <c r="G525" s="14">
        <v>86708.534</v>
      </c>
      <c r="H525" s="15">
        <f>D525/D523*100</f>
        <v>84.868531222084329</v>
      </c>
      <c r="I525" s="15">
        <f>E525/E523*100</f>
        <v>88.799772872168376</v>
      </c>
      <c r="J525" s="16">
        <f t="shared" si="145"/>
        <v>68.668864066539982</v>
      </c>
      <c r="K525" s="16">
        <f t="shared" si="146"/>
        <v>22.93662577579326</v>
      </c>
      <c r="L525" s="16">
        <f t="shared" si="146"/>
        <v>50.955239307817145</v>
      </c>
    </row>
    <row r="526" spans="1:12" s="9" customFormat="1" x14ac:dyDescent="0.2">
      <c r="A526" s="13" t="s">
        <v>276</v>
      </c>
      <c r="B526" s="14">
        <v>9786.9740000000002</v>
      </c>
      <c r="C526" s="14">
        <v>42899.771999999997</v>
      </c>
      <c r="D526" s="14">
        <v>6855.4679999999998</v>
      </c>
      <c r="E526" s="14">
        <v>49755.241000000002</v>
      </c>
      <c r="F526" s="14">
        <v>27352.799999999999</v>
      </c>
      <c r="G526" s="14">
        <v>96066.866999999998</v>
      </c>
      <c r="H526" s="15">
        <f>H527+H528</f>
        <v>100</v>
      </c>
      <c r="I526" s="15">
        <f>I527+I528</f>
        <v>99.999997990161461</v>
      </c>
      <c r="J526" s="16">
        <f t="shared" si="145"/>
        <v>70.046860245056337</v>
      </c>
      <c r="K526" s="16">
        <f t="shared" si="146"/>
        <v>25.063130648416248</v>
      </c>
      <c r="L526" s="16">
        <f t="shared" si="146"/>
        <v>51.792301085451243</v>
      </c>
    </row>
    <row r="527" spans="1:12" s="9" customFormat="1" x14ac:dyDescent="0.2">
      <c r="A527" s="17" t="s">
        <v>278</v>
      </c>
      <c r="B527" s="14">
        <v>956.86500000000001</v>
      </c>
      <c r="C527" s="14">
        <v>2820.0140000000001</v>
      </c>
      <c r="D527" s="14">
        <v>256.77600000000001</v>
      </c>
      <c r="E527" s="14">
        <v>3076.79</v>
      </c>
      <c r="F527" s="14">
        <v>261.04300000000001</v>
      </c>
      <c r="G527" s="14">
        <v>1177.461</v>
      </c>
      <c r="H527" s="15">
        <f>D527/D526*100</f>
        <v>3.7455648542156426</v>
      </c>
      <c r="I527" s="15">
        <f>E527/E526*100</f>
        <v>6.1838510640517246</v>
      </c>
      <c r="J527" s="16">
        <f t="shared" si="145"/>
        <v>26.835133482779703</v>
      </c>
      <c r="K527" s="16">
        <f t="shared" si="146"/>
        <v>98.365403400972255</v>
      </c>
      <c r="L527" s="16">
        <f t="shared" si="146"/>
        <v>261.3071685601476</v>
      </c>
    </row>
    <row r="528" spans="1:12" s="9" customFormat="1" x14ac:dyDescent="0.2">
      <c r="A528" s="17" t="s">
        <v>282</v>
      </c>
      <c r="B528" s="14">
        <v>8830.1090000000004</v>
      </c>
      <c r="C528" s="14">
        <v>40079.758000000002</v>
      </c>
      <c r="D528" s="14">
        <v>6598.692</v>
      </c>
      <c r="E528" s="14">
        <v>46678.45</v>
      </c>
      <c r="F528" s="14">
        <v>27091.757000000001</v>
      </c>
      <c r="G528" s="14">
        <v>94889.406000000003</v>
      </c>
      <c r="H528" s="15">
        <f>D528/D526*100</f>
        <v>96.254435145784356</v>
      </c>
      <c r="I528" s="15">
        <f>E528/E526*100</f>
        <v>93.816146926109738</v>
      </c>
      <c r="J528" s="16">
        <f t="shared" si="145"/>
        <v>74.729451244599588</v>
      </c>
      <c r="K528" s="16">
        <f t="shared" si="146"/>
        <v>24.356825583516049</v>
      </c>
      <c r="L528" s="16">
        <f t="shared" si="146"/>
        <v>49.19247781991595</v>
      </c>
    </row>
    <row r="529" spans="1:12" s="9" customFormat="1" ht="22.5" x14ac:dyDescent="0.2">
      <c r="A529" s="11" t="s">
        <v>356</v>
      </c>
      <c r="B529" s="14"/>
      <c r="C529" s="14"/>
      <c r="D529" s="14"/>
      <c r="E529" s="14"/>
      <c r="F529" s="14"/>
      <c r="G529" s="14"/>
    </row>
    <row r="530" spans="1:12" s="9" customFormat="1" x14ac:dyDescent="0.2">
      <c r="A530" s="13" t="s">
        <v>275</v>
      </c>
      <c r="B530" s="14">
        <v>16327.037</v>
      </c>
      <c r="C530" s="14">
        <v>88532.248999999996</v>
      </c>
      <c r="D530" s="14">
        <v>19334.594000000001</v>
      </c>
      <c r="E530" s="14">
        <v>107835.216</v>
      </c>
      <c r="F530" s="14">
        <v>12694.885</v>
      </c>
      <c r="G530" s="14">
        <v>38260.78</v>
      </c>
      <c r="H530" s="15">
        <f>H531+H532</f>
        <v>99.999999999999986</v>
      </c>
      <c r="I530" s="15">
        <f>I531+I532</f>
        <v>100</v>
      </c>
      <c r="J530" s="16">
        <f t="shared" ref="J530:J535" si="147">D530/B530*100</f>
        <v>118.42071528348959</v>
      </c>
      <c r="K530" s="16">
        <f t="shared" ref="K530:L535" si="148">D530/F530*100</f>
        <v>152.30223826367865</v>
      </c>
      <c r="L530" s="16">
        <f t="shared" si="148"/>
        <v>281.84270158632415</v>
      </c>
    </row>
    <row r="531" spans="1:12" s="9" customFormat="1" x14ac:dyDescent="0.2">
      <c r="A531" s="17" t="s">
        <v>281</v>
      </c>
      <c r="B531" s="14">
        <v>144.083</v>
      </c>
      <c r="C531" s="14">
        <v>576.33199999999999</v>
      </c>
      <c r="D531" s="14">
        <v>144.083</v>
      </c>
      <c r="E531" s="14">
        <v>720.41499999999996</v>
      </c>
      <c r="F531" s="14">
        <v>210.75</v>
      </c>
      <c r="G531" s="14">
        <v>853.74800000000005</v>
      </c>
      <c r="H531" s="15">
        <f>D531/D530*100</f>
        <v>0.74520830383094672</v>
      </c>
      <c r="I531" s="15">
        <f>E531/E530*100</f>
        <v>0.66807025267144637</v>
      </c>
      <c r="J531" s="16">
        <f t="shared" si="147"/>
        <v>100</v>
      </c>
      <c r="K531" s="16">
        <f t="shared" si="148"/>
        <v>68.366785290628712</v>
      </c>
      <c r="L531" s="16">
        <f t="shared" si="148"/>
        <v>84.382628129143484</v>
      </c>
    </row>
    <row r="532" spans="1:12" s="9" customFormat="1" x14ac:dyDescent="0.2">
      <c r="A532" s="17" t="s">
        <v>277</v>
      </c>
      <c r="B532" s="14">
        <v>16182.954</v>
      </c>
      <c r="C532" s="14">
        <v>87955.917000000001</v>
      </c>
      <c r="D532" s="14">
        <v>19190.510999999999</v>
      </c>
      <c r="E532" s="14">
        <v>107114.80100000001</v>
      </c>
      <c r="F532" s="14">
        <v>12484.136</v>
      </c>
      <c r="G532" s="14">
        <v>37407.031999999999</v>
      </c>
      <c r="H532" s="15">
        <f>D532/D530*100</f>
        <v>99.254791696169036</v>
      </c>
      <c r="I532" s="15">
        <f>E532/E530*100</f>
        <v>99.331929747328559</v>
      </c>
      <c r="J532" s="16">
        <f t="shared" si="147"/>
        <v>118.58472192406899</v>
      </c>
      <c r="K532" s="16">
        <f t="shared" si="148"/>
        <v>153.71917608074759</v>
      </c>
      <c r="L532" s="16">
        <f t="shared" si="148"/>
        <v>286.34937142299879</v>
      </c>
    </row>
    <row r="533" spans="1:12" s="9" customFormat="1" x14ac:dyDescent="0.2">
      <c r="A533" s="13" t="s">
        <v>276</v>
      </c>
      <c r="B533" s="14">
        <v>16327.037</v>
      </c>
      <c r="C533" s="14">
        <v>88532.248999999996</v>
      </c>
      <c r="D533" s="14">
        <v>19334.594000000001</v>
      </c>
      <c r="E533" s="14">
        <v>107835.216</v>
      </c>
      <c r="F533" s="14">
        <v>12694.885</v>
      </c>
      <c r="G533" s="14">
        <v>38260.78</v>
      </c>
      <c r="H533" s="15">
        <f>H534+H535</f>
        <v>100</v>
      </c>
      <c r="I533" s="15">
        <f>I534+I535</f>
        <v>100</v>
      </c>
      <c r="J533" s="16">
        <f t="shared" si="147"/>
        <v>118.42071528348959</v>
      </c>
      <c r="K533" s="16">
        <f t="shared" si="148"/>
        <v>152.30223826367865</v>
      </c>
      <c r="L533" s="16">
        <f t="shared" si="148"/>
        <v>281.84270158632415</v>
      </c>
    </row>
    <row r="534" spans="1:12" s="9" customFormat="1" x14ac:dyDescent="0.2">
      <c r="A534" s="17" t="s">
        <v>278</v>
      </c>
      <c r="B534" s="14">
        <v>0</v>
      </c>
      <c r="C534" s="14">
        <v>18.872</v>
      </c>
      <c r="D534" s="14">
        <v>0</v>
      </c>
      <c r="E534" s="14">
        <v>18.812000000000001</v>
      </c>
      <c r="F534" s="14">
        <v>0</v>
      </c>
      <c r="G534" s="14">
        <v>0</v>
      </c>
      <c r="H534" s="15">
        <f>D534/D533*100</f>
        <v>0</v>
      </c>
      <c r="I534" s="15">
        <f>E534/E533*100</f>
        <v>1.7445135919234401E-2</v>
      </c>
      <c r="J534" s="16">
        <v>0</v>
      </c>
      <c r="K534" s="16">
        <v>0</v>
      </c>
      <c r="L534" s="16">
        <v>0</v>
      </c>
    </row>
    <row r="535" spans="1:12" s="9" customFormat="1" x14ac:dyDescent="0.2">
      <c r="A535" s="17" t="s">
        <v>282</v>
      </c>
      <c r="B535" s="14">
        <v>16327.037</v>
      </c>
      <c r="C535" s="14">
        <v>88513.376999999993</v>
      </c>
      <c r="D535" s="14">
        <v>19334.594000000001</v>
      </c>
      <c r="E535" s="14">
        <v>107816.40399999999</v>
      </c>
      <c r="F535" s="14">
        <v>12694.885</v>
      </c>
      <c r="G535" s="14">
        <v>38260.78</v>
      </c>
      <c r="H535" s="15">
        <f>D535/D533*100</f>
        <v>100</v>
      </c>
      <c r="I535" s="15">
        <f>E535/E533*100</f>
        <v>99.982554864080768</v>
      </c>
      <c r="J535" s="16">
        <f t="shared" si="147"/>
        <v>118.42071528348959</v>
      </c>
      <c r="K535" s="16">
        <f t="shared" si="148"/>
        <v>152.30223826367865</v>
      </c>
      <c r="L535" s="16">
        <f t="shared" si="148"/>
        <v>281.79353374395396</v>
      </c>
    </row>
    <row r="536" spans="1:12" s="9" customFormat="1" ht="22.5" x14ac:dyDescent="0.2">
      <c r="A536" s="11" t="s">
        <v>357</v>
      </c>
      <c r="B536" s="14"/>
      <c r="C536" s="14"/>
      <c r="D536" s="14"/>
      <c r="E536" s="14"/>
      <c r="F536" s="14"/>
      <c r="G536" s="14"/>
    </row>
    <row r="537" spans="1:12" s="9" customFormat="1" x14ac:dyDescent="0.2">
      <c r="A537" s="13" t="s">
        <v>275</v>
      </c>
      <c r="B537" s="14">
        <v>143.03399999999999</v>
      </c>
      <c r="C537" s="14">
        <v>549.14</v>
      </c>
      <c r="D537" s="14">
        <v>188.28800000000001</v>
      </c>
      <c r="E537" s="14">
        <v>737.428</v>
      </c>
      <c r="F537" s="14">
        <v>181.755</v>
      </c>
      <c r="G537" s="14">
        <v>1674.433</v>
      </c>
      <c r="H537" s="15">
        <f>H538+H539</f>
        <v>100</v>
      </c>
      <c r="I537" s="15">
        <f>I538+I539</f>
        <v>100.00000000000001</v>
      </c>
      <c r="J537" s="16">
        <f t="shared" ref="J537:J542" si="149">D537/B537*100</f>
        <v>131.63863137435857</v>
      </c>
      <c r="K537" s="16">
        <f t="shared" ref="K537:L542" si="150">D537/F537*100</f>
        <v>103.59439905367115</v>
      </c>
      <c r="L537" s="16">
        <f t="shared" si="150"/>
        <v>44.040460263265238</v>
      </c>
    </row>
    <row r="538" spans="1:12" s="9" customFormat="1" x14ac:dyDescent="0.2">
      <c r="A538" s="17" t="s">
        <v>281</v>
      </c>
      <c r="B538" s="14">
        <v>3.7040000000000002</v>
      </c>
      <c r="C538" s="14">
        <v>13.417</v>
      </c>
      <c r="D538" s="14">
        <v>2.1379999999999999</v>
      </c>
      <c r="E538" s="14">
        <v>15.555</v>
      </c>
      <c r="F538" s="14">
        <v>5.2709999999999999</v>
      </c>
      <c r="G538" s="14">
        <v>17.454999999999998</v>
      </c>
      <c r="H538" s="15">
        <f>D538/D537*100</f>
        <v>1.1354945615227736</v>
      </c>
      <c r="I538" s="15">
        <f>E538/E537*100</f>
        <v>2.1093584729627843</v>
      </c>
      <c r="J538" s="16">
        <f t="shared" si="149"/>
        <v>57.721382289416844</v>
      </c>
      <c r="K538" s="16">
        <f t="shared" si="150"/>
        <v>40.561563270726616</v>
      </c>
      <c r="L538" s="16">
        <f t="shared" si="150"/>
        <v>89.114866800343748</v>
      </c>
    </row>
    <row r="539" spans="1:12" s="9" customFormat="1" x14ac:dyDescent="0.2">
      <c r="A539" s="17" t="s">
        <v>277</v>
      </c>
      <c r="B539" s="14">
        <v>139.33000000000001</v>
      </c>
      <c r="C539" s="14">
        <v>535.72299999999996</v>
      </c>
      <c r="D539" s="14">
        <v>186.15</v>
      </c>
      <c r="E539" s="14">
        <v>721.87300000000005</v>
      </c>
      <c r="F539" s="14">
        <v>176.48400000000001</v>
      </c>
      <c r="G539" s="14">
        <v>1656.9780000000001</v>
      </c>
      <c r="H539" s="15">
        <f>D539/D537*100</f>
        <v>98.864505438477224</v>
      </c>
      <c r="I539" s="15">
        <f>E539/E537*100</f>
        <v>97.890641527037232</v>
      </c>
      <c r="J539" s="16">
        <f t="shared" si="149"/>
        <v>133.60367472906049</v>
      </c>
      <c r="K539" s="16">
        <f t="shared" si="150"/>
        <v>105.47698374923506</v>
      </c>
      <c r="L539" s="16">
        <f t="shared" si="150"/>
        <v>43.565635753763779</v>
      </c>
    </row>
    <row r="540" spans="1:12" s="9" customFormat="1" x14ac:dyDescent="0.2">
      <c r="A540" s="13" t="s">
        <v>276</v>
      </c>
      <c r="B540" s="14">
        <v>143.03399999999999</v>
      </c>
      <c r="C540" s="14">
        <v>549.14</v>
      </c>
      <c r="D540" s="14">
        <v>188.28800000000001</v>
      </c>
      <c r="E540" s="14">
        <v>737.428</v>
      </c>
      <c r="F540" s="14">
        <v>181.755</v>
      </c>
      <c r="G540" s="14">
        <v>1674.433</v>
      </c>
      <c r="H540" s="15">
        <f>H541+H542</f>
        <v>99.999999999999986</v>
      </c>
      <c r="I540" s="15">
        <f>I541+I542</f>
        <v>100</v>
      </c>
      <c r="J540" s="16">
        <f t="shared" si="149"/>
        <v>131.63863137435857</v>
      </c>
      <c r="K540" s="16">
        <f t="shared" si="150"/>
        <v>103.59439905367115</v>
      </c>
      <c r="L540" s="16">
        <f t="shared" si="150"/>
        <v>44.040460263265238</v>
      </c>
    </row>
    <row r="541" spans="1:12" s="9" customFormat="1" x14ac:dyDescent="0.2">
      <c r="A541" s="17" t="s">
        <v>278</v>
      </c>
      <c r="B541" s="14">
        <v>1.7949999999999999</v>
      </c>
      <c r="C541" s="14">
        <v>13.057</v>
      </c>
      <c r="D541" s="14">
        <v>0.49</v>
      </c>
      <c r="E541" s="14">
        <v>13.547000000000001</v>
      </c>
      <c r="F541" s="14">
        <v>5.4429999999999996</v>
      </c>
      <c r="G541" s="14">
        <v>12.654</v>
      </c>
      <c r="H541" s="15">
        <f>D541/D540*100</f>
        <v>0.26023963290278723</v>
      </c>
      <c r="I541" s="15">
        <f>E541/E540*100</f>
        <v>1.8370607028753994</v>
      </c>
      <c r="J541" s="16">
        <f t="shared" si="149"/>
        <v>27.298050139275766</v>
      </c>
      <c r="K541" s="16">
        <f t="shared" si="150"/>
        <v>9.0023883887562004</v>
      </c>
      <c r="L541" s="16">
        <f t="shared" si="150"/>
        <v>107.05705705705707</v>
      </c>
    </row>
    <row r="542" spans="1:12" s="9" customFormat="1" x14ac:dyDescent="0.2">
      <c r="A542" s="17" t="s">
        <v>282</v>
      </c>
      <c r="B542" s="14">
        <v>141.239</v>
      </c>
      <c r="C542" s="14">
        <v>536.08299999999997</v>
      </c>
      <c r="D542" s="14">
        <v>187.798</v>
      </c>
      <c r="E542" s="14">
        <v>723.88099999999997</v>
      </c>
      <c r="F542" s="14">
        <v>176.31200000000001</v>
      </c>
      <c r="G542" s="14">
        <v>1661.779</v>
      </c>
      <c r="H542" s="15">
        <f>D542/D540*100</f>
        <v>99.739760367097205</v>
      </c>
      <c r="I542" s="15">
        <f>E542/E540*100</f>
        <v>98.162939297124595</v>
      </c>
      <c r="J542" s="16">
        <f t="shared" si="149"/>
        <v>132.96469105558663</v>
      </c>
      <c r="K542" s="16">
        <f t="shared" si="150"/>
        <v>106.51458777621488</v>
      </c>
      <c r="L542" s="16">
        <f t="shared" si="150"/>
        <v>43.560605832664869</v>
      </c>
    </row>
    <row r="543" spans="1:12" s="9" customFormat="1" x14ac:dyDescent="0.2">
      <c r="A543" s="11" t="s">
        <v>358</v>
      </c>
      <c r="B543" s="14"/>
      <c r="C543" s="14"/>
      <c r="D543" s="14"/>
      <c r="E543" s="14"/>
      <c r="F543" s="14"/>
      <c r="G543" s="14"/>
    </row>
    <row r="544" spans="1:12" s="9" customFormat="1" x14ac:dyDescent="0.2">
      <c r="A544" s="13" t="s">
        <v>275</v>
      </c>
      <c r="B544" s="14">
        <v>1627.7170000000001</v>
      </c>
      <c r="C544" s="14">
        <v>5811.4470000000001</v>
      </c>
      <c r="D544" s="14">
        <v>2006.008</v>
      </c>
      <c r="E544" s="14">
        <v>7817.4549999999999</v>
      </c>
      <c r="F544" s="14">
        <v>1865.9069999999999</v>
      </c>
      <c r="G544" s="14">
        <v>8056.44</v>
      </c>
      <c r="H544" s="15">
        <f>H545+H546</f>
        <v>100</v>
      </c>
      <c r="I544" s="15">
        <f>I545+I546</f>
        <v>100</v>
      </c>
      <c r="J544" s="16">
        <f t="shared" ref="J544:J549" si="151">D544/B544*100</f>
        <v>123.24058789089258</v>
      </c>
      <c r="K544" s="16">
        <f t="shared" ref="K544:L549" si="152">D544/F544*100</f>
        <v>107.50846639194774</v>
      </c>
      <c r="L544" s="16">
        <f t="shared" si="152"/>
        <v>97.033615343749844</v>
      </c>
    </row>
    <row r="545" spans="1:12" s="9" customFormat="1" x14ac:dyDescent="0.2">
      <c r="A545" s="17" t="s">
        <v>281</v>
      </c>
      <c r="B545" s="14">
        <v>392.017</v>
      </c>
      <c r="C545" s="14">
        <v>1761.9349999999999</v>
      </c>
      <c r="D545" s="14">
        <v>529.01700000000005</v>
      </c>
      <c r="E545" s="14">
        <v>2290.9520000000002</v>
      </c>
      <c r="F545" s="14">
        <v>512.68399999999997</v>
      </c>
      <c r="G545" s="14">
        <v>2239.018</v>
      </c>
      <c r="H545" s="15">
        <f>D545/D544*100</f>
        <v>26.371629624607678</v>
      </c>
      <c r="I545" s="15">
        <f>E545/E544*100</f>
        <v>29.305598817006306</v>
      </c>
      <c r="J545" s="16">
        <f t="shared" si="151"/>
        <v>134.94746401304027</v>
      </c>
      <c r="K545" s="16">
        <f t="shared" si="152"/>
        <v>103.18578305544939</v>
      </c>
      <c r="L545" s="16">
        <f t="shared" si="152"/>
        <v>102.31949899464855</v>
      </c>
    </row>
    <row r="546" spans="1:12" s="9" customFormat="1" x14ac:dyDescent="0.2">
      <c r="A546" s="17" t="s">
        <v>277</v>
      </c>
      <c r="B546" s="14">
        <v>1235.7</v>
      </c>
      <c r="C546" s="14">
        <v>4049.5129999999999</v>
      </c>
      <c r="D546" s="14">
        <v>1476.991</v>
      </c>
      <c r="E546" s="14">
        <v>5526.5029999999997</v>
      </c>
      <c r="F546" s="14">
        <v>1353.223</v>
      </c>
      <c r="G546" s="14">
        <v>5817.4219999999996</v>
      </c>
      <c r="H546" s="15">
        <f>D546/D544*100</f>
        <v>73.628370375392322</v>
      </c>
      <c r="I546" s="15">
        <f>E546/E544*100</f>
        <v>70.694401182993687</v>
      </c>
      <c r="J546" s="16">
        <f t="shared" si="151"/>
        <v>119.52666504815083</v>
      </c>
      <c r="K546" s="16">
        <f t="shared" si="152"/>
        <v>109.14616437941123</v>
      </c>
      <c r="L546" s="16">
        <f t="shared" si="152"/>
        <v>94.999176611220577</v>
      </c>
    </row>
    <row r="547" spans="1:12" s="9" customFormat="1" x14ac:dyDescent="0.2">
      <c r="A547" s="13" t="s">
        <v>276</v>
      </c>
      <c r="B547" s="14">
        <v>1627.7170000000001</v>
      </c>
      <c r="C547" s="14">
        <v>5811.4470000000001</v>
      </c>
      <c r="D547" s="14">
        <v>2006.008</v>
      </c>
      <c r="E547" s="14">
        <v>7817.4549999999999</v>
      </c>
      <c r="F547" s="14">
        <v>1865.9069999999999</v>
      </c>
      <c r="G547" s="14">
        <v>8056.44</v>
      </c>
      <c r="H547" s="15">
        <f>H548+H549</f>
        <v>100</v>
      </c>
      <c r="I547" s="15">
        <f>I548+I549</f>
        <v>100</v>
      </c>
      <c r="J547" s="16">
        <f t="shared" si="151"/>
        <v>123.24058789089258</v>
      </c>
      <c r="K547" s="16">
        <f t="shared" si="152"/>
        <v>107.50846639194774</v>
      </c>
      <c r="L547" s="16">
        <f t="shared" si="152"/>
        <v>97.033615343749844</v>
      </c>
    </row>
    <row r="548" spans="1:12" s="9" customFormat="1" x14ac:dyDescent="0.2">
      <c r="A548" s="17" t="s">
        <v>278</v>
      </c>
      <c r="B548" s="14">
        <v>144.608</v>
      </c>
      <c r="C548" s="14">
        <v>394.13299999999998</v>
      </c>
      <c r="D548" s="14">
        <v>94.137</v>
      </c>
      <c r="E548" s="14">
        <v>488.26900000000001</v>
      </c>
      <c r="F548" s="14">
        <v>62.677999999999997</v>
      </c>
      <c r="G548" s="14">
        <v>290.45400000000001</v>
      </c>
      <c r="H548" s="15">
        <f>D548/D547*100</f>
        <v>4.6927529700778861</v>
      </c>
      <c r="I548" s="15">
        <f>E548/E547*100</f>
        <v>6.2458818119196087</v>
      </c>
      <c r="J548" s="16">
        <f t="shared" si="151"/>
        <v>65.098058198716529</v>
      </c>
      <c r="K548" s="16">
        <f t="shared" si="152"/>
        <v>150.19145473690929</v>
      </c>
      <c r="L548" s="16">
        <f t="shared" si="152"/>
        <v>168.10544871132777</v>
      </c>
    </row>
    <row r="549" spans="1:12" s="9" customFormat="1" x14ac:dyDescent="0.2">
      <c r="A549" s="17" t="s">
        <v>282</v>
      </c>
      <c r="B549" s="14">
        <v>1483.1089999999999</v>
      </c>
      <c r="C549" s="14">
        <v>5417.3149999999996</v>
      </c>
      <c r="D549" s="14">
        <v>1911.8710000000001</v>
      </c>
      <c r="E549" s="14">
        <v>7329.1859999999997</v>
      </c>
      <c r="F549" s="14">
        <v>1803.229</v>
      </c>
      <c r="G549" s="14">
        <v>7765.9859999999999</v>
      </c>
      <c r="H549" s="15">
        <f>D549/D547*100</f>
        <v>95.30724702992211</v>
      </c>
      <c r="I549" s="15">
        <f>E549/E547*100</f>
        <v>93.754118188080398</v>
      </c>
      <c r="J549" s="16">
        <f t="shared" si="151"/>
        <v>128.90967555317917</v>
      </c>
      <c r="K549" s="16">
        <f t="shared" si="152"/>
        <v>106.02485873951673</v>
      </c>
      <c r="L549" s="16">
        <f t="shared" si="152"/>
        <v>94.37547273456326</v>
      </c>
    </row>
    <row r="550" spans="1:12" s="9" customFormat="1" x14ac:dyDescent="0.2">
      <c r="A550" s="11" t="s">
        <v>359</v>
      </c>
      <c r="B550" s="14"/>
      <c r="C550" s="14"/>
      <c r="D550" s="14"/>
      <c r="E550" s="14"/>
      <c r="F550" s="14"/>
      <c r="G550" s="14"/>
    </row>
    <row r="551" spans="1:12" s="9" customFormat="1" x14ac:dyDescent="0.2">
      <c r="A551" s="13" t="s">
        <v>275</v>
      </c>
      <c r="B551" s="14">
        <v>8570.8850000000002</v>
      </c>
      <c r="C551" s="14">
        <v>32321.192999999999</v>
      </c>
      <c r="D551" s="14">
        <v>7856.3580000000002</v>
      </c>
      <c r="E551" s="14">
        <v>40177.550999999999</v>
      </c>
      <c r="F551" s="14">
        <v>12898.094999999999</v>
      </c>
      <c r="G551" s="14">
        <v>52632.860999999997</v>
      </c>
      <c r="H551" s="15">
        <f>H552+H553</f>
        <v>100.00001272854419</v>
      </c>
      <c r="I551" s="15">
        <f>I552+I553</f>
        <v>100.00000000000001</v>
      </c>
      <c r="J551" s="16">
        <f t="shared" ref="J551:J556" si="153">D551/B551*100</f>
        <v>91.663322982399137</v>
      </c>
      <c r="K551" s="16">
        <f t="shared" ref="K551:L556" si="154">D551/F551*100</f>
        <v>60.91099499577264</v>
      </c>
      <c r="L551" s="16">
        <f t="shared" si="154"/>
        <v>76.335487443861354</v>
      </c>
    </row>
    <row r="552" spans="1:12" s="9" customFormat="1" x14ac:dyDescent="0.2">
      <c r="A552" s="17" t="s">
        <v>281</v>
      </c>
      <c r="B552" s="14">
        <v>66.545000000000002</v>
      </c>
      <c r="C552" s="14">
        <v>214.85900000000001</v>
      </c>
      <c r="D552" s="14">
        <v>34.01</v>
      </c>
      <c r="E552" s="14">
        <v>248.869</v>
      </c>
      <c r="F552" s="14">
        <v>51.887</v>
      </c>
      <c r="G552" s="14">
        <v>190.69200000000001</v>
      </c>
      <c r="H552" s="15">
        <f>D552/D551*100</f>
        <v>0.432897788008133</v>
      </c>
      <c r="I552" s="15">
        <f>E552/E551*100</f>
        <v>0.61942302058181686</v>
      </c>
      <c r="J552" s="16">
        <f t="shared" si="153"/>
        <v>51.108272597490412</v>
      </c>
      <c r="K552" s="16">
        <f t="shared" si="154"/>
        <v>65.54628326941237</v>
      </c>
      <c r="L552" s="16">
        <f t="shared" si="154"/>
        <v>130.50835902921989</v>
      </c>
    </row>
    <row r="553" spans="1:12" s="9" customFormat="1" x14ac:dyDescent="0.2">
      <c r="A553" s="17" t="s">
        <v>277</v>
      </c>
      <c r="B553" s="14">
        <v>8504.34</v>
      </c>
      <c r="C553" s="14">
        <v>32106.333999999999</v>
      </c>
      <c r="D553" s="14">
        <v>7822.3490000000002</v>
      </c>
      <c r="E553" s="14">
        <v>39928.682000000001</v>
      </c>
      <c r="F553" s="14">
        <v>12846.209000000001</v>
      </c>
      <c r="G553" s="14">
        <v>52442.167999999998</v>
      </c>
      <c r="H553" s="15">
        <f>D553/D551*100</f>
        <v>99.567114940536058</v>
      </c>
      <c r="I553" s="15">
        <f>E553/E551*100</f>
        <v>99.380576979418194</v>
      </c>
      <c r="J553" s="16">
        <f t="shared" si="153"/>
        <v>91.980671045607295</v>
      </c>
      <c r="K553" s="16">
        <f t="shared" si="154"/>
        <v>60.892275690049878</v>
      </c>
      <c r="L553" s="16">
        <f t="shared" si="154"/>
        <v>76.138503656065481</v>
      </c>
    </row>
    <row r="554" spans="1:12" s="9" customFormat="1" x14ac:dyDescent="0.2">
      <c r="A554" s="13" t="s">
        <v>276</v>
      </c>
      <c r="B554" s="14">
        <v>8570.8850000000002</v>
      </c>
      <c r="C554" s="14">
        <v>32321.192999999999</v>
      </c>
      <c r="D554" s="14">
        <v>7856.3580000000002</v>
      </c>
      <c r="E554" s="14">
        <v>40177.550999999999</v>
      </c>
      <c r="F554" s="14">
        <v>12898.094999999999</v>
      </c>
      <c r="G554" s="14">
        <v>52632.860999999997</v>
      </c>
      <c r="H554" s="15">
        <f>H555+H556</f>
        <v>100</v>
      </c>
      <c r="I554" s="15">
        <f>I555+I556</f>
        <v>100</v>
      </c>
      <c r="J554" s="16">
        <f t="shared" si="153"/>
        <v>91.663322982399137</v>
      </c>
      <c r="K554" s="16">
        <f t="shared" si="154"/>
        <v>60.91099499577264</v>
      </c>
      <c r="L554" s="16">
        <f t="shared" si="154"/>
        <v>76.335487443861354</v>
      </c>
    </row>
    <row r="555" spans="1:12" s="9" customFormat="1" x14ac:dyDescent="0.2">
      <c r="A555" s="17" t="s">
        <v>278</v>
      </c>
      <c r="B555" s="14">
        <v>555.20299999999997</v>
      </c>
      <c r="C555" s="14">
        <v>1777.973</v>
      </c>
      <c r="D555" s="14">
        <v>566.154</v>
      </c>
      <c r="E555" s="14">
        <v>2344.127</v>
      </c>
      <c r="F555" s="14">
        <v>222.75200000000001</v>
      </c>
      <c r="G555" s="14">
        <v>545.58600000000001</v>
      </c>
      <c r="H555" s="15">
        <f>D555/D554*100</f>
        <v>7.2063162091136892</v>
      </c>
      <c r="I555" s="15">
        <f>E555/E554*100</f>
        <v>5.8344198231494993</v>
      </c>
      <c r="J555" s="16">
        <f t="shared" si="153"/>
        <v>101.9724317051601</v>
      </c>
      <c r="K555" s="16">
        <f t="shared" si="154"/>
        <v>254.16337451515588</v>
      </c>
      <c r="L555" s="16">
        <f t="shared" si="154"/>
        <v>429.65307027672992</v>
      </c>
    </row>
    <row r="556" spans="1:12" s="9" customFormat="1" x14ac:dyDescent="0.2">
      <c r="A556" s="17" t="s">
        <v>282</v>
      </c>
      <c r="B556" s="14">
        <v>8015.6819999999998</v>
      </c>
      <c r="C556" s="14">
        <v>30543.22</v>
      </c>
      <c r="D556" s="14">
        <v>7290.2039999999997</v>
      </c>
      <c r="E556" s="14">
        <v>37833.423999999999</v>
      </c>
      <c r="F556" s="14">
        <v>12675.343000000001</v>
      </c>
      <c r="G556" s="14">
        <v>52087.275000000001</v>
      </c>
      <c r="H556" s="15">
        <f>D556/D554*100</f>
        <v>92.793683790886305</v>
      </c>
      <c r="I556" s="15">
        <f>E556/E554*100</f>
        <v>94.165580176850497</v>
      </c>
      <c r="J556" s="16">
        <f t="shared" si="153"/>
        <v>90.949266699951409</v>
      </c>
      <c r="K556" s="16">
        <f t="shared" si="154"/>
        <v>57.514845949336433</v>
      </c>
      <c r="L556" s="16">
        <f t="shared" si="154"/>
        <v>72.634677087637996</v>
      </c>
    </row>
    <row r="557" spans="1:12" s="9" customFormat="1" ht="22.5" x14ac:dyDescent="0.2">
      <c r="A557" s="11" t="s">
        <v>360</v>
      </c>
      <c r="B557" s="14"/>
      <c r="C557" s="14"/>
      <c r="D557" s="14"/>
      <c r="E557" s="14"/>
      <c r="F557" s="14"/>
      <c r="G557" s="14"/>
    </row>
    <row r="558" spans="1:12" s="9" customFormat="1" x14ac:dyDescent="0.2">
      <c r="A558" s="13" t="s">
        <v>275</v>
      </c>
      <c r="B558" s="14">
        <v>3192.8150000000001</v>
      </c>
      <c r="C558" s="14">
        <v>12573.638999999999</v>
      </c>
      <c r="D558" s="14">
        <v>3257.18</v>
      </c>
      <c r="E558" s="14">
        <v>15830.82</v>
      </c>
      <c r="F558" s="14">
        <v>4852.2389999999996</v>
      </c>
      <c r="G558" s="14">
        <v>20768.472000000002</v>
      </c>
      <c r="H558" s="15">
        <f>H559+H560</f>
        <v>100.00000000000001</v>
      </c>
      <c r="I558" s="15">
        <f>I559+I560</f>
        <v>100</v>
      </c>
      <c r="J558" s="16">
        <f t="shared" ref="J558:J563" si="155">D558/B558*100</f>
        <v>102.01593264877545</v>
      </c>
      <c r="K558" s="16">
        <f t="shared" ref="K558:L563" si="156">D558/F558*100</f>
        <v>67.127361203765929</v>
      </c>
      <c r="L558" s="16">
        <f t="shared" si="156"/>
        <v>76.225251429185533</v>
      </c>
    </row>
    <row r="559" spans="1:12" s="9" customFormat="1" x14ac:dyDescent="0.2">
      <c r="A559" s="17" t="s">
        <v>281</v>
      </c>
      <c r="B559" s="14">
        <v>17.359000000000002</v>
      </c>
      <c r="C559" s="14">
        <v>68.760999999999996</v>
      </c>
      <c r="D559" s="14">
        <v>6.6280000000000001</v>
      </c>
      <c r="E559" s="14">
        <v>75.39</v>
      </c>
      <c r="F559" s="14">
        <v>14.641</v>
      </c>
      <c r="G559" s="14">
        <v>59.978999999999999</v>
      </c>
      <c r="H559" s="15">
        <f>D559/D558*100</f>
        <v>0.20348890758263286</v>
      </c>
      <c r="I559" s="15">
        <f>E559/E558*100</f>
        <v>0.47622296255026592</v>
      </c>
      <c r="J559" s="16">
        <f t="shared" si="155"/>
        <v>38.181922921827294</v>
      </c>
      <c r="K559" s="16">
        <f t="shared" si="156"/>
        <v>45.270131821596884</v>
      </c>
      <c r="L559" s="16">
        <f t="shared" si="156"/>
        <v>125.69399289751414</v>
      </c>
    </row>
    <row r="560" spans="1:12" s="9" customFormat="1" x14ac:dyDescent="0.2">
      <c r="A560" s="17" t="s">
        <v>277</v>
      </c>
      <c r="B560" s="14">
        <v>3175.4560000000001</v>
      </c>
      <c r="C560" s="14">
        <v>12504.878000000001</v>
      </c>
      <c r="D560" s="14">
        <v>3250.5520000000001</v>
      </c>
      <c r="E560" s="14">
        <v>15755.43</v>
      </c>
      <c r="F560" s="14">
        <v>4837.598</v>
      </c>
      <c r="G560" s="14">
        <v>20708.492999999999</v>
      </c>
      <c r="H560" s="15">
        <f>D560/D558*100</f>
        <v>99.796511092417376</v>
      </c>
      <c r="I560" s="15">
        <f>E560/E558*100</f>
        <v>99.523777037449733</v>
      </c>
      <c r="J560" s="16">
        <f t="shared" si="155"/>
        <v>102.36488869630062</v>
      </c>
      <c r="K560" s="16">
        <f t="shared" si="156"/>
        <v>67.193512152105242</v>
      </c>
      <c r="L560" s="16">
        <f t="shared" si="156"/>
        <v>76.081972744226249</v>
      </c>
    </row>
    <row r="561" spans="1:12" s="9" customFormat="1" x14ac:dyDescent="0.2">
      <c r="A561" s="13" t="s">
        <v>276</v>
      </c>
      <c r="B561" s="14">
        <v>3192.8150000000001</v>
      </c>
      <c r="C561" s="14">
        <v>12573.638999999999</v>
      </c>
      <c r="D561" s="14">
        <v>3257.18</v>
      </c>
      <c r="E561" s="14">
        <v>15830.82</v>
      </c>
      <c r="F561" s="14">
        <v>4852.2389999999996</v>
      </c>
      <c r="G561" s="14">
        <v>20768.472000000002</v>
      </c>
      <c r="H561" s="15">
        <f>H562+H563</f>
        <v>100.00000000000001</v>
      </c>
      <c r="I561" s="15">
        <f>I562+I563</f>
        <v>100</v>
      </c>
      <c r="J561" s="16">
        <f t="shared" si="155"/>
        <v>102.01593264877545</v>
      </c>
      <c r="K561" s="16">
        <f t="shared" si="156"/>
        <v>67.127361203765929</v>
      </c>
      <c r="L561" s="16">
        <f t="shared" si="156"/>
        <v>76.225251429185533</v>
      </c>
    </row>
    <row r="562" spans="1:12" s="9" customFormat="1" x14ac:dyDescent="0.2">
      <c r="A562" s="17" t="s">
        <v>278</v>
      </c>
      <c r="B562" s="14">
        <v>485.35599999999999</v>
      </c>
      <c r="C562" s="14">
        <v>1447.348</v>
      </c>
      <c r="D562" s="14">
        <v>533.505</v>
      </c>
      <c r="E562" s="14">
        <v>1980.8530000000001</v>
      </c>
      <c r="F562" s="14">
        <v>125.11199999999999</v>
      </c>
      <c r="G562" s="14">
        <v>174.852</v>
      </c>
      <c r="H562" s="15">
        <f>D562/D561*100</f>
        <v>16.379352691592114</v>
      </c>
      <c r="I562" s="15">
        <f>E562/E561*100</f>
        <v>12.512636742758746</v>
      </c>
      <c r="J562" s="16">
        <f t="shared" si="155"/>
        <v>109.92034712664518</v>
      </c>
      <c r="K562" s="16">
        <f t="shared" si="156"/>
        <v>426.42192595434494</v>
      </c>
      <c r="L562" s="16"/>
    </row>
    <row r="563" spans="1:12" s="9" customFormat="1" x14ac:dyDescent="0.2">
      <c r="A563" s="17" t="s">
        <v>282</v>
      </c>
      <c r="B563" s="14">
        <v>2707.4589999999998</v>
      </c>
      <c r="C563" s="14">
        <v>11126.290999999999</v>
      </c>
      <c r="D563" s="14">
        <v>2723.6750000000002</v>
      </c>
      <c r="E563" s="14">
        <v>13849.967000000001</v>
      </c>
      <c r="F563" s="14">
        <v>4727.1270000000004</v>
      </c>
      <c r="G563" s="14">
        <v>20593.62</v>
      </c>
      <c r="H563" s="15">
        <f>D563/D561*100</f>
        <v>83.620647308407897</v>
      </c>
      <c r="I563" s="15">
        <f>E563/E561*100</f>
        <v>87.487363257241256</v>
      </c>
      <c r="J563" s="16">
        <f t="shared" si="155"/>
        <v>100.59893797099053</v>
      </c>
      <c r="K563" s="16">
        <f t="shared" si="156"/>
        <v>57.617978108055908</v>
      </c>
      <c r="L563" s="16">
        <f t="shared" si="156"/>
        <v>67.253678566468651</v>
      </c>
    </row>
    <row r="564" spans="1:12" s="9" customFormat="1" x14ac:dyDescent="0.2">
      <c r="A564" s="11" t="s">
        <v>610</v>
      </c>
      <c r="B564" s="14"/>
      <c r="C564" s="14"/>
      <c r="D564" s="14"/>
      <c r="E564" s="14"/>
      <c r="F564" s="14"/>
      <c r="G564" s="14"/>
    </row>
    <row r="565" spans="1:12" s="9" customFormat="1" x14ac:dyDescent="0.2">
      <c r="A565" s="13" t="s">
        <v>275</v>
      </c>
      <c r="B565" s="14">
        <v>14270.271000000001</v>
      </c>
      <c r="C565" s="14">
        <v>60397.821000000004</v>
      </c>
      <c r="D565" s="14">
        <v>13582.93</v>
      </c>
      <c r="E565" s="14">
        <v>73980.751000000004</v>
      </c>
      <c r="F565" s="14">
        <v>31428.859</v>
      </c>
      <c r="G565" s="14">
        <v>101374.94</v>
      </c>
      <c r="H565" s="15">
        <f>H566+H567</f>
        <v>100</v>
      </c>
      <c r="I565" s="15">
        <f>I566+I567</f>
        <v>100</v>
      </c>
      <c r="J565" s="16">
        <f t="shared" ref="J565:J570" si="157">D565/B565*100</f>
        <v>95.183406117515219</v>
      </c>
      <c r="K565" s="16">
        <f t="shared" ref="K565:L570" si="158">D565/F565*100</f>
        <v>43.218018191497187</v>
      </c>
      <c r="L565" s="16">
        <f t="shared" si="158"/>
        <v>72.977356139495626</v>
      </c>
    </row>
    <row r="566" spans="1:12" s="9" customFormat="1" x14ac:dyDescent="0.2">
      <c r="A566" s="17" t="s">
        <v>281</v>
      </c>
      <c r="B566" s="14">
        <v>149.70099999999999</v>
      </c>
      <c r="C566" s="14">
        <v>590.80499999999995</v>
      </c>
      <c r="D566" s="14">
        <v>130.33500000000001</v>
      </c>
      <c r="E566" s="14">
        <v>721.14</v>
      </c>
      <c r="F566" s="14">
        <v>180.80099999999999</v>
      </c>
      <c r="G566" s="14">
        <v>806.30700000000002</v>
      </c>
      <c r="H566" s="15">
        <f>D566/D565*100</f>
        <v>0.95954996455109476</v>
      </c>
      <c r="I566" s="15">
        <f>E566/E565*100</f>
        <v>0.97476707150485675</v>
      </c>
      <c r="J566" s="16">
        <f t="shared" si="157"/>
        <v>87.063546669694929</v>
      </c>
      <c r="K566" s="16">
        <f t="shared" si="158"/>
        <v>72.087543763585387</v>
      </c>
      <c r="L566" s="16">
        <f t="shared" si="158"/>
        <v>89.437397914193966</v>
      </c>
    </row>
    <row r="567" spans="1:12" s="9" customFormat="1" x14ac:dyDescent="0.2">
      <c r="A567" s="17" t="s">
        <v>277</v>
      </c>
      <c r="B567" s="14">
        <v>14120.57</v>
      </c>
      <c r="C567" s="14">
        <v>59807.016000000003</v>
      </c>
      <c r="D567" s="14">
        <v>13452.594999999999</v>
      </c>
      <c r="E567" s="14">
        <v>73259.611000000004</v>
      </c>
      <c r="F567" s="14">
        <v>31248.058000000001</v>
      </c>
      <c r="G567" s="14">
        <v>100568.633</v>
      </c>
      <c r="H567" s="15">
        <f>D567/D565*100</f>
        <v>99.040450035448899</v>
      </c>
      <c r="I567" s="15">
        <f>E567/E565*100</f>
        <v>99.025232928495143</v>
      </c>
      <c r="J567" s="16">
        <f t="shared" si="157"/>
        <v>95.269489829376568</v>
      </c>
      <c r="K567" s="16">
        <f t="shared" si="158"/>
        <v>43.050979360061348</v>
      </c>
      <c r="L567" s="16">
        <f t="shared" si="158"/>
        <v>72.845388084374179</v>
      </c>
    </row>
    <row r="568" spans="1:12" s="9" customFormat="1" x14ac:dyDescent="0.2">
      <c r="A568" s="13" t="s">
        <v>276</v>
      </c>
      <c r="B568" s="14">
        <v>14270.271000000001</v>
      </c>
      <c r="C568" s="14">
        <v>60397.821000000004</v>
      </c>
      <c r="D568" s="14">
        <v>13582.93</v>
      </c>
      <c r="E568" s="14">
        <v>73980.751000000004</v>
      </c>
      <c r="F568" s="14">
        <v>31428.859</v>
      </c>
      <c r="G568" s="14">
        <v>101374.94</v>
      </c>
      <c r="H568" s="15">
        <f>H569+H570</f>
        <v>100</v>
      </c>
      <c r="I568" s="15">
        <f>I569+I570</f>
        <v>100</v>
      </c>
      <c r="J568" s="16">
        <f t="shared" si="157"/>
        <v>95.183406117515219</v>
      </c>
      <c r="K568" s="16">
        <f t="shared" si="158"/>
        <v>43.218018191497187</v>
      </c>
      <c r="L568" s="16">
        <f t="shared" si="158"/>
        <v>72.977356139495626</v>
      </c>
    </row>
    <row r="569" spans="1:12" s="9" customFormat="1" x14ac:dyDescent="0.2">
      <c r="A569" s="17" t="s">
        <v>278</v>
      </c>
      <c r="B569" s="14">
        <v>718.77700000000004</v>
      </c>
      <c r="C569" s="14">
        <v>3993.11</v>
      </c>
      <c r="D569" s="14">
        <v>811.09199999999998</v>
      </c>
      <c r="E569" s="14">
        <v>4804.2020000000002</v>
      </c>
      <c r="F569" s="14">
        <v>139.126</v>
      </c>
      <c r="G569" s="14">
        <v>236.96700000000001</v>
      </c>
      <c r="H569" s="15">
        <f>D569/D568*100</f>
        <v>5.9714067583356467</v>
      </c>
      <c r="I569" s="15">
        <f>E569/E568*100</f>
        <v>6.4938540567126708</v>
      </c>
      <c r="J569" s="16">
        <f t="shared" si="157"/>
        <v>112.84334362396125</v>
      </c>
      <c r="K569" s="16"/>
      <c r="L569" s="16"/>
    </row>
    <row r="570" spans="1:12" s="9" customFormat="1" x14ac:dyDescent="0.2">
      <c r="A570" s="17" t="s">
        <v>282</v>
      </c>
      <c r="B570" s="14">
        <v>13551.494000000001</v>
      </c>
      <c r="C570" s="14">
        <v>56404.711000000003</v>
      </c>
      <c r="D570" s="14">
        <v>12771.838</v>
      </c>
      <c r="E570" s="14">
        <v>69176.548999999999</v>
      </c>
      <c r="F570" s="14">
        <v>31289.733</v>
      </c>
      <c r="G570" s="14">
        <v>101137.973</v>
      </c>
      <c r="H570" s="15">
        <f>D570/D568*100</f>
        <v>94.028593241664353</v>
      </c>
      <c r="I570" s="15">
        <f>E570/E568*100</f>
        <v>93.506145943287322</v>
      </c>
      <c r="J570" s="16">
        <f t="shared" si="157"/>
        <v>94.246715528191942</v>
      </c>
      <c r="K570" s="16">
        <f t="shared" si="158"/>
        <v>40.817983330186934</v>
      </c>
      <c r="L570" s="16">
        <f t="shared" si="158"/>
        <v>68.398195997066296</v>
      </c>
    </row>
    <row r="571" spans="1:12" s="9" customFormat="1" ht="22.5" x14ac:dyDescent="0.2">
      <c r="A571" s="11" t="s">
        <v>361</v>
      </c>
      <c r="B571" s="14"/>
      <c r="C571" s="14"/>
      <c r="D571" s="14"/>
      <c r="E571" s="14"/>
      <c r="F571" s="14"/>
      <c r="G571" s="14"/>
    </row>
    <row r="572" spans="1:12" s="9" customFormat="1" x14ac:dyDescent="0.2">
      <c r="A572" s="13" t="s">
        <v>275</v>
      </c>
      <c r="B572" s="14">
        <v>974416.674</v>
      </c>
      <c r="C572" s="14">
        <v>3856279.7740000002</v>
      </c>
      <c r="D572" s="14">
        <v>834936.39199999999</v>
      </c>
      <c r="E572" s="14">
        <v>4689637.7340000002</v>
      </c>
      <c r="F572" s="14">
        <v>835919.82400000002</v>
      </c>
      <c r="G572" s="14">
        <v>4661017.0140000004</v>
      </c>
      <c r="H572" s="15">
        <f>H573+H574</f>
        <v>100</v>
      </c>
      <c r="I572" s="15">
        <f>I573+I574</f>
        <v>99.999999978676385</v>
      </c>
      <c r="J572" s="16">
        <f t="shared" ref="J572:J577" si="159">D572/B572*100</f>
        <v>85.685766087373011</v>
      </c>
      <c r="K572" s="16">
        <f t="shared" ref="K572:L577" si="160">D572/F572*100</f>
        <v>99.882353310477285</v>
      </c>
      <c r="L572" s="16">
        <f t="shared" si="160"/>
        <v>100.61404452963878</v>
      </c>
    </row>
    <row r="573" spans="1:12" s="9" customFormat="1" x14ac:dyDescent="0.2">
      <c r="A573" s="17" t="s">
        <v>281</v>
      </c>
      <c r="B573" s="14">
        <v>3233.9169999999999</v>
      </c>
      <c r="C573" s="14">
        <v>23894.668000000001</v>
      </c>
      <c r="D573" s="14">
        <v>14295.25</v>
      </c>
      <c r="E573" s="14">
        <v>38189.917999999998</v>
      </c>
      <c r="F573" s="14">
        <v>4611.25</v>
      </c>
      <c r="G573" s="14">
        <v>12134.252</v>
      </c>
      <c r="H573" s="15">
        <f>D573/D572*100</f>
        <v>1.7121364138598956</v>
      </c>
      <c r="I573" s="15">
        <f>E573/E572*100</f>
        <v>0.81434686784273469</v>
      </c>
      <c r="J573" s="16">
        <f t="shared" si="159"/>
        <v>442.04133872328822</v>
      </c>
      <c r="K573" s="16">
        <f t="shared" si="160"/>
        <v>310.00813228517211</v>
      </c>
      <c r="L573" s="16">
        <f t="shared" si="160"/>
        <v>314.72824200453391</v>
      </c>
    </row>
    <row r="574" spans="1:12" s="9" customFormat="1" x14ac:dyDescent="0.2">
      <c r="A574" s="17" t="s">
        <v>277</v>
      </c>
      <c r="B574" s="14">
        <v>971182.75699999998</v>
      </c>
      <c r="C574" s="14">
        <v>3832385.1060000001</v>
      </c>
      <c r="D574" s="14">
        <v>820641.14199999999</v>
      </c>
      <c r="E574" s="14">
        <v>4651447.8150000004</v>
      </c>
      <c r="F574" s="14">
        <v>831308.57299999997</v>
      </c>
      <c r="G574" s="14">
        <v>4648882.7630000003</v>
      </c>
      <c r="H574" s="15">
        <f>D574/D572*100</f>
        <v>98.287863586140105</v>
      </c>
      <c r="I574" s="15">
        <f>E574/E572*100</f>
        <v>99.185653110833655</v>
      </c>
      <c r="J574" s="16">
        <f t="shared" si="159"/>
        <v>84.499146642077378</v>
      </c>
      <c r="K574" s="16">
        <f t="shared" si="160"/>
        <v>98.716790449844197</v>
      </c>
      <c r="L574" s="16">
        <f t="shared" si="160"/>
        <v>100.05517566543978</v>
      </c>
    </row>
    <row r="575" spans="1:12" s="9" customFormat="1" x14ac:dyDescent="0.2">
      <c r="A575" s="13" t="s">
        <v>276</v>
      </c>
      <c r="B575" s="14">
        <v>974416.674</v>
      </c>
      <c r="C575" s="14">
        <v>3856279.7740000002</v>
      </c>
      <c r="D575" s="14">
        <v>834936.39199999999</v>
      </c>
      <c r="E575" s="14">
        <v>4689637.7340000002</v>
      </c>
      <c r="F575" s="14">
        <v>835919.82400000002</v>
      </c>
      <c r="G575" s="14">
        <v>4661017.0140000004</v>
      </c>
      <c r="H575" s="15">
        <f>H576+H577</f>
        <v>99.999999880230391</v>
      </c>
      <c r="I575" s="15">
        <f>I576+I577</f>
        <v>100</v>
      </c>
      <c r="J575" s="16">
        <f t="shared" si="159"/>
        <v>85.685766087373011</v>
      </c>
      <c r="K575" s="16">
        <f t="shared" si="160"/>
        <v>99.882353310477285</v>
      </c>
      <c r="L575" s="16">
        <f t="shared" si="160"/>
        <v>100.61404452963878</v>
      </c>
    </row>
    <row r="576" spans="1:12" s="9" customFormat="1" x14ac:dyDescent="0.2">
      <c r="A576" s="17" t="s">
        <v>278</v>
      </c>
      <c r="B576" s="14">
        <v>39742.881000000001</v>
      </c>
      <c r="C576" s="14">
        <v>43142.086000000003</v>
      </c>
      <c r="D576" s="14">
        <v>6546.1450000000004</v>
      </c>
      <c r="E576" s="14">
        <v>49635.7</v>
      </c>
      <c r="F576" s="14">
        <v>2606.5140000000001</v>
      </c>
      <c r="G576" s="14">
        <v>4002.6529999999998</v>
      </c>
      <c r="H576" s="15">
        <f>D576/D575*100</f>
        <v>0.78402918626165241</v>
      </c>
      <c r="I576" s="15">
        <f>E576/E575*100</f>
        <v>1.0584122445138957</v>
      </c>
      <c r="J576" s="16">
        <f t="shared" si="159"/>
        <v>16.47123921388588</v>
      </c>
      <c r="K576" s="16">
        <f t="shared" si="160"/>
        <v>251.14559139141397</v>
      </c>
      <c r="L576" s="16"/>
    </row>
    <row r="577" spans="1:12" s="9" customFormat="1" x14ac:dyDescent="0.2">
      <c r="A577" s="17" t="s">
        <v>282</v>
      </c>
      <c r="B577" s="14">
        <v>934673.79200000002</v>
      </c>
      <c r="C577" s="14">
        <v>3813137.6889999998</v>
      </c>
      <c r="D577" s="14">
        <v>828390.24600000004</v>
      </c>
      <c r="E577" s="14">
        <v>4640002.034</v>
      </c>
      <c r="F577" s="14">
        <v>833313.31</v>
      </c>
      <c r="G577" s="14">
        <v>4657014.3609999996</v>
      </c>
      <c r="H577" s="15">
        <f>D577/D575*100</f>
        <v>99.215970693968742</v>
      </c>
      <c r="I577" s="15">
        <f>E577/E575*100</f>
        <v>98.941587755486111</v>
      </c>
      <c r="J577" s="16">
        <f t="shared" si="159"/>
        <v>88.628808584375079</v>
      </c>
      <c r="K577" s="16">
        <f t="shared" si="160"/>
        <v>99.409218124693098</v>
      </c>
      <c r="L577" s="16">
        <f t="shared" si="160"/>
        <v>99.634694555755104</v>
      </c>
    </row>
    <row r="578" spans="1:12" s="9" customFormat="1" ht="22.5" x14ac:dyDescent="0.2">
      <c r="A578" s="11" t="s">
        <v>362</v>
      </c>
      <c r="B578" s="14"/>
      <c r="C578" s="14"/>
      <c r="D578" s="14"/>
      <c r="E578" s="14"/>
      <c r="F578" s="14"/>
      <c r="G578" s="14"/>
    </row>
    <row r="579" spans="1:12" s="9" customFormat="1" x14ac:dyDescent="0.2">
      <c r="A579" s="13" t="s">
        <v>275</v>
      </c>
      <c r="B579" s="14">
        <v>600.16499999999996</v>
      </c>
      <c r="C579" s="14">
        <v>1716.797</v>
      </c>
      <c r="D579" s="14">
        <v>547.62699999999995</v>
      </c>
      <c r="E579" s="14">
        <v>2264.424</v>
      </c>
      <c r="F579" s="14">
        <v>1047.4659999999999</v>
      </c>
      <c r="G579" s="14">
        <v>2518.9169999999999</v>
      </c>
      <c r="H579" s="15">
        <f>H580+H581</f>
        <v>100.00000000000001</v>
      </c>
      <c r="I579" s="15">
        <f>I580+I581</f>
        <v>100</v>
      </c>
      <c r="J579" s="16">
        <f t="shared" ref="J579:J584" si="161">D579/B579*100</f>
        <v>91.246073996317676</v>
      </c>
      <c r="K579" s="16">
        <f t="shared" ref="K579:L584" si="162">D579/F579*100</f>
        <v>52.281124160593286</v>
      </c>
      <c r="L579" s="16">
        <f t="shared" si="162"/>
        <v>89.89672942776599</v>
      </c>
    </row>
    <row r="580" spans="1:12" s="9" customFormat="1" x14ac:dyDescent="0.2">
      <c r="A580" s="17" t="s">
        <v>281</v>
      </c>
      <c r="B580" s="14">
        <v>30.558</v>
      </c>
      <c r="C580" s="14">
        <v>107.3</v>
      </c>
      <c r="D580" s="14">
        <v>39.058</v>
      </c>
      <c r="E580" s="14">
        <v>146.358</v>
      </c>
      <c r="F580" s="14">
        <v>30.725000000000001</v>
      </c>
      <c r="G580" s="14">
        <v>124.925</v>
      </c>
      <c r="H580" s="15">
        <f>D580/D579*100</f>
        <v>7.1322268624446936</v>
      </c>
      <c r="I580" s="15">
        <f>E580/E579*100</f>
        <v>6.4633655181185148</v>
      </c>
      <c r="J580" s="16">
        <f t="shared" si="161"/>
        <v>127.81595654165849</v>
      </c>
      <c r="K580" s="16">
        <f t="shared" si="162"/>
        <v>127.12123677786818</v>
      </c>
      <c r="L580" s="16">
        <f t="shared" si="162"/>
        <v>117.15669401640984</v>
      </c>
    </row>
    <row r="581" spans="1:12" s="9" customFormat="1" x14ac:dyDescent="0.2">
      <c r="A581" s="17" t="s">
        <v>277</v>
      </c>
      <c r="B581" s="14">
        <v>569.60699999999997</v>
      </c>
      <c r="C581" s="14">
        <v>1609.4970000000001</v>
      </c>
      <c r="D581" s="14">
        <v>508.56900000000002</v>
      </c>
      <c r="E581" s="14">
        <v>2118.0659999999998</v>
      </c>
      <c r="F581" s="14">
        <v>1016.741</v>
      </c>
      <c r="G581" s="14">
        <v>2393.9920000000002</v>
      </c>
      <c r="H581" s="15">
        <f>D581/D579*100</f>
        <v>92.867773137555318</v>
      </c>
      <c r="I581" s="15">
        <f>E581/E579*100</f>
        <v>93.536634481881478</v>
      </c>
      <c r="J581" s="16">
        <f t="shared" si="161"/>
        <v>89.284190678836467</v>
      </c>
      <c r="K581" s="16">
        <f t="shared" si="162"/>
        <v>50.019523162732696</v>
      </c>
      <c r="L581" s="16">
        <f t="shared" si="162"/>
        <v>88.474230490327429</v>
      </c>
    </row>
    <row r="582" spans="1:12" s="9" customFormat="1" x14ac:dyDescent="0.2">
      <c r="A582" s="13" t="s">
        <v>276</v>
      </c>
      <c r="B582" s="14">
        <v>600.16499999999996</v>
      </c>
      <c r="C582" s="14">
        <v>1716.797</v>
      </c>
      <c r="D582" s="14">
        <v>547.62699999999995</v>
      </c>
      <c r="E582" s="14">
        <v>2264.424</v>
      </c>
      <c r="F582" s="14">
        <v>1047.4659999999999</v>
      </c>
      <c r="G582" s="14">
        <v>2518.9169999999999</v>
      </c>
      <c r="H582" s="15">
        <f>H583+H584</f>
        <v>100.00000000000001</v>
      </c>
      <c r="I582" s="15">
        <f>I583+I584</f>
        <v>100.00000000000001</v>
      </c>
      <c r="J582" s="16">
        <f t="shared" si="161"/>
        <v>91.246073996317676</v>
      </c>
      <c r="K582" s="16">
        <f t="shared" si="162"/>
        <v>52.281124160593286</v>
      </c>
      <c r="L582" s="16">
        <f t="shared" si="162"/>
        <v>89.89672942776599</v>
      </c>
    </row>
    <row r="583" spans="1:12" s="9" customFormat="1" x14ac:dyDescent="0.2">
      <c r="A583" s="17" t="s">
        <v>278</v>
      </c>
      <c r="B583" s="14">
        <v>6.8479999999999999</v>
      </c>
      <c r="C583" s="14">
        <v>82.700999999999993</v>
      </c>
      <c r="D583" s="14">
        <v>30.492000000000001</v>
      </c>
      <c r="E583" s="14">
        <v>113.193</v>
      </c>
      <c r="F583" s="14">
        <v>2.7050000000000001</v>
      </c>
      <c r="G583" s="14">
        <v>11.36</v>
      </c>
      <c r="H583" s="15">
        <f>D583/D582*100</f>
        <v>5.5680234904414867</v>
      </c>
      <c r="I583" s="15">
        <f>E583/E582*100</f>
        <v>4.9987546501891869</v>
      </c>
      <c r="J583" s="16">
        <f t="shared" si="161"/>
        <v>445.26869158878509</v>
      </c>
      <c r="K583" s="16"/>
      <c r="L583" s="16"/>
    </row>
    <row r="584" spans="1:12" s="9" customFormat="1" x14ac:dyDescent="0.2">
      <c r="A584" s="17" t="s">
        <v>282</v>
      </c>
      <c r="B584" s="14">
        <v>593.31700000000001</v>
      </c>
      <c r="C584" s="14">
        <v>1634.096</v>
      </c>
      <c r="D584" s="14">
        <v>517.13499999999999</v>
      </c>
      <c r="E584" s="14">
        <v>2151.2310000000002</v>
      </c>
      <c r="F584" s="14">
        <v>1044.761</v>
      </c>
      <c r="G584" s="14">
        <v>2507.5569999999998</v>
      </c>
      <c r="H584" s="15">
        <f>D584/D582*100</f>
        <v>94.431976509558524</v>
      </c>
      <c r="I584" s="15">
        <f>E584/E582*100</f>
        <v>95.00124534981083</v>
      </c>
      <c r="J584" s="16">
        <f t="shared" si="161"/>
        <v>87.159983617526549</v>
      </c>
      <c r="K584" s="16">
        <f t="shared" si="162"/>
        <v>49.497923448520766</v>
      </c>
      <c r="L584" s="16">
        <f t="shared" si="162"/>
        <v>85.789914247213545</v>
      </c>
    </row>
    <row r="585" spans="1:12" s="9" customFormat="1" ht="33.75" x14ac:dyDescent="0.2">
      <c r="A585" s="11" t="s">
        <v>363</v>
      </c>
      <c r="B585" s="14"/>
      <c r="C585" s="14"/>
      <c r="D585" s="14"/>
      <c r="E585" s="14"/>
      <c r="F585" s="14"/>
      <c r="G585" s="14"/>
    </row>
    <row r="586" spans="1:12" s="9" customFormat="1" x14ac:dyDescent="0.2">
      <c r="A586" s="13" t="s">
        <v>275</v>
      </c>
      <c r="B586" s="14">
        <v>5320673.0980000002</v>
      </c>
      <c r="C586" s="14">
        <v>21494023.544</v>
      </c>
      <c r="D586" s="14">
        <v>3578287.9180000001</v>
      </c>
      <c r="E586" s="14">
        <v>25050391.995999999</v>
      </c>
      <c r="F586" s="14">
        <v>5403331.46</v>
      </c>
      <c r="G586" s="14">
        <v>23026070.657000002</v>
      </c>
      <c r="H586" s="15">
        <f>H587+H588</f>
        <v>100</v>
      </c>
      <c r="I586" s="15">
        <f>I587+I588</f>
        <v>99.999999999999986</v>
      </c>
      <c r="J586" s="16">
        <f t="shared" ref="J586:J591" si="163">D586/B586*100</f>
        <v>67.252542151951616</v>
      </c>
      <c r="K586" s="16">
        <f t="shared" ref="K586:L591" si="164">D586/F586*100</f>
        <v>66.223735199098826</v>
      </c>
      <c r="L586" s="16">
        <f t="shared" si="164"/>
        <v>108.79143197792888</v>
      </c>
    </row>
    <row r="587" spans="1:12" s="9" customFormat="1" x14ac:dyDescent="0.2">
      <c r="A587" s="17" t="s">
        <v>281</v>
      </c>
      <c r="B587" s="14">
        <v>290774.75</v>
      </c>
      <c r="C587" s="14">
        <v>1077222.335</v>
      </c>
      <c r="D587" s="14">
        <v>252639.75</v>
      </c>
      <c r="E587" s="14">
        <v>1329862.085</v>
      </c>
      <c r="F587" s="14">
        <v>184527.084</v>
      </c>
      <c r="G587" s="14">
        <v>1305651.4180000001</v>
      </c>
      <c r="H587" s="15">
        <f>D587/D586*100</f>
        <v>7.0603527661688839</v>
      </c>
      <c r="I587" s="15">
        <f>E587/E586*100</f>
        <v>5.3087476044780058</v>
      </c>
      <c r="J587" s="16">
        <f t="shared" si="163"/>
        <v>86.885037301209962</v>
      </c>
      <c r="K587" s="16">
        <f t="shared" si="164"/>
        <v>136.91201558249301</v>
      </c>
      <c r="L587" s="16">
        <f t="shared" si="164"/>
        <v>101.85429791338072</v>
      </c>
    </row>
    <row r="588" spans="1:12" s="9" customFormat="1" x14ac:dyDescent="0.2">
      <c r="A588" s="17" t="s">
        <v>277</v>
      </c>
      <c r="B588" s="14">
        <v>5029898.3480000002</v>
      </c>
      <c r="C588" s="14">
        <v>20416801.208999999</v>
      </c>
      <c r="D588" s="14">
        <v>3325648.1680000001</v>
      </c>
      <c r="E588" s="14">
        <v>23720529.910999998</v>
      </c>
      <c r="F588" s="14">
        <v>5218804.3770000003</v>
      </c>
      <c r="G588" s="14">
        <v>21720419.239</v>
      </c>
      <c r="H588" s="15">
        <f>D588/D586*100</f>
        <v>92.93964723383111</v>
      </c>
      <c r="I588" s="15">
        <f>E588/E586*100</f>
        <v>94.691252395521985</v>
      </c>
      <c r="J588" s="16">
        <f t="shared" si="163"/>
        <v>66.117601945620862</v>
      </c>
      <c r="K588" s="16">
        <f t="shared" si="164"/>
        <v>63.724330857400901</v>
      </c>
      <c r="L588" s="16">
        <f t="shared" si="164"/>
        <v>109.20843492932543</v>
      </c>
    </row>
    <row r="589" spans="1:12" s="9" customFormat="1" x14ac:dyDescent="0.2">
      <c r="A589" s="13" t="s">
        <v>276</v>
      </c>
      <c r="B589" s="14">
        <v>5320673.0980000002</v>
      </c>
      <c r="C589" s="14">
        <v>21494023.544</v>
      </c>
      <c r="D589" s="14">
        <v>3578287.9180000001</v>
      </c>
      <c r="E589" s="14">
        <v>25050391.995999999</v>
      </c>
      <c r="F589" s="14">
        <v>5403331.46</v>
      </c>
      <c r="G589" s="14">
        <v>23026070.657000002</v>
      </c>
      <c r="H589" s="15">
        <f>H590+H591</f>
        <v>100.00000000000001</v>
      </c>
      <c r="I589" s="15">
        <f>I590+I591</f>
        <v>100.00000000000001</v>
      </c>
      <c r="J589" s="16">
        <f t="shared" si="163"/>
        <v>67.252542151951616</v>
      </c>
      <c r="K589" s="16">
        <f t="shared" si="164"/>
        <v>66.223735199098826</v>
      </c>
      <c r="L589" s="16">
        <f t="shared" si="164"/>
        <v>108.79143197792888</v>
      </c>
    </row>
    <row r="590" spans="1:12" s="9" customFormat="1" x14ac:dyDescent="0.2">
      <c r="A590" s="17" t="s">
        <v>278</v>
      </c>
      <c r="B590" s="14">
        <v>256399.79</v>
      </c>
      <c r="C590" s="14">
        <v>849953.53399999999</v>
      </c>
      <c r="D590" s="14">
        <v>84957.235000000001</v>
      </c>
      <c r="E590" s="14">
        <v>933307.54500000004</v>
      </c>
      <c r="F590" s="14">
        <v>68480.665999999997</v>
      </c>
      <c r="G590" s="14">
        <v>321032.00400000002</v>
      </c>
      <c r="H590" s="15">
        <f>D590/D589*100</f>
        <v>2.3742425692643772</v>
      </c>
      <c r="I590" s="15">
        <f>E590/E589*100</f>
        <v>3.7257203206601668</v>
      </c>
      <c r="J590" s="16">
        <f t="shared" si="163"/>
        <v>33.134674174265115</v>
      </c>
      <c r="K590" s="16">
        <f t="shared" si="164"/>
        <v>124.06017634232704</v>
      </c>
      <c r="L590" s="16">
        <f t="shared" si="164"/>
        <v>290.72102886041228</v>
      </c>
    </row>
    <row r="591" spans="1:12" s="9" customFormat="1" x14ac:dyDescent="0.2">
      <c r="A591" s="17" t="s">
        <v>282</v>
      </c>
      <c r="B591" s="14">
        <v>5064273.3080000002</v>
      </c>
      <c r="C591" s="14">
        <v>20644070.011</v>
      </c>
      <c r="D591" s="14">
        <v>3493330.6830000002</v>
      </c>
      <c r="E591" s="14">
        <v>24117084.451000001</v>
      </c>
      <c r="F591" s="14">
        <v>5334850.7939999998</v>
      </c>
      <c r="G591" s="14">
        <v>22705038.653000001</v>
      </c>
      <c r="H591" s="15">
        <f>D591/D589*100</f>
        <v>97.625757430735632</v>
      </c>
      <c r="I591" s="15">
        <f>E591/E589*100</f>
        <v>96.274279679339841</v>
      </c>
      <c r="J591" s="16">
        <f t="shared" si="163"/>
        <v>68.979900383370079</v>
      </c>
      <c r="K591" s="16">
        <f t="shared" si="164"/>
        <v>65.481319307540502</v>
      </c>
      <c r="L591" s="16">
        <f t="shared" si="164"/>
        <v>106.21908563812741</v>
      </c>
    </row>
    <row r="592" spans="1:12" s="9" customFormat="1" ht="45" x14ac:dyDescent="0.2">
      <c r="A592" s="11" t="s">
        <v>364</v>
      </c>
      <c r="B592" s="14"/>
      <c r="C592" s="14"/>
      <c r="D592" s="14"/>
      <c r="E592" s="14"/>
      <c r="F592" s="14"/>
      <c r="G592" s="14"/>
    </row>
    <row r="593" spans="1:12" s="9" customFormat="1" x14ac:dyDescent="0.2">
      <c r="A593" s="13" t="s">
        <v>275</v>
      </c>
      <c r="B593" s="14">
        <v>1345.223</v>
      </c>
      <c r="C593" s="14">
        <v>6160.9709999999995</v>
      </c>
      <c r="D593" s="14">
        <v>1116.83</v>
      </c>
      <c r="E593" s="14">
        <v>7277.8</v>
      </c>
      <c r="F593" s="14">
        <v>1254.9880000000001</v>
      </c>
      <c r="G593" s="14">
        <v>6395.38</v>
      </c>
      <c r="H593" s="15">
        <f>H594+H595</f>
        <v>100.00000000000001</v>
      </c>
      <c r="I593" s="15">
        <f>I594+I595</f>
        <v>100</v>
      </c>
      <c r="J593" s="16">
        <f t="shared" ref="J593:J598" si="165">D593/B593*100</f>
        <v>83.021922759274858</v>
      </c>
      <c r="K593" s="16">
        <f t="shared" ref="K593:L598" si="166">D593/F593*100</f>
        <v>88.991289159736979</v>
      </c>
      <c r="L593" s="16">
        <f t="shared" si="166"/>
        <v>113.79777276721634</v>
      </c>
    </row>
    <row r="594" spans="1:12" s="9" customFormat="1" x14ac:dyDescent="0.2">
      <c r="A594" s="17" t="s">
        <v>281</v>
      </c>
      <c r="B594" s="14">
        <v>14.324999999999999</v>
      </c>
      <c r="C594" s="14">
        <v>46.566000000000003</v>
      </c>
      <c r="D594" s="14">
        <v>14.488</v>
      </c>
      <c r="E594" s="14">
        <v>61.054000000000002</v>
      </c>
      <c r="F594" s="14">
        <v>17.155999999999999</v>
      </c>
      <c r="G594" s="14">
        <v>64.057000000000002</v>
      </c>
      <c r="H594" s="15">
        <f>D594/D593*100</f>
        <v>1.2972430898167135</v>
      </c>
      <c r="I594" s="15">
        <f>E594/E593*100</f>
        <v>0.83890736211492489</v>
      </c>
      <c r="J594" s="16">
        <f t="shared" si="165"/>
        <v>101.13787085514834</v>
      </c>
      <c r="K594" s="16">
        <f t="shared" si="166"/>
        <v>84.448589414782006</v>
      </c>
      <c r="L594" s="16">
        <f t="shared" si="166"/>
        <v>95.31198776090045</v>
      </c>
    </row>
    <row r="595" spans="1:12" s="9" customFormat="1" x14ac:dyDescent="0.2">
      <c r="A595" s="17" t="s">
        <v>277</v>
      </c>
      <c r="B595" s="14">
        <v>1330.8989999999999</v>
      </c>
      <c r="C595" s="14">
        <v>6114.4049999999997</v>
      </c>
      <c r="D595" s="14">
        <v>1102.3420000000001</v>
      </c>
      <c r="E595" s="14">
        <v>7216.7460000000001</v>
      </c>
      <c r="F595" s="14">
        <v>1237.8320000000001</v>
      </c>
      <c r="G595" s="14">
        <v>6331.3230000000003</v>
      </c>
      <c r="H595" s="15">
        <f>D595/D593*100</f>
        <v>98.702756910183297</v>
      </c>
      <c r="I595" s="15">
        <f>E595/E593*100</f>
        <v>99.161092637885076</v>
      </c>
      <c r="J595" s="16">
        <f t="shared" si="165"/>
        <v>82.826871160020417</v>
      </c>
      <c r="K595" s="16">
        <f t="shared" si="166"/>
        <v>89.054249688164461</v>
      </c>
      <c r="L595" s="16">
        <f t="shared" si="166"/>
        <v>113.98480222853895</v>
      </c>
    </row>
    <row r="596" spans="1:12" s="9" customFormat="1" x14ac:dyDescent="0.2">
      <c r="A596" s="13" t="s">
        <v>276</v>
      </c>
      <c r="B596" s="14">
        <v>1345.223</v>
      </c>
      <c r="C596" s="14">
        <v>6160.9709999999995</v>
      </c>
      <c r="D596" s="14">
        <v>1116.83</v>
      </c>
      <c r="E596" s="14">
        <v>7277.8</v>
      </c>
      <c r="F596" s="14">
        <v>1254.9880000000001</v>
      </c>
      <c r="G596" s="14">
        <v>6395.38</v>
      </c>
      <c r="H596" s="15">
        <f>H597+H598</f>
        <v>100</v>
      </c>
      <c r="I596" s="15">
        <f>I597+I598</f>
        <v>100.00000000000001</v>
      </c>
      <c r="J596" s="16">
        <f t="shared" si="165"/>
        <v>83.021922759274858</v>
      </c>
      <c r="K596" s="16">
        <f t="shared" si="166"/>
        <v>88.991289159736979</v>
      </c>
      <c r="L596" s="16">
        <f t="shared" si="166"/>
        <v>113.79777276721634</v>
      </c>
    </row>
    <row r="597" spans="1:12" s="9" customFormat="1" x14ac:dyDescent="0.2">
      <c r="A597" s="17" t="s">
        <v>278</v>
      </c>
      <c r="B597" s="14">
        <v>202.28700000000001</v>
      </c>
      <c r="C597" s="14">
        <v>341.28199999999998</v>
      </c>
      <c r="D597" s="14">
        <v>44.155000000000001</v>
      </c>
      <c r="E597" s="14">
        <v>385.43700000000001</v>
      </c>
      <c r="F597" s="14">
        <v>45.664000000000001</v>
      </c>
      <c r="G597" s="14">
        <v>86.492000000000004</v>
      </c>
      <c r="H597" s="15">
        <f>D597/D596*100</f>
        <v>3.9536008165969756</v>
      </c>
      <c r="I597" s="15">
        <f>E597/E596*100</f>
        <v>5.2960647448404741</v>
      </c>
      <c r="J597" s="16">
        <f t="shared" si="165"/>
        <v>21.827897986524096</v>
      </c>
      <c r="K597" s="16">
        <f t="shared" si="166"/>
        <v>96.69542747021724</v>
      </c>
      <c r="L597" s="16">
        <f t="shared" si="166"/>
        <v>445.63312213846365</v>
      </c>
    </row>
    <row r="598" spans="1:12" s="9" customFormat="1" x14ac:dyDescent="0.2">
      <c r="A598" s="17" t="s">
        <v>282</v>
      </c>
      <c r="B598" s="14">
        <v>1142.9359999999999</v>
      </c>
      <c r="C598" s="14">
        <v>5819.6890000000003</v>
      </c>
      <c r="D598" s="14">
        <v>1072.675</v>
      </c>
      <c r="E598" s="14">
        <v>6892.3630000000003</v>
      </c>
      <c r="F598" s="14">
        <v>1209.3240000000001</v>
      </c>
      <c r="G598" s="14">
        <v>6308.8890000000001</v>
      </c>
      <c r="H598" s="15">
        <f>D598/D596*100</f>
        <v>96.046399183403025</v>
      </c>
      <c r="I598" s="15">
        <f>E598/E596*100</f>
        <v>94.703935255159536</v>
      </c>
      <c r="J598" s="16">
        <f t="shared" si="165"/>
        <v>93.85258667151966</v>
      </c>
      <c r="K598" s="16">
        <f t="shared" si="166"/>
        <v>88.70038137008774</v>
      </c>
      <c r="L598" s="16">
        <f t="shared" si="166"/>
        <v>109.24844295089041</v>
      </c>
    </row>
    <row r="599" spans="1:12" s="9" customFormat="1" ht="22.5" x14ac:dyDescent="0.2">
      <c r="A599" s="11" t="s">
        <v>365</v>
      </c>
      <c r="B599" s="14"/>
      <c r="C599" s="14"/>
      <c r="D599" s="14"/>
      <c r="E599" s="14"/>
      <c r="F599" s="14"/>
      <c r="G599" s="14"/>
    </row>
    <row r="600" spans="1:12" s="9" customFormat="1" x14ac:dyDescent="0.2">
      <c r="A600" s="13" t="s">
        <v>275</v>
      </c>
      <c r="B600" s="14">
        <v>2222.8870000000002</v>
      </c>
      <c r="C600" s="14">
        <v>7989.2780000000002</v>
      </c>
      <c r="D600" s="14">
        <v>2304.971</v>
      </c>
      <c r="E600" s="14">
        <v>10294.249</v>
      </c>
      <c r="F600" s="14">
        <v>5492.7860000000001</v>
      </c>
      <c r="G600" s="14">
        <v>23996.951000000001</v>
      </c>
      <c r="H600" s="15">
        <f>H601+H602</f>
        <v>100</v>
      </c>
      <c r="I600" s="15">
        <f>I601+I602</f>
        <v>100</v>
      </c>
      <c r="J600" s="16">
        <f t="shared" ref="J600:J605" si="167">D600/B600*100</f>
        <v>103.69267533617317</v>
      </c>
      <c r="K600" s="16">
        <f t="shared" ref="K600:L605" si="168">D600/F600*100</f>
        <v>41.963604626140544</v>
      </c>
      <c r="L600" s="16">
        <f t="shared" si="168"/>
        <v>42.898154019650242</v>
      </c>
    </row>
    <row r="601" spans="1:12" s="9" customFormat="1" x14ac:dyDescent="0.2">
      <c r="A601" s="17" t="s">
        <v>281</v>
      </c>
      <c r="B601" s="14">
        <v>102.566</v>
      </c>
      <c r="C601" s="14">
        <v>391.53100000000001</v>
      </c>
      <c r="D601" s="14">
        <v>99.832999999999998</v>
      </c>
      <c r="E601" s="14">
        <v>491.363</v>
      </c>
      <c r="F601" s="14">
        <v>154.79900000000001</v>
      </c>
      <c r="G601" s="14">
        <v>648.09699999999998</v>
      </c>
      <c r="H601" s="15">
        <f>D601/D600*100</f>
        <v>4.3312041669938584</v>
      </c>
      <c r="I601" s="15">
        <f>E601/E600*100</f>
        <v>4.7731796656560377</v>
      </c>
      <c r="J601" s="16">
        <f t="shared" si="167"/>
        <v>97.335374295575534</v>
      </c>
      <c r="K601" s="16">
        <f t="shared" si="168"/>
        <v>64.492018682291231</v>
      </c>
      <c r="L601" s="16">
        <f t="shared" si="168"/>
        <v>75.816274415712471</v>
      </c>
    </row>
    <row r="602" spans="1:12" s="9" customFormat="1" x14ac:dyDescent="0.2">
      <c r="A602" s="17" t="s">
        <v>277</v>
      </c>
      <c r="B602" s="14">
        <v>2120.3209999999999</v>
      </c>
      <c r="C602" s="14">
        <v>7597.7479999999996</v>
      </c>
      <c r="D602" s="14">
        <v>2205.1379999999999</v>
      </c>
      <c r="E602" s="14">
        <v>9802.8860000000004</v>
      </c>
      <c r="F602" s="14">
        <v>5337.9870000000001</v>
      </c>
      <c r="G602" s="14">
        <v>23348.853999999999</v>
      </c>
      <c r="H602" s="15">
        <f>D602/D600*100</f>
        <v>95.668795833006143</v>
      </c>
      <c r="I602" s="15">
        <f>E602/E600*100</f>
        <v>95.226820334343969</v>
      </c>
      <c r="J602" s="16">
        <f t="shared" si="167"/>
        <v>104.00019619670795</v>
      </c>
      <c r="K602" s="16">
        <f t="shared" si="168"/>
        <v>41.310291688608459</v>
      </c>
      <c r="L602" s="16">
        <f t="shared" si="168"/>
        <v>41.984441720351676</v>
      </c>
    </row>
    <row r="603" spans="1:12" s="9" customFormat="1" x14ac:dyDescent="0.2">
      <c r="A603" s="13" t="s">
        <v>276</v>
      </c>
      <c r="B603" s="14">
        <v>2222.8870000000002</v>
      </c>
      <c r="C603" s="14">
        <v>7989.2780000000002</v>
      </c>
      <c r="D603" s="14">
        <v>2304.971</v>
      </c>
      <c r="E603" s="14">
        <v>10294.249</v>
      </c>
      <c r="F603" s="14">
        <v>5492.7860000000001</v>
      </c>
      <c r="G603" s="14">
        <v>23996.951000000001</v>
      </c>
      <c r="H603" s="15">
        <f>H604+H605</f>
        <v>100.00000000000001</v>
      </c>
      <c r="I603" s="15">
        <f>I604+I605</f>
        <v>100</v>
      </c>
      <c r="J603" s="16">
        <f t="shared" si="167"/>
        <v>103.69267533617317</v>
      </c>
      <c r="K603" s="16">
        <f t="shared" si="168"/>
        <v>41.963604626140544</v>
      </c>
      <c r="L603" s="16">
        <f t="shared" si="168"/>
        <v>42.898154019650242</v>
      </c>
    </row>
    <row r="604" spans="1:12" s="9" customFormat="1" x14ac:dyDescent="0.2">
      <c r="A604" s="17" t="s">
        <v>278</v>
      </c>
      <c r="B604" s="14">
        <v>28.954000000000001</v>
      </c>
      <c r="C604" s="14">
        <v>240.07499999999999</v>
      </c>
      <c r="D604" s="14">
        <v>27.574999999999999</v>
      </c>
      <c r="E604" s="14">
        <v>267.64999999999998</v>
      </c>
      <c r="F604" s="14">
        <v>60.731000000000002</v>
      </c>
      <c r="G604" s="14">
        <v>181.38499999999999</v>
      </c>
      <c r="H604" s="15">
        <f>D604/D603*100</f>
        <v>1.1963274158329973</v>
      </c>
      <c r="I604" s="15">
        <f>E604/E603*100</f>
        <v>2.5999953954873249</v>
      </c>
      <c r="J604" s="16">
        <f t="shared" si="167"/>
        <v>95.237272915659318</v>
      </c>
      <c r="K604" s="16">
        <f t="shared" si="168"/>
        <v>45.405147288864008</v>
      </c>
      <c r="L604" s="16">
        <f t="shared" si="168"/>
        <v>147.55905945916146</v>
      </c>
    </row>
    <row r="605" spans="1:12" s="9" customFormat="1" x14ac:dyDescent="0.2">
      <c r="A605" s="17" t="s">
        <v>282</v>
      </c>
      <c r="B605" s="14">
        <v>2193.933</v>
      </c>
      <c r="C605" s="14">
        <v>7749.2030000000004</v>
      </c>
      <c r="D605" s="14">
        <v>2277.3960000000002</v>
      </c>
      <c r="E605" s="14">
        <v>10026.599</v>
      </c>
      <c r="F605" s="14">
        <v>5432.0550000000003</v>
      </c>
      <c r="G605" s="14">
        <v>23815.565999999999</v>
      </c>
      <c r="H605" s="15">
        <f>D605/D603*100</f>
        <v>98.803672584167018</v>
      </c>
      <c r="I605" s="15">
        <f>E605/E603*100</f>
        <v>97.400004604512674</v>
      </c>
      <c r="J605" s="16">
        <f t="shared" si="167"/>
        <v>103.80426384944299</v>
      </c>
      <c r="K605" s="16">
        <f t="shared" si="168"/>
        <v>41.925127783131799</v>
      </c>
      <c r="L605" s="16">
        <f t="shared" si="168"/>
        <v>42.101031736974051</v>
      </c>
    </row>
    <row r="606" spans="1:12" s="9" customFormat="1" ht="56.25" x14ac:dyDescent="0.2">
      <c r="A606" s="11" t="s">
        <v>366</v>
      </c>
      <c r="B606" s="14"/>
      <c r="C606" s="14"/>
      <c r="D606" s="14"/>
      <c r="E606" s="14"/>
      <c r="F606" s="14"/>
      <c r="G606" s="14"/>
    </row>
    <row r="607" spans="1:12" s="9" customFormat="1" x14ac:dyDescent="0.2">
      <c r="A607" s="13" t="s">
        <v>275</v>
      </c>
      <c r="B607" s="14">
        <v>65.906000000000006</v>
      </c>
      <c r="C607" s="14">
        <v>206.16800000000001</v>
      </c>
      <c r="D607" s="14">
        <v>83.260999999999996</v>
      </c>
      <c r="E607" s="14">
        <v>289.42899999999997</v>
      </c>
      <c r="F607" s="14">
        <v>197.989</v>
      </c>
      <c r="G607" s="14">
        <v>431.57900000000001</v>
      </c>
      <c r="H607" s="15">
        <f>H608+H609</f>
        <v>100</v>
      </c>
      <c r="I607" s="15">
        <f>I608+I609</f>
        <v>100.00000000000001</v>
      </c>
      <c r="J607" s="16">
        <f t="shared" ref="J607:J612" si="169">D607/B607*100</f>
        <v>126.33295906290776</v>
      </c>
      <c r="K607" s="16">
        <f t="shared" ref="K607:L612" si="170">D607/F607*100</f>
        <v>42.053346398032211</v>
      </c>
      <c r="L607" s="16">
        <f t="shared" si="170"/>
        <v>67.062808894779394</v>
      </c>
    </row>
    <row r="608" spans="1:12" s="9" customFormat="1" x14ac:dyDescent="0.2">
      <c r="A608" s="17" t="s">
        <v>281</v>
      </c>
      <c r="B608" s="14">
        <v>20.172000000000001</v>
      </c>
      <c r="C608" s="14">
        <v>70.822999999999993</v>
      </c>
      <c r="D608" s="14">
        <v>19.372</v>
      </c>
      <c r="E608" s="14">
        <v>90.194999999999993</v>
      </c>
      <c r="F608" s="14">
        <v>20.206</v>
      </c>
      <c r="G608" s="14">
        <v>86.227999999999994</v>
      </c>
      <c r="H608" s="15">
        <f>D608/D607*100</f>
        <v>23.266595404811376</v>
      </c>
      <c r="I608" s="15">
        <f>E608/E607*100</f>
        <v>31.16308317411179</v>
      </c>
      <c r="J608" s="16">
        <f t="shared" si="169"/>
        <v>96.034106682530236</v>
      </c>
      <c r="K608" s="16">
        <f t="shared" si="170"/>
        <v>95.872513114916359</v>
      </c>
      <c r="L608" s="16">
        <f t="shared" si="170"/>
        <v>104.60059377464397</v>
      </c>
    </row>
    <row r="609" spans="1:12" s="9" customFormat="1" x14ac:dyDescent="0.2">
      <c r="A609" s="17" t="s">
        <v>277</v>
      </c>
      <c r="B609" s="14">
        <v>45.732999999999997</v>
      </c>
      <c r="C609" s="14">
        <v>135.345</v>
      </c>
      <c r="D609" s="14">
        <v>63.889000000000003</v>
      </c>
      <c r="E609" s="14">
        <v>199.23400000000001</v>
      </c>
      <c r="F609" s="14">
        <v>177.78299999999999</v>
      </c>
      <c r="G609" s="14">
        <v>345.351</v>
      </c>
      <c r="H609" s="15">
        <f>D609/D607*100</f>
        <v>76.733404595188631</v>
      </c>
      <c r="I609" s="15">
        <f>E609/E607*100</f>
        <v>68.836916825888224</v>
      </c>
      <c r="J609" s="16">
        <f t="shared" si="169"/>
        <v>139.69999781339516</v>
      </c>
      <c r="K609" s="16">
        <f t="shared" si="170"/>
        <v>35.936506865110843</v>
      </c>
      <c r="L609" s="16">
        <f t="shared" si="170"/>
        <v>57.690291905916013</v>
      </c>
    </row>
    <row r="610" spans="1:12" s="9" customFormat="1" x14ac:dyDescent="0.2">
      <c r="A610" s="13" t="s">
        <v>276</v>
      </c>
      <c r="B610" s="14">
        <v>65.906000000000006</v>
      </c>
      <c r="C610" s="14">
        <v>206.16800000000001</v>
      </c>
      <c r="D610" s="14">
        <v>83.260999999999996</v>
      </c>
      <c r="E610" s="14">
        <v>289.42899999999997</v>
      </c>
      <c r="F610" s="14">
        <v>197.989</v>
      </c>
      <c r="G610" s="14">
        <v>431.57900000000001</v>
      </c>
      <c r="H610" s="15">
        <f>H611+H612</f>
        <v>100</v>
      </c>
      <c r="I610" s="15">
        <f>I611+I612</f>
        <v>100.00000000000001</v>
      </c>
      <c r="J610" s="16">
        <f t="shared" si="169"/>
        <v>126.33295906290776</v>
      </c>
      <c r="K610" s="16">
        <f t="shared" si="170"/>
        <v>42.053346398032211</v>
      </c>
      <c r="L610" s="16">
        <f t="shared" si="170"/>
        <v>67.062808894779394</v>
      </c>
    </row>
    <row r="611" spans="1:12" s="9" customFormat="1" x14ac:dyDescent="0.2">
      <c r="A611" s="17" t="s">
        <v>278</v>
      </c>
      <c r="B611" s="14">
        <v>0</v>
      </c>
      <c r="C611" s="14">
        <v>0.03</v>
      </c>
      <c r="D611" s="14">
        <v>0</v>
      </c>
      <c r="E611" s="14">
        <v>0.03</v>
      </c>
      <c r="F611" s="14">
        <v>0</v>
      </c>
      <c r="G611" s="14">
        <v>3.5000000000000003E-2</v>
      </c>
      <c r="H611" s="15">
        <f>D611/D610*100</f>
        <v>0</v>
      </c>
      <c r="I611" s="15">
        <f>E611/E610*100</f>
        <v>1.0365236379215629E-2</v>
      </c>
      <c r="J611" s="16">
        <v>0</v>
      </c>
      <c r="K611" s="16">
        <v>0</v>
      </c>
      <c r="L611" s="16">
        <f t="shared" si="170"/>
        <v>85.714285714285694</v>
      </c>
    </row>
    <row r="612" spans="1:12" s="9" customFormat="1" x14ac:dyDescent="0.2">
      <c r="A612" s="17" t="s">
        <v>282</v>
      </c>
      <c r="B612" s="14">
        <v>65.906000000000006</v>
      </c>
      <c r="C612" s="14">
        <v>206.13800000000001</v>
      </c>
      <c r="D612" s="14">
        <v>83.260999999999996</v>
      </c>
      <c r="E612" s="14">
        <v>289.399</v>
      </c>
      <c r="F612" s="14">
        <v>197.989</v>
      </c>
      <c r="G612" s="14">
        <v>431.54399999999998</v>
      </c>
      <c r="H612" s="15">
        <f>D612/D610*100</f>
        <v>100</v>
      </c>
      <c r="I612" s="15">
        <f>E612/E610*100</f>
        <v>99.989634763620799</v>
      </c>
      <c r="J612" s="16">
        <f t="shared" si="169"/>
        <v>126.33295906290776</v>
      </c>
      <c r="K612" s="16">
        <f t="shared" si="170"/>
        <v>42.053346398032211</v>
      </c>
      <c r="L612" s="16">
        <f t="shared" si="170"/>
        <v>67.061296183007997</v>
      </c>
    </row>
    <row r="613" spans="1:12" s="9" customFormat="1" ht="33.75" x14ac:dyDescent="0.2">
      <c r="A613" s="11" t="s">
        <v>567</v>
      </c>
      <c r="B613" s="14"/>
      <c r="C613" s="14"/>
      <c r="D613" s="14"/>
      <c r="E613" s="14"/>
      <c r="F613" s="14"/>
      <c r="G613" s="14"/>
    </row>
    <row r="614" spans="1:12" s="9" customFormat="1" x14ac:dyDescent="0.2">
      <c r="A614" s="13" t="s">
        <v>275</v>
      </c>
      <c r="B614" s="14">
        <v>876761.2</v>
      </c>
      <c r="C614" s="14">
        <v>1970560.7</v>
      </c>
      <c r="D614" s="14">
        <v>1786013.6</v>
      </c>
      <c r="E614" s="14">
        <v>3756574.3</v>
      </c>
      <c r="F614" s="14">
        <v>244385.56700000001</v>
      </c>
      <c r="G614" s="14">
        <v>740207.33299999998</v>
      </c>
      <c r="H614" s="15">
        <f>H615+H616+H617</f>
        <v>100</v>
      </c>
      <c r="I614" s="15">
        <f>I615+I616+I617</f>
        <v>100</v>
      </c>
      <c r="J614" s="16">
        <f t="shared" ref="J614:J619" si="171">D614/B614*100</f>
        <v>203.70582092364492</v>
      </c>
      <c r="K614" s="16"/>
      <c r="L614" s="16"/>
    </row>
    <row r="615" spans="1:12" s="9" customFormat="1" x14ac:dyDescent="0.2">
      <c r="A615" s="17" t="s">
        <v>281</v>
      </c>
      <c r="B615" s="14">
        <v>21400</v>
      </c>
      <c r="C615" s="14">
        <v>59200</v>
      </c>
      <c r="D615" s="14">
        <v>15700</v>
      </c>
      <c r="E615" s="14">
        <v>74900</v>
      </c>
      <c r="F615" s="14">
        <v>16566.667000000001</v>
      </c>
      <c r="G615" s="14">
        <v>58933.332999999999</v>
      </c>
      <c r="H615" s="15">
        <f>D615/D614*100</f>
        <v>0.87905265670989285</v>
      </c>
      <c r="I615" s="15">
        <f>E615/E614*100</f>
        <v>1.9938378431647155</v>
      </c>
      <c r="J615" s="16">
        <f t="shared" si="171"/>
        <v>73.36448598130842</v>
      </c>
      <c r="K615" s="16">
        <f t="shared" ref="K615:L620" si="172">D615/F615*100</f>
        <v>94.768609763207039</v>
      </c>
      <c r="L615" s="16">
        <f t="shared" si="172"/>
        <v>127.09276089984594</v>
      </c>
    </row>
    <row r="616" spans="1:12" s="9" customFormat="1" x14ac:dyDescent="0.2">
      <c r="A616" s="17" t="s">
        <v>277</v>
      </c>
      <c r="B616" s="14">
        <v>672728.8</v>
      </c>
      <c r="C616" s="14">
        <v>1139936.3</v>
      </c>
      <c r="D616" s="14">
        <v>104979</v>
      </c>
      <c r="E616" s="14">
        <v>1244915.3</v>
      </c>
      <c r="F616" s="14">
        <v>227818.9</v>
      </c>
      <c r="G616" s="14">
        <v>681274</v>
      </c>
      <c r="H616" s="15">
        <f>D616/D614*100</f>
        <v>5.877838780175022</v>
      </c>
      <c r="I616" s="15">
        <f>E616/E614*100</f>
        <v>33.139642679235706</v>
      </c>
      <c r="J616" s="16">
        <f t="shared" si="171"/>
        <v>15.604951059030029</v>
      </c>
      <c r="K616" s="16">
        <f t="shared" si="172"/>
        <v>46.080022333528959</v>
      </c>
      <c r="L616" s="16">
        <f t="shared" si="172"/>
        <v>182.73342296931924</v>
      </c>
    </row>
    <row r="617" spans="1:12" s="9" customFormat="1" x14ac:dyDescent="0.2">
      <c r="A617" s="17" t="s">
        <v>303</v>
      </c>
      <c r="B617" s="14">
        <v>182632.4</v>
      </c>
      <c r="C617" s="14">
        <v>771424.4</v>
      </c>
      <c r="D617" s="14">
        <v>1665334.6</v>
      </c>
      <c r="E617" s="14">
        <v>2436759</v>
      </c>
      <c r="F617" s="14">
        <v>0</v>
      </c>
      <c r="G617" s="14">
        <v>0</v>
      </c>
      <c r="H617" s="15">
        <f>D617/D614*100</f>
        <v>93.243108563115086</v>
      </c>
      <c r="I617" s="15">
        <f>E617/E614*100</f>
        <v>64.866519477599581</v>
      </c>
      <c r="J617" s="16"/>
      <c r="K617" s="16">
        <v>0</v>
      </c>
      <c r="L617" s="16">
        <v>0</v>
      </c>
    </row>
    <row r="618" spans="1:12" s="9" customFormat="1" x14ac:dyDescent="0.2">
      <c r="A618" s="13" t="s">
        <v>276</v>
      </c>
      <c r="B618" s="14">
        <v>876761.2</v>
      </c>
      <c r="C618" s="14">
        <v>1970560.7</v>
      </c>
      <c r="D618" s="14">
        <v>1786013.6</v>
      </c>
      <c r="E618" s="14">
        <v>3756574.3</v>
      </c>
      <c r="F618" s="14">
        <v>244385.56700000001</v>
      </c>
      <c r="G618" s="14">
        <v>740207.33299999998</v>
      </c>
      <c r="H618" s="15">
        <f>H619+H620</f>
        <v>100</v>
      </c>
      <c r="I618" s="15">
        <f>I619+I620</f>
        <v>100</v>
      </c>
      <c r="J618" s="16">
        <f t="shared" si="171"/>
        <v>203.70582092364492</v>
      </c>
      <c r="K618" s="16"/>
      <c r="L618" s="16"/>
    </row>
    <row r="619" spans="1:12" s="9" customFormat="1" x14ac:dyDescent="0.2">
      <c r="A619" s="17" t="s">
        <v>278</v>
      </c>
      <c r="B619" s="14">
        <v>876761.2</v>
      </c>
      <c r="C619" s="14">
        <v>1970560.7</v>
      </c>
      <c r="D619" s="14">
        <v>1786013.6</v>
      </c>
      <c r="E619" s="14">
        <v>3756574.3</v>
      </c>
      <c r="F619" s="14">
        <v>1547</v>
      </c>
      <c r="G619" s="14">
        <v>5255.7</v>
      </c>
      <c r="H619" s="15">
        <f>D619/D618*100</f>
        <v>100</v>
      </c>
      <c r="I619" s="15">
        <f>E619/E618*100</f>
        <v>100</v>
      </c>
      <c r="J619" s="16">
        <f t="shared" si="171"/>
        <v>203.70582092364492</v>
      </c>
      <c r="K619" s="16"/>
      <c r="L619" s="16"/>
    </row>
    <row r="620" spans="1:12" s="9" customFormat="1" x14ac:dyDescent="0.2">
      <c r="A620" s="17" t="s">
        <v>282</v>
      </c>
      <c r="B620" s="14">
        <v>0</v>
      </c>
      <c r="C620" s="14">
        <v>0</v>
      </c>
      <c r="D620" s="14">
        <v>0</v>
      </c>
      <c r="E620" s="14">
        <v>0</v>
      </c>
      <c r="F620" s="14">
        <v>242838.56700000001</v>
      </c>
      <c r="G620" s="14">
        <v>734951.63300000003</v>
      </c>
      <c r="H620" s="15">
        <f>D620/D618*100</f>
        <v>0</v>
      </c>
      <c r="I620" s="15">
        <f>E620/E618*100</f>
        <v>0</v>
      </c>
      <c r="J620" s="16">
        <v>0</v>
      </c>
      <c r="K620" s="16">
        <f t="shared" si="172"/>
        <v>0</v>
      </c>
      <c r="L620" s="16">
        <f t="shared" si="172"/>
        <v>0</v>
      </c>
    </row>
    <row r="621" spans="1:12" s="9" customFormat="1" ht="33.75" x14ac:dyDescent="0.2">
      <c r="A621" s="11" t="s">
        <v>367</v>
      </c>
      <c r="B621" s="14"/>
      <c r="C621" s="14"/>
      <c r="D621" s="14"/>
      <c r="E621" s="14"/>
      <c r="F621" s="14"/>
      <c r="G621" s="14"/>
    </row>
    <row r="622" spans="1:12" s="9" customFormat="1" x14ac:dyDescent="0.2">
      <c r="A622" s="13" t="s">
        <v>275</v>
      </c>
      <c r="B622" s="14">
        <v>2893.2170000000001</v>
      </c>
      <c r="C622" s="14">
        <v>10634.712</v>
      </c>
      <c r="D622" s="14">
        <v>2536.328</v>
      </c>
      <c r="E622" s="14">
        <v>13171.04</v>
      </c>
      <c r="F622" s="14">
        <v>3020.1790000000001</v>
      </c>
      <c r="G622" s="14">
        <v>12481.684999999999</v>
      </c>
      <c r="H622" s="15">
        <f>H623+H624</f>
        <v>100</v>
      </c>
      <c r="I622" s="15">
        <f>I623+I624</f>
        <v>100</v>
      </c>
      <c r="J622" s="16">
        <f t="shared" ref="J622:J627" si="173">D622/B622*100</f>
        <v>87.664630755314931</v>
      </c>
      <c r="K622" s="16">
        <f t="shared" ref="K622:L627" si="174">D622/F622*100</f>
        <v>83.979393274372143</v>
      </c>
      <c r="L622" s="16">
        <f t="shared" si="174"/>
        <v>105.52293220025983</v>
      </c>
    </row>
    <row r="623" spans="1:12" s="9" customFormat="1" x14ac:dyDescent="0.2">
      <c r="A623" s="17" t="s">
        <v>281</v>
      </c>
      <c r="B623" s="14">
        <v>0</v>
      </c>
      <c r="C623" s="14">
        <v>0</v>
      </c>
      <c r="D623" s="14">
        <v>0</v>
      </c>
      <c r="E623" s="14">
        <v>0</v>
      </c>
      <c r="F623" s="14">
        <v>0</v>
      </c>
      <c r="G623" s="14">
        <v>0</v>
      </c>
      <c r="H623" s="15">
        <f>D623/D622*100</f>
        <v>0</v>
      </c>
      <c r="I623" s="15">
        <f>E623/E622*100</f>
        <v>0</v>
      </c>
      <c r="J623" s="16">
        <v>0</v>
      </c>
      <c r="K623" s="16">
        <v>0</v>
      </c>
      <c r="L623" s="16">
        <v>0</v>
      </c>
    </row>
    <row r="624" spans="1:12" s="9" customFormat="1" x14ac:dyDescent="0.2">
      <c r="A624" s="17" t="s">
        <v>277</v>
      </c>
      <c r="B624" s="14">
        <v>2893.2170000000001</v>
      </c>
      <c r="C624" s="14">
        <v>10634.712</v>
      </c>
      <c r="D624" s="14">
        <v>2536.328</v>
      </c>
      <c r="E624" s="14">
        <v>13171.04</v>
      </c>
      <c r="F624" s="14">
        <v>3020.1790000000001</v>
      </c>
      <c r="G624" s="14">
        <v>12481.684999999999</v>
      </c>
      <c r="H624" s="15">
        <f>D624/D622*100</f>
        <v>100</v>
      </c>
      <c r="I624" s="15">
        <f>E624/E622*100</f>
        <v>100</v>
      </c>
      <c r="J624" s="16">
        <f t="shared" si="173"/>
        <v>87.664630755314931</v>
      </c>
      <c r="K624" s="16">
        <f t="shared" si="174"/>
        <v>83.979393274372143</v>
      </c>
      <c r="L624" s="16">
        <f t="shared" si="174"/>
        <v>105.52293220025983</v>
      </c>
    </row>
    <row r="625" spans="1:12" s="9" customFormat="1" x14ac:dyDescent="0.2">
      <c r="A625" s="13" t="s">
        <v>276</v>
      </c>
      <c r="B625" s="14">
        <v>2893.2170000000001</v>
      </c>
      <c r="C625" s="14">
        <v>10634.712</v>
      </c>
      <c r="D625" s="14">
        <v>2536.328</v>
      </c>
      <c r="E625" s="14">
        <v>13171.04</v>
      </c>
      <c r="F625" s="14">
        <v>3020.1790000000001</v>
      </c>
      <c r="G625" s="14">
        <v>12481.684999999999</v>
      </c>
      <c r="H625" s="15">
        <f>H626+H627</f>
        <v>100.00003942707725</v>
      </c>
      <c r="I625" s="15">
        <f>I626+I627</f>
        <v>100</v>
      </c>
      <c r="J625" s="16">
        <f t="shared" si="173"/>
        <v>87.664630755314931</v>
      </c>
      <c r="K625" s="16">
        <f t="shared" si="174"/>
        <v>83.979393274372143</v>
      </c>
      <c r="L625" s="16">
        <f t="shared" si="174"/>
        <v>105.52293220025983</v>
      </c>
    </row>
    <row r="626" spans="1:12" s="9" customFormat="1" x14ac:dyDescent="0.2">
      <c r="A626" s="17" t="s">
        <v>278</v>
      </c>
      <c r="B626" s="14">
        <v>449.54700000000003</v>
      </c>
      <c r="C626" s="14">
        <v>1127.2180000000001</v>
      </c>
      <c r="D626" s="14">
        <v>129.49</v>
      </c>
      <c r="E626" s="14">
        <v>1256.7070000000001</v>
      </c>
      <c r="F626" s="14">
        <v>40.548999999999999</v>
      </c>
      <c r="G626" s="14">
        <v>348.45800000000003</v>
      </c>
      <c r="H626" s="15">
        <f>D626/D625*100</f>
        <v>5.1054122337489476</v>
      </c>
      <c r="I626" s="15">
        <f>E626/E625*100</f>
        <v>9.5414409188644171</v>
      </c>
      <c r="J626" s="16">
        <f t="shared" si="173"/>
        <v>28.804552138041185</v>
      </c>
      <c r="K626" s="16">
        <f t="shared" si="174"/>
        <v>319.34203062960864</v>
      </c>
      <c r="L626" s="16">
        <f t="shared" si="174"/>
        <v>360.64805514581388</v>
      </c>
    </row>
    <row r="627" spans="1:12" s="9" customFormat="1" x14ac:dyDescent="0.2">
      <c r="A627" s="17" t="s">
        <v>282</v>
      </c>
      <c r="B627" s="14">
        <v>2443.67</v>
      </c>
      <c r="C627" s="14">
        <v>9507.4950000000008</v>
      </c>
      <c r="D627" s="14">
        <v>2406.8389999999999</v>
      </c>
      <c r="E627" s="14">
        <v>11914.333000000001</v>
      </c>
      <c r="F627" s="14">
        <v>2979.63</v>
      </c>
      <c r="G627" s="14">
        <v>12133.227000000001</v>
      </c>
      <c r="H627" s="15">
        <f>D627/D625*100</f>
        <v>94.894627193328304</v>
      </c>
      <c r="I627" s="15">
        <f>E627/E625*100</f>
        <v>90.458559081135576</v>
      </c>
      <c r="J627" s="16">
        <f t="shared" si="173"/>
        <v>98.492799764288947</v>
      </c>
      <c r="K627" s="16">
        <f t="shared" si="174"/>
        <v>80.776438685340125</v>
      </c>
      <c r="L627" s="16">
        <f t="shared" si="174"/>
        <v>98.195912760883814</v>
      </c>
    </row>
    <row r="628" spans="1:12" s="9" customFormat="1" ht="22.5" x14ac:dyDescent="0.2">
      <c r="A628" s="11" t="s">
        <v>368</v>
      </c>
      <c r="B628" s="14"/>
      <c r="C628" s="14"/>
      <c r="D628" s="14"/>
      <c r="E628" s="14"/>
      <c r="F628" s="14"/>
      <c r="G628" s="14"/>
    </row>
    <row r="629" spans="1:12" s="9" customFormat="1" x14ac:dyDescent="0.2">
      <c r="A629" s="13" t="s">
        <v>275</v>
      </c>
      <c r="B629" s="14">
        <v>1119141.9779999999</v>
      </c>
      <c r="C629" s="14">
        <v>4920286.0810000002</v>
      </c>
      <c r="D629" s="14">
        <v>926112.06400000001</v>
      </c>
      <c r="E629" s="14">
        <v>5841977.1239999998</v>
      </c>
      <c r="F629" s="14">
        <v>1646747.43</v>
      </c>
      <c r="G629" s="14">
        <v>6579547.9929999998</v>
      </c>
      <c r="H629" s="15">
        <f>H630+H631</f>
        <v>100.00000000000001</v>
      </c>
      <c r="I629" s="15">
        <f>I630+I631</f>
        <v>100</v>
      </c>
      <c r="J629" s="16">
        <f t="shared" ref="J629:J634" si="175">D629/B629*100</f>
        <v>82.751972690278279</v>
      </c>
      <c r="K629" s="16">
        <f t="shared" ref="K629:L634" si="176">D629/F629*100</f>
        <v>56.238864997044516</v>
      </c>
      <c r="L629" s="16">
        <f t="shared" si="176"/>
        <v>88.789946212343096</v>
      </c>
    </row>
    <row r="630" spans="1:12" s="9" customFormat="1" x14ac:dyDescent="0.2">
      <c r="A630" s="17" t="s">
        <v>281</v>
      </c>
      <c r="B630" s="14">
        <v>169597.33300000001</v>
      </c>
      <c r="C630" s="14">
        <v>534830</v>
      </c>
      <c r="D630" s="14">
        <v>189533.33300000001</v>
      </c>
      <c r="E630" s="14">
        <v>724363.33299999998</v>
      </c>
      <c r="F630" s="14">
        <v>85087</v>
      </c>
      <c r="G630" s="14">
        <v>248288</v>
      </c>
      <c r="H630" s="15">
        <f>D630/D629*100</f>
        <v>20.465485805398171</v>
      </c>
      <c r="I630" s="15">
        <f>E630/E629*100</f>
        <v>12.399283968849721</v>
      </c>
      <c r="J630" s="16">
        <f t="shared" si="175"/>
        <v>111.75490182973573</v>
      </c>
      <c r="K630" s="16">
        <f t="shared" si="176"/>
        <v>222.75239813367497</v>
      </c>
      <c r="L630" s="16">
        <f t="shared" si="176"/>
        <v>291.74319056901663</v>
      </c>
    </row>
    <row r="631" spans="1:12" s="9" customFormat="1" x14ac:dyDescent="0.2">
      <c r="A631" s="17" t="s">
        <v>277</v>
      </c>
      <c r="B631" s="14">
        <v>949544.64399999997</v>
      </c>
      <c r="C631" s="14">
        <v>4385456.0810000002</v>
      </c>
      <c r="D631" s="14">
        <v>736578.73100000003</v>
      </c>
      <c r="E631" s="14">
        <v>5117613.7910000002</v>
      </c>
      <c r="F631" s="14">
        <v>1561660.43</v>
      </c>
      <c r="G631" s="14">
        <v>6331259.9929999998</v>
      </c>
      <c r="H631" s="15">
        <f>D631/D629*100</f>
        <v>79.53451419460184</v>
      </c>
      <c r="I631" s="15">
        <f>E631/E629*100</f>
        <v>87.600716031150284</v>
      </c>
      <c r="J631" s="16">
        <f t="shared" si="175"/>
        <v>77.571785134517597</v>
      </c>
      <c r="K631" s="16">
        <f t="shared" si="176"/>
        <v>47.16638245101722</v>
      </c>
      <c r="L631" s="16">
        <f t="shared" si="176"/>
        <v>80.830889849068939</v>
      </c>
    </row>
    <row r="632" spans="1:12" s="9" customFormat="1" x14ac:dyDescent="0.2">
      <c r="A632" s="13" t="s">
        <v>276</v>
      </c>
      <c r="B632" s="14">
        <v>1119141.9779999999</v>
      </c>
      <c r="C632" s="14">
        <v>4920286.0810000002</v>
      </c>
      <c r="D632" s="14">
        <v>926112.06400000001</v>
      </c>
      <c r="E632" s="14">
        <v>5841977.1239999998</v>
      </c>
      <c r="F632" s="14">
        <v>1646747.43</v>
      </c>
      <c r="G632" s="14">
        <v>6579547.9929999998</v>
      </c>
      <c r="H632" s="15">
        <f>H633+H634</f>
        <v>100</v>
      </c>
      <c r="I632" s="15">
        <f>I633+I634</f>
        <v>100</v>
      </c>
      <c r="J632" s="16">
        <f t="shared" si="175"/>
        <v>82.751972690278279</v>
      </c>
      <c r="K632" s="16">
        <f t="shared" si="176"/>
        <v>56.238864997044516</v>
      </c>
      <c r="L632" s="16">
        <f t="shared" si="176"/>
        <v>88.789946212343096</v>
      </c>
    </row>
    <row r="633" spans="1:12" s="9" customFormat="1" x14ac:dyDescent="0.2">
      <c r="A633" s="17" t="s">
        <v>278</v>
      </c>
      <c r="B633" s="14">
        <v>200807.37100000001</v>
      </c>
      <c r="C633" s="14">
        <v>883023.728</v>
      </c>
      <c r="D633" s="14">
        <v>246847.845</v>
      </c>
      <c r="E633" s="14">
        <v>1130253.7790000001</v>
      </c>
      <c r="F633" s="14">
        <v>277475.71500000003</v>
      </c>
      <c r="G633" s="14">
        <v>821297.14</v>
      </c>
      <c r="H633" s="15">
        <f>D633/D632*100</f>
        <v>26.65420898782288</v>
      </c>
      <c r="I633" s="15">
        <f>E633/E632*100</f>
        <v>19.34711066150351</v>
      </c>
      <c r="J633" s="16">
        <f t="shared" si="175"/>
        <v>122.92768127520577</v>
      </c>
      <c r="K633" s="16">
        <f t="shared" si="176"/>
        <v>88.961963752395405</v>
      </c>
      <c r="L633" s="16">
        <f t="shared" si="176"/>
        <v>137.61813160581568</v>
      </c>
    </row>
    <row r="634" spans="1:12" s="9" customFormat="1" x14ac:dyDescent="0.2">
      <c r="A634" s="17" t="s">
        <v>282</v>
      </c>
      <c r="B634" s="14">
        <v>918334.60699999996</v>
      </c>
      <c r="C634" s="14">
        <v>4037262.3530000001</v>
      </c>
      <c r="D634" s="14">
        <v>679264.21900000004</v>
      </c>
      <c r="E634" s="14">
        <v>4711723.3449999997</v>
      </c>
      <c r="F634" s="14">
        <v>1369271.7139999999</v>
      </c>
      <c r="G634" s="14">
        <v>5758250.8540000003</v>
      </c>
      <c r="H634" s="15">
        <f>D634/D632*100</f>
        <v>73.345791012177116</v>
      </c>
      <c r="I634" s="15">
        <f>E634/E632*100</f>
        <v>80.652889338496493</v>
      </c>
      <c r="J634" s="16">
        <f t="shared" si="175"/>
        <v>73.966963002625903</v>
      </c>
      <c r="K634" s="16">
        <f t="shared" si="176"/>
        <v>49.607701090654395</v>
      </c>
      <c r="L634" s="16">
        <f t="shared" si="176"/>
        <v>81.825600594093174</v>
      </c>
    </row>
    <row r="635" spans="1:12" s="9" customFormat="1" ht="33.75" x14ac:dyDescent="0.2">
      <c r="A635" s="11" t="s">
        <v>369</v>
      </c>
      <c r="B635" s="14"/>
      <c r="C635" s="14"/>
      <c r="D635" s="14"/>
      <c r="E635" s="14"/>
      <c r="F635" s="14"/>
      <c r="G635" s="14"/>
    </row>
    <row r="636" spans="1:12" s="9" customFormat="1" x14ac:dyDescent="0.2">
      <c r="A636" s="13" t="s">
        <v>275</v>
      </c>
      <c r="B636" s="14">
        <v>10306845.528999999</v>
      </c>
      <c r="C636" s="14">
        <v>24350267.368999999</v>
      </c>
      <c r="D636" s="14">
        <v>9891444.5189999994</v>
      </c>
      <c r="E636" s="14">
        <v>34291698.582999997</v>
      </c>
      <c r="F636" s="14">
        <v>4292169.4019999998</v>
      </c>
      <c r="G636" s="14">
        <v>18186668.140999999</v>
      </c>
      <c r="H636" s="15">
        <f>H637+H638</f>
        <v>100.00000001010974</v>
      </c>
      <c r="I636" s="15">
        <f>I637+I638</f>
        <v>100</v>
      </c>
      <c r="J636" s="16">
        <f t="shared" ref="J636:J641" si="177">D636/B636*100</f>
        <v>95.969659108296511</v>
      </c>
      <c r="K636" s="16">
        <f t="shared" ref="K636:L641" si="178">D636/F636*100</f>
        <v>230.45326483132129</v>
      </c>
      <c r="L636" s="16">
        <f t="shared" si="178"/>
        <v>188.55404583807652</v>
      </c>
    </row>
    <row r="637" spans="1:12" s="9" customFormat="1" x14ac:dyDescent="0.2">
      <c r="A637" s="17" t="s">
        <v>281</v>
      </c>
      <c r="B637" s="14">
        <v>724402.75100000005</v>
      </c>
      <c r="C637" s="14">
        <v>2365524.6690000002</v>
      </c>
      <c r="D637" s="14">
        <v>611528.75100000005</v>
      </c>
      <c r="E637" s="14">
        <v>2977053.42</v>
      </c>
      <c r="F637" s="14">
        <v>729217.08400000003</v>
      </c>
      <c r="G637" s="14">
        <v>3199498.42</v>
      </c>
      <c r="H637" s="15">
        <f>D637/D636*100</f>
        <v>6.1824008599082161</v>
      </c>
      <c r="I637" s="15">
        <f>E637/E636*100</f>
        <v>8.6815571786107597</v>
      </c>
      <c r="J637" s="16">
        <f t="shared" si="177"/>
        <v>84.418336368244965</v>
      </c>
      <c r="K637" s="16">
        <f t="shared" si="178"/>
        <v>83.86100167121154</v>
      </c>
      <c r="L637" s="16">
        <f t="shared" si="178"/>
        <v>93.047503989703486</v>
      </c>
    </row>
    <row r="638" spans="1:12" s="9" customFormat="1" x14ac:dyDescent="0.2">
      <c r="A638" s="17" t="s">
        <v>277</v>
      </c>
      <c r="B638" s="14">
        <v>9582442.7789999992</v>
      </c>
      <c r="C638" s="14">
        <v>21984742.699000001</v>
      </c>
      <c r="D638" s="14">
        <v>9279915.7689999994</v>
      </c>
      <c r="E638" s="14">
        <v>31314645.162999999</v>
      </c>
      <c r="F638" s="14">
        <v>3562952.318</v>
      </c>
      <c r="G638" s="14">
        <v>14987169.721000001</v>
      </c>
      <c r="H638" s="15">
        <f>D638/D636*100</f>
        <v>93.817599150201531</v>
      </c>
      <c r="I638" s="15">
        <f>E638/E636*100</f>
        <v>91.31844282138924</v>
      </c>
      <c r="J638" s="16">
        <f t="shared" si="177"/>
        <v>96.84290303655149</v>
      </c>
      <c r="K638" s="16">
        <f t="shared" si="178"/>
        <v>260.45579454201385</v>
      </c>
      <c r="L638" s="16">
        <f t="shared" si="178"/>
        <v>208.94302090355299</v>
      </c>
    </row>
    <row r="639" spans="1:12" s="9" customFormat="1" x14ac:dyDescent="0.2">
      <c r="A639" s="13" t="s">
        <v>276</v>
      </c>
      <c r="B639" s="14">
        <v>10306845.528999999</v>
      </c>
      <c r="C639" s="14">
        <v>24350267.368999999</v>
      </c>
      <c r="D639" s="14">
        <v>9891444.5189999994</v>
      </c>
      <c r="E639" s="14">
        <v>34291698.582999997</v>
      </c>
      <c r="F639" s="14">
        <v>4292169.4019999998</v>
      </c>
      <c r="G639" s="14">
        <v>18186668.140999999</v>
      </c>
      <c r="H639" s="15">
        <f>H640+H641</f>
        <v>100.00000001010976</v>
      </c>
      <c r="I639" s="15">
        <f>I640+I641</f>
        <v>100.00000000000001</v>
      </c>
      <c r="J639" s="16">
        <f t="shared" si="177"/>
        <v>95.969659108296511</v>
      </c>
      <c r="K639" s="16">
        <f t="shared" si="178"/>
        <v>230.45326483132129</v>
      </c>
      <c r="L639" s="16">
        <f t="shared" si="178"/>
        <v>188.55404583807652</v>
      </c>
    </row>
    <row r="640" spans="1:12" s="9" customFormat="1" x14ac:dyDescent="0.2">
      <c r="A640" s="17" t="s">
        <v>278</v>
      </c>
      <c r="B640" s="14">
        <v>511017.88900000002</v>
      </c>
      <c r="C640" s="14">
        <v>1420416.987</v>
      </c>
      <c r="D640" s="14">
        <v>429167.788</v>
      </c>
      <c r="E640" s="14">
        <v>1850613.996</v>
      </c>
      <c r="F640" s="14">
        <v>529633.66700000002</v>
      </c>
      <c r="G640" s="14">
        <v>2941887.5920000002</v>
      </c>
      <c r="H640" s="15">
        <f>D640/D639*100</f>
        <v>4.3387776899080039</v>
      </c>
      <c r="I640" s="15">
        <f>E640/E639*100</f>
        <v>5.3966822072716925</v>
      </c>
      <c r="J640" s="16">
        <f t="shared" si="177"/>
        <v>83.982928433254898</v>
      </c>
      <c r="K640" s="16">
        <f t="shared" si="178"/>
        <v>81.03106255139177</v>
      </c>
      <c r="L640" s="16">
        <f t="shared" si="178"/>
        <v>62.905666451446116</v>
      </c>
    </row>
    <row r="641" spans="1:12" s="9" customFormat="1" x14ac:dyDescent="0.2">
      <c r="A641" s="17" t="s">
        <v>282</v>
      </c>
      <c r="B641" s="14">
        <v>9795827.6410000008</v>
      </c>
      <c r="C641" s="14">
        <v>22929850.381999999</v>
      </c>
      <c r="D641" s="14">
        <v>9462276.7320000008</v>
      </c>
      <c r="E641" s="14">
        <v>32441084.587000001</v>
      </c>
      <c r="F641" s="14">
        <v>3762535.7349999999</v>
      </c>
      <c r="G641" s="14">
        <v>15244780.549000001</v>
      </c>
      <c r="H641" s="15">
        <f>D641/D639*100</f>
        <v>95.661222320201759</v>
      </c>
      <c r="I641" s="15">
        <f>E641/E639*100</f>
        <v>94.603317792728319</v>
      </c>
      <c r="J641" s="16">
        <f t="shared" si="177"/>
        <v>96.594969601098967</v>
      </c>
      <c r="K641" s="16">
        <f t="shared" si="178"/>
        <v>251.48669403933249</v>
      </c>
      <c r="L641" s="16">
        <f t="shared" si="178"/>
        <v>212.80125668406561</v>
      </c>
    </row>
    <row r="642" spans="1:12" s="9" customFormat="1" ht="33.75" x14ac:dyDescent="0.2">
      <c r="A642" s="11" t="s">
        <v>370</v>
      </c>
      <c r="B642" s="14"/>
      <c r="C642" s="14"/>
      <c r="D642" s="14"/>
      <c r="E642" s="14"/>
      <c r="F642" s="14"/>
      <c r="G642" s="14"/>
    </row>
    <row r="643" spans="1:12" s="9" customFormat="1" x14ac:dyDescent="0.2">
      <c r="A643" s="13" t="s">
        <v>275</v>
      </c>
      <c r="B643" s="14">
        <v>579.43799999999999</v>
      </c>
      <c r="C643" s="14">
        <v>2152.2809999999999</v>
      </c>
      <c r="D643" s="14">
        <v>1038.098</v>
      </c>
      <c r="E643" s="14">
        <v>3190.3789999999999</v>
      </c>
      <c r="F643" s="14">
        <v>421.87</v>
      </c>
      <c r="G643" s="14">
        <v>2205.2069999999999</v>
      </c>
      <c r="H643" s="15">
        <f>H644+H645</f>
        <v>99.999999999999986</v>
      </c>
      <c r="I643" s="15">
        <f>I644+I645</f>
        <v>100.00000000000001</v>
      </c>
      <c r="J643" s="16">
        <f t="shared" ref="J643:J648" si="179">D643/B643*100</f>
        <v>179.15600978879536</v>
      </c>
      <c r="K643" s="16">
        <f t="shared" ref="K643:L648" si="180">D643/F643*100</f>
        <v>246.07059046625736</v>
      </c>
      <c r="L643" s="16">
        <f t="shared" si="180"/>
        <v>144.67480830597762</v>
      </c>
    </row>
    <row r="644" spans="1:12" s="9" customFormat="1" x14ac:dyDescent="0.2">
      <c r="A644" s="17" t="s">
        <v>281</v>
      </c>
      <c r="B644" s="14">
        <v>97.162999999999997</v>
      </c>
      <c r="C644" s="14">
        <v>349.32</v>
      </c>
      <c r="D644" s="14">
        <v>61.162999999999997</v>
      </c>
      <c r="E644" s="14">
        <v>410.483</v>
      </c>
      <c r="F644" s="14">
        <v>69.497</v>
      </c>
      <c r="G644" s="14">
        <v>312.483</v>
      </c>
      <c r="H644" s="15">
        <f>D644/D643*100</f>
        <v>5.8918329483343577</v>
      </c>
      <c r="I644" s="15">
        <f>E644/E643*100</f>
        <v>12.866277015990891</v>
      </c>
      <c r="J644" s="16">
        <f t="shared" si="179"/>
        <v>62.948859133620829</v>
      </c>
      <c r="K644" s="16">
        <f t="shared" si="180"/>
        <v>88.008115458221212</v>
      </c>
      <c r="L644" s="16">
        <f t="shared" si="180"/>
        <v>131.36170607681058</v>
      </c>
    </row>
    <row r="645" spans="1:12" s="9" customFormat="1" x14ac:dyDescent="0.2">
      <c r="A645" s="17" t="s">
        <v>277</v>
      </c>
      <c r="B645" s="14">
        <v>482.27499999999998</v>
      </c>
      <c r="C645" s="14">
        <v>1802.961</v>
      </c>
      <c r="D645" s="14">
        <v>976.93499999999995</v>
      </c>
      <c r="E645" s="14">
        <v>2779.8960000000002</v>
      </c>
      <c r="F645" s="14">
        <v>352.37400000000002</v>
      </c>
      <c r="G645" s="14">
        <v>1892.723</v>
      </c>
      <c r="H645" s="15">
        <f>D645/D643*100</f>
        <v>94.108167051665632</v>
      </c>
      <c r="I645" s="15">
        <f>E645/E643*100</f>
        <v>87.133722984009125</v>
      </c>
      <c r="J645" s="16">
        <f t="shared" si="179"/>
        <v>202.56803690840286</v>
      </c>
      <c r="K645" s="16">
        <f t="shared" si="180"/>
        <v>277.24378075567432</v>
      </c>
      <c r="L645" s="16">
        <f t="shared" si="180"/>
        <v>146.87283876193189</v>
      </c>
    </row>
    <row r="646" spans="1:12" s="9" customFormat="1" x14ac:dyDescent="0.2">
      <c r="A646" s="13" t="s">
        <v>276</v>
      </c>
      <c r="B646" s="14">
        <v>579.43799999999999</v>
      </c>
      <c r="C646" s="14">
        <v>2152.2809999999999</v>
      </c>
      <c r="D646" s="14">
        <v>1038.098</v>
      </c>
      <c r="E646" s="14">
        <v>3190.3789999999999</v>
      </c>
      <c r="F646" s="14">
        <v>421.87</v>
      </c>
      <c r="G646" s="14">
        <v>2205.2069999999999</v>
      </c>
      <c r="H646" s="15">
        <f>H647+H648</f>
        <v>100</v>
      </c>
      <c r="I646" s="15">
        <f>I647+I648</f>
        <v>100</v>
      </c>
      <c r="J646" s="16">
        <f t="shared" si="179"/>
        <v>179.15600978879536</v>
      </c>
      <c r="K646" s="16">
        <f t="shared" si="180"/>
        <v>246.07059046625736</v>
      </c>
      <c r="L646" s="16">
        <f t="shared" si="180"/>
        <v>144.67480830597762</v>
      </c>
    </row>
    <row r="647" spans="1:12" s="9" customFormat="1" x14ac:dyDescent="0.2">
      <c r="A647" s="17" t="s">
        <v>278</v>
      </c>
      <c r="B647" s="14">
        <v>0.14199999999999999</v>
      </c>
      <c r="C647" s="14">
        <v>16.481999999999999</v>
      </c>
      <c r="D647" s="14">
        <v>0</v>
      </c>
      <c r="E647" s="14">
        <v>16.481999999999999</v>
      </c>
      <c r="F647" s="14">
        <v>0.08</v>
      </c>
      <c r="G647" s="14">
        <v>24.291</v>
      </c>
      <c r="H647" s="15">
        <f>D647/D646*100</f>
        <v>0</v>
      </c>
      <c r="I647" s="15">
        <f>E647/E646*100</f>
        <v>0.51661573750328726</v>
      </c>
      <c r="J647" s="16">
        <f t="shared" si="179"/>
        <v>0</v>
      </c>
      <c r="K647" s="16">
        <f t="shared" si="180"/>
        <v>0</v>
      </c>
      <c r="L647" s="16">
        <f t="shared" si="180"/>
        <v>67.852290971964919</v>
      </c>
    </row>
    <row r="648" spans="1:12" s="9" customFormat="1" x14ac:dyDescent="0.2">
      <c r="A648" s="17" t="s">
        <v>282</v>
      </c>
      <c r="B648" s="14">
        <v>579.29700000000003</v>
      </c>
      <c r="C648" s="14">
        <v>2135.799</v>
      </c>
      <c r="D648" s="14">
        <v>1038.098</v>
      </c>
      <c r="E648" s="14">
        <v>3173.8969999999999</v>
      </c>
      <c r="F648" s="14">
        <v>421.79</v>
      </c>
      <c r="G648" s="14">
        <v>2180.9160000000002</v>
      </c>
      <c r="H648" s="15">
        <f>D648/D646*100</f>
        <v>100</v>
      </c>
      <c r="I648" s="15">
        <f>E648/E646*100</f>
        <v>99.483384262496713</v>
      </c>
      <c r="J648" s="16">
        <f t="shared" si="179"/>
        <v>179.19961608639437</v>
      </c>
      <c r="K648" s="16">
        <f t="shared" si="180"/>
        <v>246.11726214466913</v>
      </c>
      <c r="L648" s="16">
        <f t="shared" si="180"/>
        <v>145.53045601022689</v>
      </c>
    </row>
    <row r="649" spans="1:12" s="9" customFormat="1" ht="22.5" x14ac:dyDescent="0.2">
      <c r="A649" s="11" t="s">
        <v>371</v>
      </c>
      <c r="B649" s="14"/>
      <c r="C649" s="14"/>
      <c r="D649" s="14"/>
      <c r="E649" s="14"/>
      <c r="F649" s="14"/>
      <c r="G649" s="14"/>
    </row>
    <row r="650" spans="1:12" s="9" customFormat="1" x14ac:dyDescent="0.2">
      <c r="A650" s="13" t="s">
        <v>275</v>
      </c>
      <c r="B650" s="14">
        <v>629.77499999999998</v>
      </c>
      <c r="C650" s="14">
        <v>2667.6170000000002</v>
      </c>
      <c r="D650" s="14">
        <v>591.08100000000002</v>
      </c>
      <c r="E650" s="14">
        <v>3258.6979999999999</v>
      </c>
      <c r="F650" s="14">
        <v>623.09100000000001</v>
      </c>
      <c r="G650" s="14">
        <v>1567.806</v>
      </c>
      <c r="H650" s="15">
        <f>H651+H652</f>
        <v>100</v>
      </c>
      <c r="I650" s="15">
        <f>I651+I652</f>
        <v>99.999999999999986</v>
      </c>
      <c r="J650" s="16">
        <f t="shared" ref="J650:J655" si="181">D650/B650*100</f>
        <v>93.855900916994173</v>
      </c>
      <c r="K650" s="16">
        <f t="shared" ref="K650:L655" si="182">D650/F650*100</f>
        <v>94.862708657322926</v>
      </c>
      <c r="L650" s="16">
        <f t="shared" si="182"/>
        <v>207.85084379062204</v>
      </c>
    </row>
    <row r="651" spans="1:12" s="9" customFormat="1" x14ac:dyDescent="0.2">
      <c r="A651" s="17" t="s">
        <v>281</v>
      </c>
      <c r="B651" s="14">
        <v>60.917000000000002</v>
      </c>
      <c r="C651" s="14">
        <v>194.33600000000001</v>
      </c>
      <c r="D651" s="14">
        <v>24.251000000000001</v>
      </c>
      <c r="E651" s="14">
        <v>218.58699999999999</v>
      </c>
      <c r="F651" s="14">
        <v>47.584000000000003</v>
      </c>
      <c r="G651" s="14">
        <v>129.91999999999999</v>
      </c>
      <c r="H651" s="15">
        <f>D651/D650*100</f>
        <v>4.1028217790793482</v>
      </c>
      <c r="I651" s="15">
        <f>E651/E650*100</f>
        <v>6.7078017048526739</v>
      </c>
      <c r="J651" s="16">
        <f t="shared" si="181"/>
        <v>39.809905280956052</v>
      </c>
      <c r="K651" s="16">
        <f t="shared" si="182"/>
        <v>50.964609952925358</v>
      </c>
      <c r="L651" s="16">
        <f t="shared" si="182"/>
        <v>168.24738300492612</v>
      </c>
    </row>
    <row r="652" spans="1:12" s="9" customFormat="1" x14ac:dyDescent="0.2">
      <c r="A652" s="17" t="s">
        <v>277</v>
      </c>
      <c r="B652" s="14">
        <v>568.85799999999995</v>
      </c>
      <c r="C652" s="14">
        <v>2473.2809999999999</v>
      </c>
      <c r="D652" s="14">
        <v>566.83000000000004</v>
      </c>
      <c r="E652" s="14">
        <v>3040.1109999999999</v>
      </c>
      <c r="F652" s="14">
        <v>575.50699999999995</v>
      </c>
      <c r="G652" s="14">
        <v>1437.886</v>
      </c>
      <c r="H652" s="15">
        <f>D652/D650*100</f>
        <v>95.897178220920651</v>
      </c>
      <c r="I652" s="15">
        <f>E652/E650*100</f>
        <v>93.292198295147315</v>
      </c>
      <c r="J652" s="16">
        <f t="shared" si="181"/>
        <v>99.643496267961439</v>
      </c>
      <c r="K652" s="16">
        <f t="shared" si="182"/>
        <v>98.492285932230203</v>
      </c>
      <c r="L652" s="16">
        <f t="shared" si="182"/>
        <v>211.42920926971956</v>
      </c>
    </row>
    <row r="653" spans="1:12" s="9" customFormat="1" x14ac:dyDescent="0.2">
      <c r="A653" s="13" t="s">
        <v>276</v>
      </c>
      <c r="B653" s="14">
        <v>629.77499999999998</v>
      </c>
      <c r="C653" s="14">
        <v>2667.6170000000002</v>
      </c>
      <c r="D653" s="14">
        <v>591.08100000000002</v>
      </c>
      <c r="E653" s="14">
        <v>3258.6979999999999</v>
      </c>
      <c r="F653" s="14">
        <v>623.09100000000001</v>
      </c>
      <c r="G653" s="14">
        <v>1567.806</v>
      </c>
      <c r="H653" s="15">
        <f>H654+H655</f>
        <v>100</v>
      </c>
      <c r="I653" s="15">
        <f>I654+I655</f>
        <v>100</v>
      </c>
      <c r="J653" s="16">
        <f t="shared" si="181"/>
        <v>93.855900916994173</v>
      </c>
      <c r="K653" s="16">
        <f t="shared" si="182"/>
        <v>94.862708657322926</v>
      </c>
      <c r="L653" s="16">
        <f t="shared" si="182"/>
        <v>207.85084379062204</v>
      </c>
    </row>
    <row r="654" spans="1:12" s="9" customFormat="1" x14ac:dyDescent="0.2">
      <c r="A654" s="17" t="s">
        <v>278</v>
      </c>
      <c r="B654" s="14">
        <v>21</v>
      </c>
      <c r="C654" s="14">
        <v>76.129000000000005</v>
      </c>
      <c r="D654" s="14">
        <v>58.4</v>
      </c>
      <c r="E654" s="14">
        <v>134.529</v>
      </c>
      <c r="F654" s="14">
        <v>118.878</v>
      </c>
      <c r="G654" s="14">
        <v>608.12</v>
      </c>
      <c r="H654" s="15">
        <f>D654/D653*100</f>
        <v>9.880202544152155</v>
      </c>
      <c r="I654" s="15">
        <f>E654/E653*100</f>
        <v>4.1283052311076389</v>
      </c>
      <c r="J654" s="16">
        <f t="shared" si="181"/>
        <v>278.09523809523807</v>
      </c>
      <c r="K654" s="16">
        <f t="shared" si="182"/>
        <v>49.125994717273173</v>
      </c>
      <c r="L654" s="16">
        <f t="shared" si="182"/>
        <v>22.122114056436228</v>
      </c>
    </row>
    <row r="655" spans="1:12" s="9" customFormat="1" x14ac:dyDescent="0.2">
      <c r="A655" s="17" t="s">
        <v>282</v>
      </c>
      <c r="B655" s="14">
        <v>608.77499999999998</v>
      </c>
      <c r="C655" s="14">
        <v>2591.4879999999998</v>
      </c>
      <c r="D655" s="14">
        <v>532.68100000000004</v>
      </c>
      <c r="E655" s="14">
        <v>3124.1689999999999</v>
      </c>
      <c r="F655" s="14">
        <v>504.214</v>
      </c>
      <c r="G655" s="14">
        <v>959.68700000000001</v>
      </c>
      <c r="H655" s="15">
        <f>D655/D653*100</f>
        <v>90.119797455847845</v>
      </c>
      <c r="I655" s="15">
        <f>E655/E653*100</f>
        <v>95.871694768892354</v>
      </c>
      <c r="J655" s="16">
        <f t="shared" si="181"/>
        <v>87.500472259866129</v>
      </c>
      <c r="K655" s="16">
        <f t="shared" si="182"/>
        <v>105.64581705386999</v>
      </c>
      <c r="L655" s="16">
        <f t="shared" si="182"/>
        <v>325.54041057136334</v>
      </c>
    </row>
    <row r="656" spans="1:12" s="9" customFormat="1" ht="45" x14ac:dyDescent="0.2">
      <c r="A656" s="11" t="s">
        <v>372</v>
      </c>
      <c r="B656" s="14"/>
      <c r="C656" s="14"/>
      <c r="D656" s="14"/>
      <c r="E656" s="14"/>
      <c r="F656" s="14"/>
      <c r="G656" s="14"/>
    </row>
    <row r="657" spans="1:12" s="9" customFormat="1" x14ac:dyDescent="0.2">
      <c r="A657" s="13" t="s">
        <v>275</v>
      </c>
      <c r="B657" s="14">
        <v>1138.444</v>
      </c>
      <c r="C657" s="14">
        <v>3696.5239999999999</v>
      </c>
      <c r="D657" s="14">
        <v>1171.981</v>
      </c>
      <c r="E657" s="14">
        <v>4868.5060000000003</v>
      </c>
      <c r="F657" s="14">
        <v>800.05700000000002</v>
      </c>
      <c r="G657" s="14">
        <v>4526.143</v>
      </c>
      <c r="H657" s="15">
        <f>H658+H659</f>
        <v>100</v>
      </c>
      <c r="I657" s="15">
        <f>I658+I659</f>
        <v>100</v>
      </c>
      <c r="J657" s="16">
        <f t="shared" ref="J657:J662" si="183">D657/B657*100</f>
        <v>102.94586294978059</v>
      </c>
      <c r="K657" s="16">
        <f t="shared" ref="K657:L662" si="184">D657/F657*100</f>
        <v>146.48718778787011</v>
      </c>
      <c r="L657" s="16">
        <f t="shared" si="184"/>
        <v>107.56412247690805</v>
      </c>
    </row>
    <row r="658" spans="1:12" s="9" customFormat="1" x14ac:dyDescent="0.2">
      <c r="A658" s="17" t="s">
        <v>281</v>
      </c>
      <c r="B658" s="14">
        <v>0</v>
      </c>
      <c r="C658" s="14">
        <v>0</v>
      </c>
      <c r="D658" s="14">
        <v>0</v>
      </c>
      <c r="E658" s="14">
        <v>0</v>
      </c>
      <c r="F658" s="14">
        <v>0</v>
      </c>
      <c r="G658" s="14">
        <v>0</v>
      </c>
      <c r="H658" s="15">
        <f>D658/D657*100</f>
        <v>0</v>
      </c>
      <c r="I658" s="15">
        <f>E658/E657*100</f>
        <v>0</v>
      </c>
      <c r="J658" s="16">
        <v>0</v>
      </c>
      <c r="K658" s="16">
        <v>0</v>
      </c>
      <c r="L658" s="16">
        <v>0</v>
      </c>
    </row>
    <row r="659" spans="1:12" s="9" customFormat="1" x14ac:dyDescent="0.2">
      <c r="A659" s="17" t="s">
        <v>277</v>
      </c>
      <c r="B659" s="14">
        <v>1138.444</v>
      </c>
      <c r="C659" s="14">
        <v>3696.5239999999999</v>
      </c>
      <c r="D659" s="14">
        <v>1171.981</v>
      </c>
      <c r="E659" s="14">
        <v>4868.5060000000003</v>
      </c>
      <c r="F659" s="14">
        <v>800.05700000000002</v>
      </c>
      <c r="G659" s="14">
        <v>4526.143</v>
      </c>
      <c r="H659" s="15">
        <f>D659/D657*100</f>
        <v>100</v>
      </c>
      <c r="I659" s="15">
        <f>E659/E657*100</f>
        <v>100</v>
      </c>
      <c r="J659" s="16">
        <f t="shared" si="183"/>
        <v>102.94586294978059</v>
      </c>
      <c r="K659" s="16">
        <f t="shared" si="184"/>
        <v>146.48718778787011</v>
      </c>
      <c r="L659" s="16">
        <f t="shared" si="184"/>
        <v>107.56412247690805</v>
      </c>
    </row>
    <row r="660" spans="1:12" s="9" customFormat="1" x14ac:dyDescent="0.2">
      <c r="A660" s="13" t="s">
        <v>276</v>
      </c>
      <c r="B660" s="14">
        <v>1138.444</v>
      </c>
      <c r="C660" s="14">
        <v>3696.5239999999999</v>
      </c>
      <c r="D660" s="14">
        <v>1171.981</v>
      </c>
      <c r="E660" s="14">
        <v>4868.5060000000003</v>
      </c>
      <c r="F660" s="14">
        <v>800.05700000000002</v>
      </c>
      <c r="G660" s="14">
        <v>4526.143</v>
      </c>
      <c r="H660" s="15">
        <f>H661+H662</f>
        <v>100.00008532561534</v>
      </c>
      <c r="I660" s="15">
        <f>I661+I662</f>
        <v>99.999999999999986</v>
      </c>
      <c r="J660" s="16">
        <f t="shared" si="183"/>
        <v>102.94586294978059</v>
      </c>
      <c r="K660" s="16">
        <f t="shared" si="184"/>
        <v>146.48718778787011</v>
      </c>
      <c r="L660" s="16">
        <f t="shared" si="184"/>
        <v>107.56412247690805</v>
      </c>
    </row>
    <row r="661" spans="1:12" s="9" customFormat="1" x14ac:dyDescent="0.2">
      <c r="A661" s="17" t="s">
        <v>278</v>
      </c>
      <c r="B661" s="14">
        <v>0.97199999999999998</v>
      </c>
      <c r="C661" s="14">
        <v>2.3380000000000001</v>
      </c>
      <c r="D661" s="14">
        <v>2.133</v>
      </c>
      <c r="E661" s="14">
        <v>4.4710000000000001</v>
      </c>
      <c r="F661" s="14">
        <v>9.5540000000000003</v>
      </c>
      <c r="G661" s="14">
        <v>30.303000000000001</v>
      </c>
      <c r="H661" s="15">
        <f>D661/D660*100</f>
        <v>0.18199953753516482</v>
      </c>
      <c r="I661" s="15">
        <f>E661/E660*100</f>
        <v>9.1835154357414781E-2</v>
      </c>
      <c r="J661" s="16">
        <f t="shared" si="183"/>
        <v>219.44444444444446</v>
      </c>
      <c r="K661" s="16">
        <f t="shared" si="184"/>
        <v>22.32572744400251</v>
      </c>
      <c r="L661" s="16">
        <f t="shared" si="184"/>
        <v>14.754314754314754</v>
      </c>
    </row>
    <row r="662" spans="1:12" s="9" customFormat="1" x14ac:dyDescent="0.2">
      <c r="A662" s="17" t="s">
        <v>282</v>
      </c>
      <c r="B662" s="14">
        <v>1137.472</v>
      </c>
      <c r="C662" s="14">
        <v>3694.1860000000001</v>
      </c>
      <c r="D662" s="14">
        <v>1169.8489999999999</v>
      </c>
      <c r="E662" s="14">
        <v>4864.0349999999999</v>
      </c>
      <c r="F662" s="14">
        <v>790.50300000000004</v>
      </c>
      <c r="G662" s="14">
        <v>4495.84</v>
      </c>
      <c r="H662" s="15">
        <f>D662/D660*100</f>
        <v>99.818085788080182</v>
      </c>
      <c r="I662" s="15">
        <f>E662/E660*100</f>
        <v>99.908164845642574</v>
      </c>
      <c r="J662" s="16">
        <f t="shared" si="183"/>
        <v>102.84639973555392</v>
      </c>
      <c r="K662" s="16">
        <f t="shared" si="184"/>
        <v>147.98792667453506</v>
      </c>
      <c r="L662" s="16">
        <f t="shared" si="184"/>
        <v>108.18968201715361</v>
      </c>
    </row>
    <row r="663" spans="1:12" s="9" customFormat="1" ht="67.5" x14ac:dyDescent="0.2">
      <c r="A663" s="11" t="s">
        <v>373</v>
      </c>
      <c r="B663" s="14"/>
      <c r="C663" s="14"/>
      <c r="D663" s="14"/>
      <c r="E663" s="14"/>
      <c r="F663" s="14"/>
      <c r="G663" s="14"/>
    </row>
    <row r="664" spans="1:12" s="9" customFormat="1" x14ac:dyDescent="0.2">
      <c r="A664" s="13" t="s">
        <v>275</v>
      </c>
      <c r="B664" s="14">
        <v>7718.6480000000001</v>
      </c>
      <c r="C664" s="14">
        <v>25025.281999999999</v>
      </c>
      <c r="D664" s="14">
        <v>6848.058</v>
      </c>
      <c r="E664" s="14">
        <v>31873.339</v>
      </c>
      <c r="F664" s="14">
        <v>6457.8180000000002</v>
      </c>
      <c r="G664" s="14">
        <v>27576.513999999999</v>
      </c>
      <c r="H664" s="15">
        <f>H665+H666</f>
        <v>100</v>
      </c>
      <c r="I664" s="15">
        <f>I665+I666</f>
        <v>100</v>
      </c>
      <c r="J664" s="16">
        <f t="shared" ref="J664:J669" si="185">D664/B664*100</f>
        <v>88.720952166752525</v>
      </c>
      <c r="K664" s="16">
        <f t="shared" ref="K664:L669" si="186">D664/F664*100</f>
        <v>106.04290799152282</v>
      </c>
      <c r="L664" s="16">
        <f t="shared" si="186"/>
        <v>115.58146544555994</v>
      </c>
    </row>
    <row r="665" spans="1:12" s="9" customFormat="1" x14ac:dyDescent="0.2">
      <c r="A665" s="17" t="s">
        <v>281</v>
      </c>
      <c r="B665" s="14">
        <v>5552.6310000000003</v>
      </c>
      <c r="C665" s="14">
        <v>17601.995999999999</v>
      </c>
      <c r="D665" s="14">
        <v>4856.2510000000002</v>
      </c>
      <c r="E665" s="14">
        <v>22458.245999999999</v>
      </c>
      <c r="F665" s="14">
        <v>3832.694</v>
      </c>
      <c r="G665" s="14">
        <v>16946.151999999998</v>
      </c>
      <c r="H665" s="15">
        <f>D665/D664*100</f>
        <v>70.914279639570807</v>
      </c>
      <c r="I665" s="15">
        <f>E665/E664*100</f>
        <v>70.460914057356831</v>
      </c>
      <c r="J665" s="16">
        <f t="shared" si="185"/>
        <v>87.458557934067642</v>
      </c>
      <c r="K665" s="16">
        <f t="shared" si="186"/>
        <v>126.70594104303659</v>
      </c>
      <c r="L665" s="16">
        <f t="shared" si="186"/>
        <v>132.52711293985797</v>
      </c>
    </row>
    <row r="666" spans="1:12" s="9" customFormat="1" x14ac:dyDescent="0.2">
      <c r="A666" s="17" t="s">
        <v>277</v>
      </c>
      <c r="B666" s="14">
        <v>2166.0169999999998</v>
      </c>
      <c r="C666" s="14">
        <v>7423.2860000000001</v>
      </c>
      <c r="D666" s="14">
        <v>1991.807</v>
      </c>
      <c r="E666" s="14">
        <v>9415.0930000000008</v>
      </c>
      <c r="F666" s="14">
        <v>2625.125</v>
      </c>
      <c r="G666" s="14">
        <v>10630.361000000001</v>
      </c>
      <c r="H666" s="15">
        <f>D666/D664*100</f>
        <v>29.085720360429189</v>
      </c>
      <c r="I666" s="15">
        <f>E666/E664*100</f>
        <v>29.539085942643162</v>
      </c>
      <c r="J666" s="16">
        <f t="shared" si="185"/>
        <v>91.957126836954657</v>
      </c>
      <c r="K666" s="16">
        <f t="shared" si="186"/>
        <v>75.874748821484701</v>
      </c>
      <c r="L666" s="16">
        <f t="shared" si="186"/>
        <v>88.567951737480982</v>
      </c>
    </row>
    <row r="667" spans="1:12" s="9" customFormat="1" x14ac:dyDescent="0.2">
      <c r="A667" s="13" t="s">
        <v>276</v>
      </c>
      <c r="B667" s="14">
        <v>7718.6480000000001</v>
      </c>
      <c r="C667" s="14">
        <v>25025.281999999999</v>
      </c>
      <c r="D667" s="14">
        <v>6848.058</v>
      </c>
      <c r="E667" s="14">
        <v>31873.339</v>
      </c>
      <c r="F667" s="14">
        <v>6457.8180000000002</v>
      </c>
      <c r="G667" s="14">
        <v>27576.513999999999</v>
      </c>
      <c r="H667" s="15">
        <f>H668+H669</f>
        <v>100</v>
      </c>
      <c r="I667" s="15">
        <f>I668+I669</f>
        <v>99.999999999999986</v>
      </c>
      <c r="J667" s="16">
        <f t="shared" si="185"/>
        <v>88.720952166752525</v>
      </c>
      <c r="K667" s="16">
        <f t="shared" si="186"/>
        <v>106.04290799152282</v>
      </c>
      <c r="L667" s="16">
        <f t="shared" si="186"/>
        <v>115.58146544555994</v>
      </c>
    </row>
    <row r="668" spans="1:12" s="9" customFormat="1" x14ac:dyDescent="0.2">
      <c r="A668" s="17" t="s">
        <v>278</v>
      </c>
      <c r="B668" s="14">
        <v>36.341000000000001</v>
      </c>
      <c r="C668" s="14">
        <v>162.911</v>
      </c>
      <c r="D668" s="14">
        <v>48.622999999999998</v>
      </c>
      <c r="E668" s="14">
        <v>211.53399999999999</v>
      </c>
      <c r="F668" s="14">
        <v>62.667000000000002</v>
      </c>
      <c r="G668" s="14">
        <v>201.73099999999999</v>
      </c>
      <c r="H668" s="15">
        <f>D668/D667*100</f>
        <v>0.7100261125124816</v>
      </c>
      <c r="I668" s="15">
        <f>E668/E667*100</f>
        <v>0.66367066217944715</v>
      </c>
      <c r="J668" s="16">
        <f t="shared" si="185"/>
        <v>133.79653834511981</v>
      </c>
      <c r="K668" s="16">
        <f t="shared" si="186"/>
        <v>77.589480907016451</v>
      </c>
      <c r="L668" s="16">
        <f t="shared" si="186"/>
        <v>104.8594415335273</v>
      </c>
    </row>
    <row r="669" spans="1:12" s="9" customFormat="1" x14ac:dyDescent="0.2">
      <c r="A669" s="17" t="s">
        <v>282</v>
      </c>
      <c r="B669" s="14">
        <v>7682.3069999999998</v>
      </c>
      <c r="C669" s="14">
        <v>24862.37</v>
      </c>
      <c r="D669" s="14">
        <v>6799.4350000000004</v>
      </c>
      <c r="E669" s="14">
        <v>31661.805</v>
      </c>
      <c r="F669" s="14">
        <v>6395.1509999999998</v>
      </c>
      <c r="G669" s="14">
        <v>27374.781999999999</v>
      </c>
      <c r="H669" s="15">
        <f>D669/D667*100</f>
        <v>99.28997388748752</v>
      </c>
      <c r="I669" s="15">
        <f>E669/E667*100</f>
        <v>99.336329337820544</v>
      </c>
      <c r="J669" s="16">
        <f t="shared" si="185"/>
        <v>88.507723005602358</v>
      </c>
      <c r="K669" s="16">
        <f t="shared" si="186"/>
        <v>106.32172719612095</v>
      </c>
      <c r="L669" s="16">
        <f t="shared" si="186"/>
        <v>115.66048270265679</v>
      </c>
    </row>
    <row r="670" spans="1:12" s="9" customFormat="1" x14ac:dyDescent="0.2">
      <c r="A670" s="11" t="s">
        <v>374</v>
      </c>
      <c r="B670" s="14"/>
      <c r="C670" s="14"/>
      <c r="D670" s="14"/>
      <c r="E670" s="14"/>
      <c r="F670" s="14"/>
      <c r="G670" s="14"/>
    </row>
    <row r="671" spans="1:12" s="9" customFormat="1" x14ac:dyDescent="0.2">
      <c r="A671" s="13" t="s">
        <v>275</v>
      </c>
      <c r="B671" s="14">
        <v>5027.0159999999996</v>
      </c>
      <c r="C671" s="14">
        <v>16793.468000000001</v>
      </c>
      <c r="D671" s="14">
        <v>4028.2820000000002</v>
      </c>
      <c r="E671" s="14">
        <v>20821.749</v>
      </c>
      <c r="F671" s="14">
        <v>4560.7650000000003</v>
      </c>
      <c r="G671" s="14">
        <v>19564.547999999999</v>
      </c>
      <c r="H671" s="15">
        <f>H672+H673</f>
        <v>100</v>
      </c>
      <c r="I671" s="15">
        <f>I672+I673</f>
        <v>100.00000480267053</v>
      </c>
      <c r="J671" s="16">
        <f t="shared" ref="J671:J676" si="187">D671/B671*100</f>
        <v>80.132667172732297</v>
      </c>
      <c r="K671" s="16">
        <f t="shared" ref="K671:L676" si="188">D671/F671*100</f>
        <v>88.324699913282089</v>
      </c>
      <c r="L671" s="16">
        <f t="shared" si="188"/>
        <v>106.42591385193259</v>
      </c>
    </row>
    <row r="672" spans="1:12" s="9" customFormat="1" x14ac:dyDescent="0.2">
      <c r="A672" s="17" t="s">
        <v>281</v>
      </c>
      <c r="B672" s="14">
        <v>3385.7269999999999</v>
      </c>
      <c r="C672" s="14">
        <v>11279.169</v>
      </c>
      <c r="D672" s="14">
        <v>2676.2220000000002</v>
      </c>
      <c r="E672" s="14">
        <v>13955.391</v>
      </c>
      <c r="F672" s="14">
        <v>2629.3249999999998</v>
      </c>
      <c r="G672" s="14">
        <v>11726.325000000001</v>
      </c>
      <c r="H672" s="15">
        <f>D672/D671*100</f>
        <v>66.435815566040318</v>
      </c>
      <c r="I672" s="15">
        <f>E672/E671*100</f>
        <v>67.023144885667392</v>
      </c>
      <c r="J672" s="16">
        <f t="shared" si="187"/>
        <v>79.044234812789099</v>
      </c>
      <c r="K672" s="16">
        <f t="shared" si="188"/>
        <v>101.78361366510418</v>
      </c>
      <c r="L672" s="16">
        <f t="shared" si="188"/>
        <v>119.00907573344588</v>
      </c>
    </row>
    <row r="673" spans="1:12" s="9" customFormat="1" x14ac:dyDescent="0.2">
      <c r="A673" s="17" t="s">
        <v>277</v>
      </c>
      <c r="B673" s="14">
        <v>1641.288</v>
      </c>
      <c r="C673" s="14">
        <v>5514.299</v>
      </c>
      <c r="D673" s="14">
        <v>1352.06</v>
      </c>
      <c r="E673" s="14">
        <v>6866.3590000000004</v>
      </c>
      <c r="F673" s="14">
        <v>1931.44</v>
      </c>
      <c r="G673" s="14">
        <v>7838.223</v>
      </c>
      <c r="H673" s="15">
        <f>D673/D671*100</f>
        <v>33.564184433959689</v>
      </c>
      <c r="I673" s="15">
        <f>E673/E671*100</f>
        <v>32.976859917003132</v>
      </c>
      <c r="J673" s="16">
        <f t="shared" si="187"/>
        <v>82.377986069477132</v>
      </c>
      <c r="K673" s="16">
        <f t="shared" si="188"/>
        <v>70.002692291761576</v>
      </c>
      <c r="L673" s="16">
        <f t="shared" si="188"/>
        <v>87.600965167742757</v>
      </c>
    </row>
    <row r="674" spans="1:12" s="9" customFormat="1" x14ac:dyDescent="0.2">
      <c r="A674" s="13" t="s">
        <v>276</v>
      </c>
      <c r="B674" s="14">
        <v>5027.0159999999996</v>
      </c>
      <c r="C674" s="14">
        <v>16793.468000000001</v>
      </c>
      <c r="D674" s="14">
        <v>4028.2820000000002</v>
      </c>
      <c r="E674" s="14">
        <v>20821.749</v>
      </c>
      <c r="F674" s="14">
        <v>4560.7650000000003</v>
      </c>
      <c r="G674" s="14">
        <v>19564.547999999999</v>
      </c>
      <c r="H674" s="15">
        <f>H675+H676</f>
        <v>99.999999999999986</v>
      </c>
      <c r="I674" s="15">
        <f>I675+I676</f>
        <v>100.00000480267052</v>
      </c>
      <c r="J674" s="16">
        <f t="shared" si="187"/>
        <v>80.132667172732297</v>
      </c>
      <c r="K674" s="16">
        <f t="shared" si="188"/>
        <v>88.324699913282089</v>
      </c>
      <c r="L674" s="16">
        <f t="shared" si="188"/>
        <v>106.42591385193259</v>
      </c>
    </row>
    <row r="675" spans="1:12" s="9" customFormat="1" x14ac:dyDescent="0.2">
      <c r="A675" s="17" t="s">
        <v>278</v>
      </c>
      <c r="B675" s="14">
        <v>21.934999999999999</v>
      </c>
      <c r="C675" s="14">
        <v>96.766999999999996</v>
      </c>
      <c r="D675" s="14">
        <v>33.692999999999998</v>
      </c>
      <c r="E675" s="14">
        <v>130.46</v>
      </c>
      <c r="F675" s="14">
        <v>42.052999999999997</v>
      </c>
      <c r="G675" s="14">
        <v>108.76900000000001</v>
      </c>
      <c r="H675" s="15">
        <f>D675/D674*100</f>
        <v>0.83641115492907381</v>
      </c>
      <c r="I675" s="15">
        <f>E675/E674*100</f>
        <v>0.6265563954305664</v>
      </c>
      <c r="J675" s="16">
        <f t="shared" si="187"/>
        <v>153.60382949623889</v>
      </c>
      <c r="K675" s="16">
        <f t="shared" si="188"/>
        <v>80.120324352602665</v>
      </c>
      <c r="L675" s="16">
        <f t="shared" si="188"/>
        <v>119.94226296095395</v>
      </c>
    </row>
    <row r="676" spans="1:12" s="9" customFormat="1" x14ac:dyDescent="0.2">
      <c r="A676" s="17" t="s">
        <v>282</v>
      </c>
      <c r="B676" s="14">
        <v>5005.0810000000001</v>
      </c>
      <c r="C676" s="14">
        <v>16696.7</v>
      </c>
      <c r="D676" s="14">
        <v>3994.5889999999999</v>
      </c>
      <c r="E676" s="14">
        <v>20691.29</v>
      </c>
      <c r="F676" s="14">
        <v>4518.7120000000004</v>
      </c>
      <c r="G676" s="14">
        <v>19455.777999999998</v>
      </c>
      <c r="H676" s="15">
        <f>D676/D674*100</f>
        <v>99.163588845070919</v>
      </c>
      <c r="I676" s="15">
        <f>E676/E674*100</f>
        <v>99.373448407239948</v>
      </c>
      <c r="J676" s="16">
        <f t="shared" si="187"/>
        <v>79.810676390651807</v>
      </c>
      <c r="K676" s="16">
        <f t="shared" si="188"/>
        <v>88.401053220475205</v>
      </c>
      <c r="L676" s="16">
        <f t="shared" si="188"/>
        <v>106.35036028885611</v>
      </c>
    </row>
    <row r="677" spans="1:12" s="9" customFormat="1" ht="78.75" x14ac:dyDescent="0.2">
      <c r="A677" s="11" t="s">
        <v>375</v>
      </c>
      <c r="B677" s="14"/>
      <c r="C677" s="14"/>
      <c r="D677" s="14"/>
      <c r="E677" s="14"/>
      <c r="F677" s="14"/>
      <c r="G677" s="14"/>
    </row>
    <row r="678" spans="1:12" s="9" customFormat="1" x14ac:dyDescent="0.2">
      <c r="A678" s="13" t="s">
        <v>275</v>
      </c>
      <c r="B678" s="14">
        <v>1084.4739999999999</v>
      </c>
      <c r="C678" s="14">
        <v>3996.3069999999998</v>
      </c>
      <c r="D678" s="14">
        <v>811.43100000000004</v>
      </c>
      <c r="E678" s="14">
        <v>4807.7370000000001</v>
      </c>
      <c r="F678" s="14">
        <v>795.74900000000002</v>
      </c>
      <c r="G678" s="14">
        <v>4713.4799999999996</v>
      </c>
      <c r="H678" s="15">
        <f>H679+H680</f>
        <v>100</v>
      </c>
      <c r="I678" s="15">
        <f>I679+I680</f>
        <v>99.999999999999986</v>
      </c>
      <c r="J678" s="16">
        <f t="shared" ref="J678:J683" si="189">D678/B678*100</f>
        <v>74.822540697149037</v>
      </c>
      <c r="K678" s="16">
        <f t="shared" ref="K678:L683" si="190">D678/F678*100</f>
        <v>101.97072192362164</v>
      </c>
      <c r="L678" s="16">
        <f t="shared" si="190"/>
        <v>101.9997326815856</v>
      </c>
    </row>
    <row r="679" spans="1:12" s="9" customFormat="1" x14ac:dyDescent="0.2">
      <c r="A679" s="17" t="s">
        <v>281</v>
      </c>
      <c r="B679" s="14">
        <v>49.823</v>
      </c>
      <c r="C679" s="14">
        <v>251.977</v>
      </c>
      <c r="D679" s="14">
        <v>34.58</v>
      </c>
      <c r="E679" s="14">
        <v>286.55599999999998</v>
      </c>
      <c r="F679" s="14">
        <v>43.22</v>
      </c>
      <c r="G679" s="14">
        <v>393.96</v>
      </c>
      <c r="H679" s="15">
        <f>D679/D678*100</f>
        <v>4.2616069635002845</v>
      </c>
      <c r="I679" s="15">
        <f>E679/E678*100</f>
        <v>5.9603093929638824</v>
      </c>
      <c r="J679" s="16">
        <f t="shared" si="189"/>
        <v>69.405696164422054</v>
      </c>
      <c r="K679" s="16">
        <f t="shared" si="190"/>
        <v>80.00925497454881</v>
      </c>
      <c r="L679" s="16">
        <f t="shared" si="190"/>
        <v>72.737333739465939</v>
      </c>
    </row>
    <row r="680" spans="1:12" s="9" customFormat="1" x14ac:dyDescent="0.2">
      <c r="A680" s="17" t="s">
        <v>277</v>
      </c>
      <c r="B680" s="14">
        <v>1034.6510000000001</v>
      </c>
      <c r="C680" s="14">
        <v>3744.33</v>
      </c>
      <c r="D680" s="14">
        <v>776.851</v>
      </c>
      <c r="E680" s="14">
        <v>4521.1809999999996</v>
      </c>
      <c r="F680" s="14">
        <v>752.529</v>
      </c>
      <c r="G680" s="14">
        <v>4319.5200000000004</v>
      </c>
      <c r="H680" s="15">
        <f>D680/D678*100</f>
        <v>95.738393036499716</v>
      </c>
      <c r="I680" s="15">
        <f>E680/E678*100</f>
        <v>94.039690607036107</v>
      </c>
      <c r="J680" s="16">
        <f t="shared" si="189"/>
        <v>75.083385605387704</v>
      </c>
      <c r="K680" s="16">
        <f t="shared" si="190"/>
        <v>103.23203491161136</v>
      </c>
      <c r="L680" s="16">
        <f t="shared" si="190"/>
        <v>104.66859743675221</v>
      </c>
    </row>
    <row r="681" spans="1:12" s="9" customFormat="1" x14ac:dyDescent="0.2">
      <c r="A681" s="13" t="s">
        <v>276</v>
      </c>
      <c r="B681" s="14">
        <v>1084.4739999999999</v>
      </c>
      <c r="C681" s="14">
        <v>3996.3069999999998</v>
      </c>
      <c r="D681" s="14">
        <v>811.43100000000004</v>
      </c>
      <c r="E681" s="14">
        <v>4807.7370000000001</v>
      </c>
      <c r="F681" s="14">
        <v>795.74900000000002</v>
      </c>
      <c r="G681" s="14">
        <v>4713.4799999999996</v>
      </c>
      <c r="H681" s="15">
        <f>H682+H683</f>
        <v>99.999999999999986</v>
      </c>
      <c r="I681" s="15">
        <f>I682+I683</f>
        <v>100.00002079980665</v>
      </c>
      <c r="J681" s="16">
        <f t="shared" si="189"/>
        <v>74.822540697149037</v>
      </c>
      <c r="K681" s="16">
        <f t="shared" si="190"/>
        <v>101.97072192362164</v>
      </c>
      <c r="L681" s="16">
        <f t="shared" si="190"/>
        <v>101.9997326815856</v>
      </c>
    </row>
    <row r="682" spans="1:12" s="9" customFormat="1" x14ac:dyDescent="0.2">
      <c r="A682" s="17" t="s">
        <v>278</v>
      </c>
      <c r="B682" s="14">
        <v>2.7839999999999998</v>
      </c>
      <c r="C682" s="14">
        <v>87.715000000000003</v>
      </c>
      <c r="D682" s="14">
        <v>15.737</v>
      </c>
      <c r="E682" s="14">
        <v>103.452</v>
      </c>
      <c r="F682" s="14">
        <v>15.906000000000001</v>
      </c>
      <c r="G682" s="14">
        <v>56.725999999999999</v>
      </c>
      <c r="H682" s="15">
        <f>D682/D681*100</f>
        <v>1.9394132095027179</v>
      </c>
      <c r="I682" s="15">
        <f>E682/E681*100</f>
        <v>2.1517815970382737</v>
      </c>
      <c r="J682" s="16"/>
      <c r="K682" s="16">
        <f t="shared" si="190"/>
        <v>98.937507858669676</v>
      </c>
      <c r="L682" s="16">
        <f t="shared" si="190"/>
        <v>182.37139935831894</v>
      </c>
    </row>
    <row r="683" spans="1:12" s="9" customFormat="1" x14ac:dyDescent="0.2">
      <c r="A683" s="17" t="s">
        <v>282</v>
      </c>
      <c r="B683" s="14">
        <v>1081.69</v>
      </c>
      <c r="C683" s="14">
        <v>3908.5920000000001</v>
      </c>
      <c r="D683" s="14">
        <v>795.69399999999996</v>
      </c>
      <c r="E683" s="14">
        <v>4704.2860000000001</v>
      </c>
      <c r="F683" s="14">
        <v>779.84299999999996</v>
      </c>
      <c r="G683" s="14">
        <v>4656.7539999999999</v>
      </c>
      <c r="H683" s="15">
        <f>D683/D681*100</f>
        <v>98.060586790497268</v>
      </c>
      <c r="I683" s="15">
        <f>E683/E681*100</f>
        <v>97.848239202768369</v>
      </c>
      <c r="J683" s="16">
        <f t="shared" si="189"/>
        <v>73.5602621823258</v>
      </c>
      <c r="K683" s="16">
        <f t="shared" si="190"/>
        <v>102.03258861078449</v>
      </c>
      <c r="L683" s="16">
        <f t="shared" si="190"/>
        <v>101.02071099310808</v>
      </c>
    </row>
    <row r="684" spans="1:12" s="9" customFormat="1" ht="78.75" x14ac:dyDescent="0.2">
      <c r="A684" s="11" t="s">
        <v>376</v>
      </c>
      <c r="B684" s="14"/>
      <c r="C684" s="14"/>
      <c r="D684" s="14"/>
      <c r="E684" s="14"/>
      <c r="F684" s="14"/>
      <c r="G684" s="14"/>
    </row>
    <row r="685" spans="1:12" s="9" customFormat="1" x14ac:dyDescent="0.2">
      <c r="A685" s="13" t="s">
        <v>275</v>
      </c>
      <c r="B685" s="14">
        <v>119.077</v>
      </c>
      <c r="C685" s="14">
        <v>350.99599999999998</v>
      </c>
      <c r="D685" s="14">
        <v>72.427999999999997</v>
      </c>
      <c r="E685" s="14">
        <v>423.42399999999998</v>
      </c>
      <c r="F685" s="14">
        <v>69.456999999999994</v>
      </c>
      <c r="G685" s="14">
        <v>361.755</v>
      </c>
      <c r="H685" s="15">
        <f>H686+H687</f>
        <v>100</v>
      </c>
      <c r="I685" s="15">
        <f>I686+I687</f>
        <v>100</v>
      </c>
      <c r="J685" s="16">
        <f t="shared" ref="J685:J690" si="191">D685/B685*100</f>
        <v>60.824508511299413</v>
      </c>
      <c r="K685" s="16">
        <f t="shared" ref="K685:L690" si="192">D685/F685*100</f>
        <v>104.27746663403256</v>
      </c>
      <c r="L685" s="16">
        <f t="shared" si="192"/>
        <v>117.04717281032744</v>
      </c>
    </row>
    <row r="686" spans="1:12" s="9" customFormat="1" x14ac:dyDescent="0.2">
      <c r="A686" s="17" t="s">
        <v>281</v>
      </c>
      <c r="B686" s="14">
        <v>37.438000000000002</v>
      </c>
      <c r="C686" s="14">
        <v>151.535</v>
      </c>
      <c r="D686" s="14">
        <v>27.442</v>
      </c>
      <c r="E686" s="14">
        <v>178.977</v>
      </c>
      <c r="F686" s="14">
        <v>45.234999999999999</v>
      </c>
      <c r="G686" s="14">
        <v>208.13399999999999</v>
      </c>
      <c r="H686" s="15">
        <f>D686/D685*100</f>
        <v>37.888661843485949</v>
      </c>
      <c r="I686" s="15">
        <f>E686/E685*100</f>
        <v>42.26897861245466</v>
      </c>
      <c r="J686" s="16">
        <f t="shared" si="191"/>
        <v>73.29985576152572</v>
      </c>
      <c r="K686" s="16">
        <f t="shared" si="192"/>
        <v>60.665413949375477</v>
      </c>
      <c r="L686" s="16">
        <f t="shared" si="192"/>
        <v>85.991236415001879</v>
      </c>
    </row>
    <row r="687" spans="1:12" s="9" customFormat="1" x14ac:dyDescent="0.2">
      <c r="A687" s="17" t="s">
        <v>277</v>
      </c>
      <c r="B687" s="14">
        <v>81.638999999999996</v>
      </c>
      <c r="C687" s="14">
        <v>199.46100000000001</v>
      </c>
      <c r="D687" s="14">
        <v>44.985999999999997</v>
      </c>
      <c r="E687" s="14">
        <v>244.447</v>
      </c>
      <c r="F687" s="14">
        <v>24.222000000000001</v>
      </c>
      <c r="G687" s="14">
        <v>153.62200000000001</v>
      </c>
      <c r="H687" s="15">
        <f>D687/D685*100</f>
        <v>62.111338156514051</v>
      </c>
      <c r="I687" s="15">
        <f>E687/E685*100</f>
        <v>57.731021387545347</v>
      </c>
      <c r="J687" s="16">
        <f t="shared" si="191"/>
        <v>55.103565697766996</v>
      </c>
      <c r="K687" s="16">
        <f t="shared" si="192"/>
        <v>185.72372223598379</v>
      </c>
      <c r="L687" s="16">
        <f t="shared" si="192"/>
        <v>159.12239132415928</v>
      </c>
    </row>
    <row r="688" spans="1:12" s="9" customFormat="1" x14ac:dyDescent="0.2">
      <c r="A688" s="13" t="s">
        <v>276</v>
      </c>
      <c r="B688" s="14">
        <v>119.077</v>
      </c>
      <c r="C688" s="14">
        <v>350.99599999999998</v>
      </c>
      <c r="D688" s="14">
        <v>72.427999999999997</v>
      </c>
      <c r="E688" s="14">
        <v>423.42399999999998</v>
      </c>
      <c r="F688" s="14">
        <v>69.456999999999994</v>
      </c>
      <c r="G688" s="14">
        <v>361.755</v>
      </c>
      <c r="H688" s="15">
        <f>H689+H690</f>
        <v>100</v>
      </c>
      <c r="I688" s="15">
        <f>I689+I690</f>
        <v>100</v>
      </c>
      <c r="J688" s="16">
        <f t="shared" si="191"/>
        <v>60.824508511299413</v>
      </c>
      <c r="K688" s="16">
        <f t="shared" si="192"/>
        <v>104.27746663403256</v>
      </c>
      <c r="L688" s="16">
        <f t="shared" si="192"/>
        <v>117.04717281032744</v>
      </c>
    </row>
    <row r="689" spans="1:12" s="9" customFormat="1" x14ac:dyDescent="0.2">
      <c r="A689" s="17" t="s">
        <v>278</v>
      </c>
      <c r="B689" s="14">
        <v>0</v>
      </c>
      <c r="C689" s="14">
        <v>5.0000000000000001E-3</v>
      </c>
      <c r="D689" s="14">
        <v>1E-3</v>
      </c>
      <c r="E689" s="14">
        <v>6.0000000000000001E-3</v>
      </c>
      <c r="F689" s="14">
        <v>0</v>
      </c>
      <c r="G689" s="14">
        <v>0.45800000000000002</v>
      </c>
      <c r="H689" s="15">
        <f>D689/D688*100</f>
        <v>1.3806815043905672E-3</v>
      </c>
      <c r="I689" s="15">
        <f>E689/E688*100</f>
        <v>1.417019347037485E-3</v>
      </c>
      <c r="J689" s="16">
        <v>0</v>
      </c>
      <c r="K689" s="16">
        <v>0</v>
      </c>
      <c r="L689" s="16">
        <f t="shared" si="192"/>
        <v>1.3100436681222707</v>
      </c>
    </row>
    <row r="690" spans="1:12" s="9" customFormat="1" x14ac:dyDescent="0.2">
      <c r="A690" s="17" t="s">
        <v>282</v>
      </c>
      <c r="B690" s="14">
        <v>119.077</v>
      </c>
      <c r="C690" s="14">
        <v>350.99099999999999</v>
      </c>
      <c r="D690" s="14">
        <v>72.427000000000007</v>
      </c>
      <c r="E690" s="14">
        <v>423.41800000000001</v>
      </c>
      <c r="F690" s="14">
        <v>69.456999999999994</v>
      </c>
      <c r="G690" s="14">
        <v>361.29700000000003</v>
      </c>
      <c r="H690" s="15">
        <f>D690/D688*100</f>
        <v>99.998619318495614</v>
      </c>
      <c r="I690" s="15">
        <f>E690/E688*100</f>
        <v>99.998582980652969</v>
      </c>
      <c r="J690" s="16">
        <f t="shared" si="191"/>
        <v>60.823668718560263</v>
      </c>
      <c r="K690" s="16">
        <f t="shared" si="192"/>
        <v>104.27602689433752</v>
      </c>
      <c r="L690" s="16">
        <f t="shared" si="192"/>
        <v>117.19388757725638</v>
      </c>
    </row>
    <row r="691" spans="1:12" s="9" customFormat="1" x14ac:dyDescent="0.2">
      <c r="A691" s="11" t="s">
        <v>377</v>
      </c>
      <c r="B691" s="14"/>
      <c r="C691" s="14"/>
      <c r="D691" s="14"/>
      <c r="E691" s="14"/>
      <c r="F691" s="14"/>
      <c r="G691" s="14"/>
    </row>
    <row r="692" spans="1:12" s="9" customFormat="1" x14ac:dyDescent="0.2">
      <c r="A692" s="13" t="s">
        <v>275</v>
      </c>
      <c r="B692" s="14">
        <v>843.07399999999996</v>
      </c>
      <c r="C692" s="14">
        <v>1467.6379999999999</v>
      </c>
      <c r="D692" s="14">
        <v>1115.3309999999999</v>
      </c>
      <c r="E692" s="14">
        <v>2582.9690000000001</v>
      </c>
      <c r="F692" s="14">
        <v>3447.5520000000001</v>
      </c>
      <c r="G692" s="14">
        <v>8711.1769999999997</v>
      </c>
      <c r="H692" s="15">
        <f>H693+H694</f>
        <v>100.00000000000003</v>
      </c>
      <c r="I692" s="15">
        <f>I693+I694</f>
        <v>100</v>
      </c>
      <c r="J692" s="16">
        <f t="shared" ref="J692:J697" si="193">D692/B692*100</f>
        <v>132.29336926533139</v>
      </c>
      <c r="K692" s="16">
        <f t="shared" ref="K692:L697" si="194">D692/F692*100</f>
        <v>32.351390203831585</v>
      </c>
      <c r="L692" s="16">
        <f t="shared" si="194"/>
        <v>29.651205571876226</v>
      </c>
    </row>
    <row r="693" spans="1:12" s="9" customFormat="1" x14ac:dyDescent="0.2">
      <c r="A693" s="17" t="s">
        <v>281</v>
      </c>
      <c r="B693" s="14">
        <v>0</v>
      </c>
      <c r="C693" s="14">
        <v>17</v>
      </c>
      <c r="D693" s="14">
        <v>162.333</v>
      </c>
      <c r="E693" s="14">
        <v>179.333</v>
      </c>
      <c r="F693" s="14" t="s">
        <v>635</v>
      </c>
      <c r="G693" s="14">
        <v>2980</v>
      </c>
      <c r="H693" s="15">
        <f>D693/D692*100</f>
        <v>14.554692732471347</v>
      </c>
      <c r="I693" s="15">
        <f>E693/E692*100</f>
        <v>6.9429017537570132</v>
      </c>
      <c r="J693" s="16">
        <v>0</v>
      </c>
      <c r="K693" s="16"/>
      <c r="L693" s="16">
        <f t="shared" si="194"/>
        <v>6.0178859060402683</v>
      </c>
    </row>
    <row r="694" spans="1:12" s="9" customFormat="1" x14ac:dyDescent="0.2">
      <c r="A694" s="17" t="s">
        <v>277</v>
      </c>
      <c r="B694" s="14">
        <v>843.07399999999996</v>
      </c>
      <c r="C694" s="14">
        <v>1450.6379999999999</v>
      </c>
      <c r="D694" s="14">
        <v>952.99800000000005</v>
      </c>
      <c r="E694" s="14">
        <v>2403.636</v>
      </c>
      <c r="F694" s="14">
        <v>2930.5520000000001</v>
      </c>
      <c r="G694" s="14">
        <v>5731.1769999999997</v>
      </c>
      <c r="H694" s="15">
        <f>D694/D692*100</f>
        <v>85.445307267528676</v>
      </c>
      <c r="I694" s="15">
        <f>E694/E692*100</f>
        <v>93.057098246242987</v>
      </c>
      <c r="J694" s="16">
        <f t="shared" si="193"/>
        <v>113.03847586332874</v>
      </c>
      <c r="K694" s="16">
        <f t="shared" si="194"/>
        <v>32.519402487995436</v>
      </c>
      <c r="L694" s="16">
        <f t="shared" si="194"/>
        <v>41.9396574211545</v>
      </c>
    </row>
    <row r="695" spans="1:12" s="9" customFormat="1" x14ac:dyDescent="0.2">
      <c r="A695" s="13" t="s">
        <v>276</v>
      </c>
      <c r="B695" s="14">
        <v>843.07399999999996</v>
      </c>
      <c r="C695" s="14">
        <v>1467.6379999999999</v>
      </c>
      <c r="D695" s="14">
        <v>1115.3309999999999</v>
      </c>
      <c r="E695" s="14">
        <v>2582.9690000000001</v>
      </c>
      <c r="F695" s="14">
        <v>3447.5520000000001</v>
      </c>
      <c r="G695" s="14">
        <v>8711.1769999999997</v>
      </c>
      <c r="H695" s="15">
        <f>H696+H697</f>
        <v>100</v>
      </c>
      <c r="I695" s="15">
        <f>I696+I697</f>
        <v>100</v>
      </c>
      <c r="J695" s="16">
        <f t="shared" si="193"/>
        <v>132.29336926533139</v>
      </c>
      <c r="K695" s="16">
        <f t="shared" si="194"/>
        <v>32.351390203831585</v>
      </c>
      <c r="L695" s="16">
        <f t="shared" si="194"/>
        <v>29.651205571876226</v>
      </c>
    </row>
    <row r="696" spans="1:12" s="9" customFormat="1" x14ac:dyDescent="0.2">
      <c r="A696" s="17" t="s">
        <v>278</v>
      </c>
      <c r="B696" s="14">
        <v>0.56799999999999995</v>
      </c>
      <c r="C696" s="14">
        <v>0.57399999999999995</v>
      </c>
      <c r="D696" s="14">
        <v>0</v>
      </c>
      <c r="E696" s="14">
        <v>0.57399999999999995</v>
      </c>
      <c r="F696" s="14">
        <v>2E-3</v>
      </c>
      <c r="G696" s="14">
        <v>2.7E-2</v>
      </c>
      <c r="H696" s="15">
        <f>D696/D695*100</f>
        <v>0</v>
      </c>
      <c r="I696" s="15">
        <f>E696/E695*100</f>
        <v>2.2222488926502793E-2</v>
      </c>
      <c r="J696" s="16">
        <f t="shared" si="193"/>
        <v>0</v>
      </c>
      <c r="K696" s="16">
        <f t="shared" si="194"/>
        <v>0</v>
      </c>
      <c r="L696" s="16"/>
    </row>
    <row r="697" spans="1:12" s="9" customFormat="1" x14ac:dyDescent="0.2">
      <c r="A697" s="17" t="s">
        <v>282</v>
      </c>
      <c r="B697" s="14">
        <v>842.50599999999997</v>
      </c>
      <c r="C697" s="14">
        <v>1467.0640000000001</v>
      </c>
      <c r="D697" s="14">
        <v>1115.3309999999999</v>
      </c>
      <c r="E697" s="14">
        <v>2582.395</v>
      </c>
      <c r="F697" s="14">
        <v>3447.55</v>
      </c>
      <c r="G697" s="14">
        <v>8711.1489999999994</v>
      </c>
      <c r="H697" s="15">
        <f>D697/D695*100</f>
        <v>100</v>
      </c>
      <c r="I697" s="15">
        <f>E697/E695*100</f>
        <v>99.977777511073498</v>
      </c>
      <c r="J697" s="16">
        <f t="shared" si="193"/>
        <v>132.3825586998787</v>
      </c>
      <c r="K697" s="16">
        <f t="shared" si="194"/>
        <v>32.351408971588512</v>
      </c>
      <c r="L697" s="16">
        <f t="shared" si="194"/>
        <v>29.644711621853791</v>
      </c>
    </row>
    <row r="698" spans="1:12" s="9" customFormat="1" ht="22.5" x14ac:dyDescent="0.2">
      <c r="A698" s="11" t="s">
        <v>378</v>
      </c>
      <c r="B698" s="14"/>
      <c r="C698" s="14"/>
      <c r="D698" s="14"/>
      <c r="E698" s="14"/>
      <c r="F698" s="14"/>
      <c r="G698" s="14"/>
    </row>
    <row r="699" spans="1:12" s="9" customFormat="1" x14ac:dyDescent="0.2">
      <c r="A699" s="13" t="s">
        <v>275</v>
      </c>
      <c r="B699" s="14">
        <v>275871.37199999997</v>
      </c>
      <c r="C699" s="14">
        <v>1052800.148</v>
      </c>
      <c r="D699" s="14">
        <v>305923.136</v>
      </c>
      <c r="E699" s="14">
        <v>1358723.284</v>
      </c>
      <c r="F699" s="14">
        <v>211919.10800000001</v>
      </c>
      <c r="G699" s="14">
        <v>1107350.2320000001</v>
      </c>
      <c r="H699" s="15">
        <f>H700+H701</f>
        <v>100</v>
      </c>
      <c r="I699" s="15">
        <f>I700+I701</f>
        <v>99.9999999264015</v>
      </c>
      <c r="J699" s="16">
        <f t="shared" ref="J699:J704" si="195">D699/B699*100</f>
        <v>110.89339708652336</v>
      </c>
      <c r="K699" s="16">
        <f t="shared" ref="K699:L704" si="196">D699/F699*100</f>
        <v>144.35844831887457</v>
      </c>
      <c r="L699" s="16">
        <f t="shared" si="196"/>
        <v>122.70041083081654</v>
      </c>
    </row>
    <row r="700" spans="1:12" s="9" customFormat="1" x14ac:dyDescent="0.2">
      <c r="A700" s="17" t="s">
        <v>281</v>
      </c>
      <c r="B700" s="14">
        <v>234200</v>
      </c>
      <c r="C700" s="14">
        <v>889666.66700000002</v>
      </c>
      <c r="D700" s="14">
        <v>258566.66699999999</v>
      </c>
      <c r="E700" s="14">
        <v>1148233.3330000001</v>
      </c>
      <c r="F700" s="14">
        <v>168900</v>
      </c>
      <c r="G700" s="14">
        <v>898800</v>
      </c>
      <c r="H700" s="15">
        <f>D700/D699*100</f>
        <v>84.520141359952589</v>
      </c>
      <c r="I700" s="15">
        <f>E700/E699*100</f>
        <v>84.508254662396737</v>
      </c>
      <c r="J700" s="16">
        <f t="shared" si="195"/>
        <v>110.40421306575577</v>
      </c>
      <c r="K700" s="16">
        <f t="shared" si="196"/>
        <v>153.08861278863233</v>
      </c>
      <c r="L700" s="16">
        <f t="shared" si="196"/>
        <v>127.75181720071207</v>
      </c>
    </row>
    <row r="701" spans="1:12" s="9" customFormat="1" x14ac:dyDescent="0.2">
      <c r="A701" s="17" t="s">
        <v>277</v>
      </c>
      <c r="B701" s="14">
        <v>41671.372000000003</v>
      </c>
      <c r="C701" s="14">
        <v>163133.481</v>
      </c>
      <c r="D701" s="14">
        <v>47356.468999999997</v>
      </c>
      <c r="E701" s="14">
        <v>210489.95</v>
      </c>
      <c r="F701" s="14">
        <v>43019.108</v>
      </c>
      <c r="G701" s="14">
        <v>208550.23199999999</v>
      </c>
      <c r="H701" s="15">
        <f>D701/D699*100</f>
        <v>15.479858640047414</v>
      </c>
      <c r="I701" s="15">
        <f>E701/E699*100</f>
        <v>15.491745264004763</v>
      </c>
      <c r="J701" s="16">
        <f t="shared" si="195"/>
        <v>113.64269215805996</v>
      </c>
      <c r="K701" s="16">
        <f t="shared" si="196"/>
        <v>110.08240570678498</v>
      </c>
      <c r="L701" s="16">
        <f t="shared" si="196"/>
        <v>100.93009630408851</v>
      </c>
    </row>
    <row r="702" spans="1:12" s="9" customFormat="1" x14ac:dyDescent="0.2">
      <c r="A702" s="13" t="s">
        <v>276</v>
      </c>
      <c r="B702" s="14">
        <v>275871.37199999997</v>
      </c>
      <c r="C702" s="14">
        <v>1052800.148</v>
      </c>
      <c r="D702" s="14">
        <v>305923.136</v>
      </c>
      <c r="E702" s="14">
        <v>1358723.284</v>
      </c>
      <c r="F702" s="14">
        <v>211919.10800000001</v>
      </c>
      <c r="G702" s="14">
        <v>1107350.2320000001</v>
      </c>
      <c r="H702" s="15">
        <f>H703+H704</f>
        <v>99.999999999999986</v>
      </c>
      <c r="I702" s="15">
        <f>I703+I704</f>
        <v>100</v>
      </c>
      <c r="J702" s="16">
        <f t="shared" si="195"/>
        <v>110.89339708652336</v>
      </c>
      <c r="K702" s="16">
        <f t="shared" si="196"/>
        <v>144.35844831887457</v>
      </c>
      <c r="L702" s="16">
        <f t="shared" si="196"/>
        <v>122.70041083081654</v>
      </c>
    </row>
    <row r="703" spans="1:12" s="9" customFormat="1" x14ac:dyDescent="0.2">
      <c r="A703" s="17" t="s">
        <v>278</v>
      </c>
      <c r="B703" s="14">
        <v>2151.3000000000002</v>
      </c>
      <c r="C703" s="14">
        <v>4570.933</v>
      </c>
      <c r="D703" s="14">
        <v>3766.2420000000002</v>
      </c>
      <c r="E703" s="14">
        <v>8337.1749999999993</v>
      </c>
      <c r="F703" s="14">
        <v>3058.55</v>
      </c>
      <c r="G703" s="14">
        <v>12904.536</v>
      </c>
      <c r="H703" s="15">
        <f>D703/D702*100</f>
        <v>1.231107280490221</v>
      </c>
      <c r="I703" s="15">
        <f>E703/E702*100</f>
        <v>0.61360360112883727</v>
      </c>
      <c r="J703" s="16">
        <f t="shared" si="195"/>
        <v>175.06819132617485</v>
      </c>
      <c r="K703" s="16">
        <f t="shared" si="196"/>
        <v>123.1381537002828</v>
      </c>
      <c r="L703" s="16">
        <f t="shared" si="196"/>
        <v>64.606546101308865</v>
      </c>
    </row>
    <row r="704" spans="1:12" s="9" customFormat="1" x14ac:dyDescent="0.2">
      <c r="A704" s="17" t="s">
        <v>282</v>
      </c>
      <c r="B704" s="14">
        <v>273720.07199999999</v>
      </c>
      <c r="C704" s="14">
        <v>1048229.215</v>
      </c>
      <c r="D704" s="14">
        <v>302156.89399999997</v>
      </c>
      <c r="E704" s="14">
        <v>1350386.1089999999</v>
      </c>
      <c r="F704" s="14">
        <v>208860.55799999999</v>
      </c>
      <c r="G704" s="14">
        <v>1094445.696</v>
      </c>
      <c r="H704" s="15">
        <f>D704/D702*100</f>
        <v>98.768892719509765</v>
      </c>
      <c r="I704" s="15">
        <f>E704/E702*100</f>
        <v>99.386396398871156</v>
      </c>
      <c r="J704" s="16">
        <f t="shared" si="195"/>
        <v>110.38901597249324</v>
      </c>
      <c r="K704" s="16">
        <f t="shared" si="196"/>
        <v>144.6691979057147</v>
      </c>
      <c r="L704" s="16">
        <f t="shared" si="196"/>
        <v>123.38539170425867</v>
      </c>
    </row>
    <row r="705" spans="1:12" s="9" customFormat="1" ht="22.5" x14ac:dyDescent="0.2">
      <c r="A705" s="11" t="s">
        <v>379</v>
      </c>
      <c r="B705" s="14"/>
      <c r="C705" s="14"/>
      <c r="D705" s="14"/>
      <c r="E705" s="14"/>
      <c r="F705" s="14"/>
      <c r="G705" s="14"/>
    </row>
    <row r="706" spans="1:12" s="9" customFormat="1" x14ac:dyDescent="0.2">
      <c r="A706" s="13" t="s">
        <v>275</v>
      </c>
      <c r="B706" s="14">
        <v>324055.03600000002</v>
      </c>
      <c r="C706" s="14">
        <v>1660676.6710000001</v>
      </c>
      <c r="D706" s="14">
        <v>451285.304</v>
      </c>
      <c r="E706" s="14">
        <v>2111961.9750000001</v>
      </c>
      <c r="F706" s="14">
        <v>472218.75300000003</v>
      </c>
      <c r="G706" s="14">
        <v>2180625.352</v>
      </c>
      <c r="H706" s="15">
        <f>H707+H708</f>
        <v>100</v>
      </c>
      <c r="I706" s="15">
        <f>I707+I708</f>
        <v>100</v>
      </c>
      <c r="J706" s="16">
        <f t="shared" ref="J706:J711" si="197">D706/B706*100</f>
        <v>139.26193203798874</v>
      </c>
      <c r="K706" s="16">
        <f t="shared" ref="K706:L711" si="198">D706/F706*100</f>
        <v>95.567001761999066</v>
      </c>
      <c r="L706" s="16">
        <f t="shared" si="198"/>
        <v>96.851207066036167</v>
      </c>
    </row>
    <row r="707" spans="1:12" s="9" customFormat="1" x14ac:dyDescent="0.2">
      <c r="A707" s="17" t="s">
        <v>281</v>
      </c>
      <c r="B707" s="14">
        <v>324000</v>
      </c>
      <c r="C707" s="14">
        <v>1660400</v>
      </c>
      <c r="D707" s="14">
        <v>451100</v>
      </c>
      <c r="E707" s="14">
        <v>2111500</v>
      </c>
      <c r="F707" s="14">
        <v>472133.33299999998</v>
      </c>
      <c r="G707" s="14">
        <v>2176166.6669999999</v>
      </c>
      <c r="H707" s="15">
        <f>D707/D706*100</f>
        <v>99.95893861414109</v>
      </c>
      <c r="I707" s="15">
        <f>E707/E706*100</f>
        <v>99.978125789883123</v>
      </c>
      <c r="J707" s="16">
        <f t="shared" si="197"/>
        <v>139.22839506172841</v>
      </c>
      <c r="K707" s="16">
        <f t="shared" si="198"/>
        <v>95.54504384040176</v>
      </c>
      <c r="L707" s="16">
        <f t="shared" si="198"/>
        <v>97.028413862751265</v>
      </c>
    </row>
    <row r="708" spans="1:12" s="9" customFormat="1" x14ac:dyDescent="0.2">
      <c r="A708" s="17" t="s">
        <v>277</v>
      </c>
      <c r="B708" s="14">
        <v>55.036000000000001</v>
      </c>
      <c r="C708" s="14">
        <v>276.67099999999999</v>
      </c>
      <c r="D708" s="14">
        <v>185.304</v>
      </c>
      <c r="E708" s="14">
        <v>461.97500000000002</v>
      </c>
      <c r="F708" s="14">
        <v>85.42</v>
      </c>
      <c r="G708" s="14">
        <v>4458.6850000000004</v>
      </c>
      <c r="H708" s="15">
        <f>D708/D706*100</f>
        <v>4.1061385858911108E-2</v>
      </c>
      <c r="I708" s="15">
        <f>E708/E706*100</f>
        <v>2.1874210116874855E-2</v>
      </c>
      <c r="J708" s="16">
        <f t="shared" si="197"/>
        <v>336.69598081255907</v>
      </c>
      <c r="K708" s="16">
        <f t="shared" si="198"/>
        <v>216.93280262233668</v>
      </c>
      <c r="L708" s="16">
        <f t="shared" si="198"/>
        <v>10.361238795743589</v>
      </c>
    </row>
    <row r="709" spans="1:12" s="9" customFormat="1" x14ac:dyDescent="0.2">
      <c r="A709" s="13" t="s">
        <v>276</v>
      </c>
      <c r="B709" s="14">
        <v>324055.03600000002</v>
      </c>
      <c r="C709" s="14">
        <v>1660676.6710000001</v>
      </c>
      <c r="D709" s="14">
        <v>451285.304</v>
      </c>
      <c r="E709" s="14">
        <v>2111961.9750000001</v>
      </c>
      <c r="F709" s="14">
        <v>472218.75300000003</v>
      </c>
      <c r="G709" s="14">
        <v>2180625.352</v>
      </c>
      <c r="H709" s="15">
        <f>H710+H711</f>
        <v>100</v>
      </c>
      <c r="I709" s="15">
        <f>I710+I711</f>
        <v>100</v>
      </c>
      <c r="J709" s="16">
        <f t="shared" si="197"/>
        <v>139.26193203798874</v>
      </c>
      <c r="K709" s="16">
        <f t="shared" si="198"/>
        <v>95.567001761999066</v>
      </c>
      <c r="L709" s="16">
        <f t="shared" si="198"/>
        <v>96.851207066036167</v>
      </c>
    </row>
    <row r="710" spans="1:12" s="9" customFormat="1" x14ac:dyDescent="0.2">
      <c r="A710" s="17" t="s">
        <v>278</v>
      </c>
      <c r="B710" s="14">
        <v>0</v>
      </c>
      <c r="C710" s="14">
        <v>0</v>
      </c>
      <c r="D710" s="14">
        <v>0</v>
      </c>
      <c r="E710" s="14">
        <v>0</v>
      </c>
      <c r="F710" s="14">
        <v>0</v>
      </c>
      <c r="G710" s="14">
        <v>3.0000000000000001E-3</v>
      </c>
      <c r="H710" s="15">
        <f>D710/D709*100</f>
        <v>0</v>
      </c>
      <c r="I710" s="15">
        <f>E710/E709*100</f>
        <v>0</v>
      </c>
      <c r="J710" s="16">
        <v>0</v>
      </c>
      <c r="K710" s="16">
        <v>0</v>
      </c>
      <c r="L710" s="16">
        <f t="shared" si="198"/>
        <v>0</v>
      </c>
    </row>
    <row r="711" spans="1:12" s="9" customFormat="1" x14ac:dyDescent="0.2">
      <c r="A711" s="17" t="s">
        <v>282</v>
      </c>
      <c r="B711" s="14">
        <v>324055.03600000002</v>
      </c>
      <c r="C711" s="14">
        <v>1660676.6710000001</v>
      </c>
      <c r="D711" s="14">
        <v>451285.304</v>
      </c>
      <c r="E711" s="14">
        <v>2111961.9750000001</v>
      </c>
      <c r="F711" s="14">
        <v>472218.75300000003</v>
      </c>
      <c r="G711" s="14">
        <v>2180625.3480000002</v>
      </c>
      <c r="H711" s="15">
        <f>D711/D709*100</f>
        <v>100</v>
      </c>
      <c r="I711" s="15">
        <f>E711/E709*100</f>
        <v>100</v>
      </c>
      <c r="J711" s="16">
        <f t="shared" si="197"/>
        <v>139.26193203798874</v>
      </c>
      <c r="K711" s="16">
        <f t="shared" si="198"/>
        <v>95.567001761999066</v>
      </c>
      <c r="L711" s="16">
        <f t="shared" si="198"/>
        <v>96.851207243693835</v>
      </c>
    </row>
    <row r="712" spans="1:12" s="9" customFormat="1" ht="56.25" x14ac:dyDescent="0.2">
      <c r="A712" s="11" t="s">
        <v>380</v>
      </c>
      <c r="B712" s="14"/>
      <c r="C712" s="14"/>
      <c r="D712" s="14"/>
      <c r="E712" s="14"/>
      <c r="F712" s="14"/>
      <c r="G712" s="14"/>
    </row>
    <row r="713" spans="1:12" s="9" customFormat="1" x14ac:dyDescent="0.2">
      <c r="A713" s="13" t="s">
        <v>275</v>
      </c>
      <c r="B713" s="14">
        <v>324047.76</v>
      </c>
      <c r="C713" s="14">
        <v>1659169.395</v>
      </c>
      <c r="D713" s="14">
        <v>449672.54399999999</v>
      </c>
      <c r="E713" s="14">
        <v>2108841.9389999998</v>
      </c>
      <c r="F713" s="14">
        <v>472193.23300000001</v>
      </c>
      <c r="G713" s="14">
        <v>2180587.0720000002</v>
      </c>
      <c r="H713" s="15">
        <f>H714+H715</f>
        <v>100</v>
      </c>
      <c r="I713" s="15">
        <f>I714+I715</f>
        <v>100.00000000000001</v>
      </c>
      <c r="J713" s="16">
        <f t="shared" ref="J713:J718" si="199">D713/B713*100</f>
        <v>138.76736688443702</v>
      </c>
      <c r="K713" s="16">
        <f t="shared" ref="K713:L718" si="200">D713/F713*100</f>
        <v>95.230620130466789</v>
      </c>
      <c r="L713" s="16">
        <f t="shared" si="200"/>
        <v>96.709824894348444</v>
      </c>
    </row>
    <row r="714" spans="1:12" s="9" customFormat="1" x14ac:dyDescent="0.2">
      <c r="A714" s="17" t="s">
        <v>281</v>
      </c>
      <c r="B714" s="14">
        <v>324000</v>
      </c>
      <c r="C714" s="14">
        <v>1658900</v>
      </c>
      <c r="D714" s="14">
        <v>449500</v>
      </c>
      <c r="E714" s="14">
        <v>2108400</v>
      </c>
      <c r="F714" s="14">
        <v>472133.33299999998</v>
      </c>
      <c r="G714" s="14">
        <v>2176166.6669999999</v>
      </c>
      <c r="H714" s="15">
        <f>D714/D713*100</f>
        <v>99.961628967055631</v>
      </c>
      <c r="I714" s="15">
        <f>E714/E713*100</f>
        <v>99.979043521857818</v>
      </c>
      <c r="J714" s="16">
        <f t="shared" si="199"/>
        <v>138.73456790123458</v>
      </c>
      <c r="K714" s="16">
        <f t="shared" si="200"/>
        <v>95.206156520196387</v>
      </c>
      <c r="L714" s="16">
        <f t="shared" si="200"/>
        <v>96.885961538349392</v>
      </c>
    </row>
    <row r="715" spans="1:12" s="9" customFormat="1" x14ac:dyDescent="0.2">
      <c r="A715" s="17" t="s">
        <v>277</v>
      </c>
      <c r="B715" s="14">
        <v>47.76</v>
      </c>
      <c r="C715" s="14">
        <v>269.39499999999998</v>
      </c>
      <c r="D715" s="14">
        <v>172.54400000000001</v>
      </c>
      <c r="E715" s="14">
        <v>441.93900000000002</v>
      </c>
      <c r="F715" s="14">
        <v>59.9</v>
      </c>
      <c r="G715" s="14">
        <v>4420.4049999999997</v>
      </c>
      <c r="H715" s="15">
        <f>D715/D713*100</f>
        <v>3.8371032944364072E-2</v>
      </c>
      <c r="I715" s="15">
        <f>E715/E713*100</f>
        <v>2.095647814219613E-2</v>
      </c>
      <c r="J715" s="16">
        <f t="shared" si="199"/>
        <v>361.27303182579567</v>
      </c>
      <c r="K715" s="16">
        <f t="shared" si="200"/>
        <v>288.05342237061768</v>
      </c>
      <c r="L715" s="16">
        <f t="shared" si="200"/>
        <v>9.9977038303051415</v>
      </c>
    </row>
    <row r="716" spans="1:12" s="9" customFormat="1" x14ac:dyDescent="0.2">
      <c r="A716" s="13" t="s">
        <v>276</v>
      </c>
      <c r="B716" s="14">
        <v>324047.76</v>
      </c>
      <c r="C716" s="14">
        <v>1659169.395</v>
      </c>
      <c r="D716" s="14">
        <v>449672.54399999999</v>
      </c>
      <c r="E716" s="14">
        <v>2108841.9389999998</v>
      </c>
      <c r="F716" s="14">
        <v>472193.23300000001</v>
      </c>
      <c r="G716" s="14">
        <v>2180587.0720000002</v>
      </c>
      <c r="H716" s="15">
        <f>H717+H718</f>
        <v>100</v>
      </c>
      <c r="I716" s="15">
        <f>I717+I718</f>
        <v>100</v>
      </c>
      <c r="J716" s="16">
        <f t="shared" si="199"/>
        <v>138.76736688443702</v>
      </c>
      <c r="K716" s="16">
        <f t="shared" si="200"/>
        <v>95.230620130466789</v>
      </c>
      <c r="L716" s="16">
        <f t="shared" si="200"/>
        <v>96.709824894348444</v>
      </c>
    </row>
    <row r="717" spans="1:12" s="9" customFormat="1" x14ac:dyDescent="0.2">
      <c r="A717" s="17" t="s">
        <v>278</v>
      </c>
      <c r="B717" s="14">
        <v>0</v>
      </c>
      <c r="C717" s="14">
        <v>0</v>
      </c>
      <c r="D717" s="14">
        <v>0</v>
      </c>
      <c r="E717" s="14">
        <v>0</v>
      </c>
      <c r="F717" s="14">
        <v>0</v>
      </c>
      <c r="G717" s="14">
        <v>3.0000000000000001E-3</v>
      </c>
      <c r="H717" s="15">
        <f>D717/D716*100</f>
        <v>0</v>
      </c>
      <c r="I717" s="15">
        <f>E717/E716*100</f>
        <v>0</v>
      </c>
      <c r="J717" s="16">
        <v>0</v>
      </c>
      <c r="K717" s="16">
        <v>0</v>
      </c>
      <c r="L717" s="16">
        <f t="shared" si="200"/>
        <v>0</v>
      </c>
    </row>
    <row r="718" spans="1:12" s="9" customFormat="1" x14ac:dyDescent="0.2">
      <c r="A718" s="17" t="s">
        <v>282</v>
      </c>
      <c r="B718" s="14">
        <v>324047.76</v>
      </c>
      <c r="C718" s="14">
        <v>1659169.395</v>
      </c>
      <c r="D718" s="14">
        <v>449672.54399999999</v>
      </c>
      <c r="E718" s="14">
        <v>2108841.9389999998</v>
      </c>
      <c r="F718" s="14">
        <v>472193.23300000001</v>
      </c>
      <c r="G718" s="14">
        <v>2180587.068</v>
      </c>
      <c r="H718" s="15">
        <f>D718/D716*100</f>
        <v>100</v>
      </c>
      <c r="I718" s="15">
        <f>E718/E716*100</f>
        <v>100</v>
      </c>
      <c r="J718" s="16">
        <f t="shared" si="199"/>
        <v>138.76736688443702</v>
      </c>
      <c r="K718" s="16">
        <f t="shared" si="200"/>
        <v>95.230620130466789</v>
      </c>
      <c r="L718" s="16">
        <f t="shared" si="200"/>
        <v>96.70982507174989</v>
      </c>
    </row>
    <row r="719" spans="1:12" s="9" customFormat="1" ht="33.75" x14ac:dyDescent="0.2">
      <c r="A719" s="11" t="s">
        <v>381</v>
      </c>
      <c r="B719" s="14"/>
      <c r="C719" s="14"/>
      <c r="D719" s="14"/>
      <c r="E719" s="14"/>
      <c r="F719" s="14"/>
      <c r="G719" s="14"/>
    </row>
    <row r="720" spans="1:12" s="9" customFormat="1" x14ac:dyDescent="0.2">
      <c r="A720" s="13" t="s">
        <v>275</v>
      </c>
      <c r="B720" s="14">
        <v>15276.284</v>
      </c>
      <c r="C720" s="14">
        <v>68919.274000000005</v>
      </c>
      <c r="D720" s="14">
        <v>23131.955000000002</v>
      </c>
      <c r="E720" s="14">
        <v>92051.23</v>
      </c>
      <c r="F720" s="14">
        <v>16522.620999999999</v>
      </c>
      <c r="G720" s="14">
        <v>83653.536999999997</v>
      </c>
      <c r="H720" s="15">
        <f>H721+H722</f>
        <v>100</v>
      </c>
      <c r="I720" s="15">
        <f>I721+I722</f>
        <v>99.999998913648412</v>
      </c>
      <c r="J720" s="16">
        <f t="shared" ref="J720:J725" si="201">D720/B720*100</f>
        <v>151.42396540938884</v>
      </c>
      <c r="K720" s="16">
        <f t="shared" ref="K720:L725" si="202">D720/F720*100</f>
        <v>140.00172853931591</v>
      </c>
      <c r="L720" s="16">
        <f t="shared" si="202"/>
        <v>110.03865861643125</v>
      </c>
    </row>
    <row r="721" spans="1:12" s="9" customFormat="1" x14ac:dyDescent="0.2">
      <c r="A721" s="17" t="s">
        <v>281</v>
      </c>
      <c r="B721" s="14">
        <v>14966.666999999999</v>
      </c>
      <c r="C721" s="14">
        <v>55333.332999999999</v>
      </c>
      <c r="D721" s="14">
        <v>16700</v>
      </c>
      <c r="E721" s="14">
        <v>72033.332999999999</v>
      </c>
      <c r="F721" s="14">
        <v>16366.666999999999</v>
      </c>
      <c r="G721" s="14">
        <v>82533.332999999999</v>
      </c>
      <c r="H721" s="15">
        <f>D721/D720*100</f>
        <v>72.194503231568618</v>
      </c>
      <c r="I721" s="15">
        <f>E721/E720*100</f>
        <v>78.253525781241592</v>
      </c>
      <c r="J721" s="16">
        <f t="shared" si="201"/>
        <v>111.58128927435882</v>
      </c>
      <c r="K721" s="16">
        <f t="shared" si="202"/>
        <v>102.03665779966073</v>
      </c>
      <c r="L721" s="16">
        <f t="shared" si="202"/>
        <v>87.277867476889611</v>
      </c>
    </row>
    <row r="722" spans="1:12" s="9" customFormat="1" x14ac:dyDescent="0.2">
      <c r="A722" s="17" t="s">
        <v>277</v>
      </c>
      <c r="B722" s="14">
        <v>309.61700000000002</v>
      </c>
      <c r="C722" s="14">
        <v>13585.941000000001</v>
      </c>
      <c r="D722" s="14">
        <v>6431.9549999999999</v>
      </c>
      <c r="E722" s="14">
        <v>20017.896000000001</v>
      </c>
      <c r="F722" s="14">
        <v>155.95500000000001</v>
      </c>
      <c r="G722" s="14">
        <v>1120.203</v>
      </c>
      <c r="H722" s="15">
        <f>D722/D720*100</f>
        <v>27.805496768431375</v>
      </c>
      <c r="I722" s="15">
        <f>E722/E720*100</f>
        <v>21.746473132406816</v>
      </c>
      <c r="J722" s="16"/>
      <c r="K722" s="16"/>
      <c r="L722" s="16"/>
    </row>
    <row r="723" spans="1:12" s="9" customFormat="1" x14ac:dyDescent="0.2">
      <c r="A723" s="13" t="s">
        <v>276</v>
      </c>
      <c r="B723" s="14">
        <v>15276.284</v>
      </c>
      <c r="C723" s="14">
        <v>68919.274000000005</v>
      </c>
      <c r="D723" s="14">
        <v>23131.955000000002</v>
      </c>
      <c r="E723" s="14">
        <v>92051.23</v>
      </c>
      <c r="F723" s="14">
        <v>16522.620999999999</v>
      </c>
      <c r="G723" s="14">
        <v>83653.536999999997</v>
      </c>
      <c r="H723" s="15">
        <f>H724+H725</f>
        <v>100</v>
      </c>
      <c r="I723" s="15">
        <f>I724+I725</f>
        <v>100.00000000000001</v>
      </c>
      <c r="J723" s="16">
        <f t="shared" si="201"/>
        <v>151.42396540938884</v>
      </c>
      <c r="K723" s="16">
        <f t="shared" si="202"/>
        <v>140.00172853931591</v>
      </c>
      <c r="L723" s="16">
        <f t="shared" si="202"/>
        <v>110.03865861643125</v>
      </c>
    </row>
    <row r="724" spans="1:12" s="9" customFormat="1" x14ac:dyDescent="0.2">
      <c r="A724" s="17" t="s">
        <v>278</v>
      </c>
      <c r="B724" s="14">
        <v>4608.5659999999998</v>
      </c>
      <c r="C724" s="14">
        <v>5735.1750000000002</v>
      </c>
      <c r="D724" s="14">
        <v>5202.6480000000001</v>
      </c>
      <c r="E724" s="14">
        <v>10937.823</v>
      </c>
      <c r="F724" s="14">
        <v>6831.085</v>
      </c>
      <c r="G724" s="14">
        <v>48364.656999999999</v>
      </c>
      <c r="H724" s="15">
        <f>D724/D723*100</f>
        <v>22.491172925072696</v>
      </c>
      <c r="I724" s="15">
        <f>E724/E723*100</f>
        <v>11.882321398638563</v>
      </c>
      <c r="J724" s="16">
        <f t="shared" si="201"/>
        <v>112.89082113611914</v>
      </c>
      <c r="K724" s="16">
        <f t="shared" si="202"/>
        <v>76.161371143822691</v>
      </c>
      <c r="L724" s="16">
        <f t="shared" si="202"/>
        <v>22.615322176274301</v>
      </c>
    </row>
    <row r="725" spans="1:12" s="9" customFormat="1" x14ac:dyDescent="0.2">
      <c r="A725" s="17" t="s">
        <v>282</v>
      </c>
      <c r="B725" s="14">
        <v>10667.718000000001</v>
      </c>
      <c r="C725" s="14">
        <v>63184.099000000002</v>
      </c>
      <c r="D725" s="14">
        <v>17929.307000000001</v>
      </c>
      <c r="E725" s="14">
        <v>81113.407000000007</v>
      </c>
      <c r="F725" s="14">
        <v>9691.5360000000001</v>
      </c>
      <c r="G725" s="14">
        <v>35288.879999999997</v>
      </c>
      <c r="H725" s="15">
        <f>D725/D723*100</f>
        <v>77.508827074927297</v>
      </c>
      <c r="I725" s="15">
        <f>E725/E723*100</f>
        <v>88.117678601361447</v>
      </c>
      <c r="J725" s="16">
        <f t="shared" si="201"/>
        <v>168.07068765784771</v>
      </c>
      <c r="K725" s="16">
        <f t="shared" si="202"/>
        <v>184.99964298744803</v>
      </c>
      <c r="L725" s="16">
        <f t="shared" si="202"/>
        <v>229.85543037920166</v>
      </c>
    </row>
    <row r="726" spans="1:12" s="9" customFormat="1" x14ac:dyDescent="0.2">
      <c r="A726" s="11" t="s">
        <v>382</v>
      </c>
      <c r="B726" s="14"/>
      <c r="C726" s="14"/>
      <c r="D726" s="14"/>
      <c r="E726" s="14"/>
      <c r="F726" s="14"/>
      <c r="G726" s="14"/>
    </row>
    <row r="727" spans="1:12" s="9" customFormat="1" x14ac:dyDescent="0.2">
      <c r="A727" s="13" t="s">
        <v>275</v>
      </c>
      <c r="B727" s="14">
        <v>51546.637000000002</v>
      </c>
      <c r="C727" s="14">
        <v>300329.00799999997</v>
      </c>
      <c r="D727" s="14">
        <v>67002.625</v>
      </c>
      <c r="E727" s="14">
        <v>367331.63299999997</v>
      </c>
      <c r="F727" s="14">
        <v>100334.067</v>
      </c>
      <c r="G727" s="14">
        <v>393357.31400000001</v>
      </c>
      <c r="H727" s="15">
        <f>H728+H729</f>
        <v>100</v>
      </c>
      <c r="I727" s="15">
        <f>I728+I729</f>
        <v>100.00000000000001</v>
      </c>
      <c r="J727" s="16">
        <f t="shared" ref="J727:J732" si="203">D727/B727*100</f>
        <v>129.98447405986931</v>
      </c>
      <c r="K727" s="16">
        <f t="shared" ref="K727:L732" si="204">D727/F727*100</f>
        <v>66.779536605448271</v>
      </c>
      <c r="L727" s="16">
        <f t="shared" si="204"/>
        <v>93.383704821616703</v>
      </c>
    </row>
    <row r="728" spans="1:12" s="9" customFormat="1" x14ac:dyDescent="0.2">
      <c r="A728" s="17" t="s">
        <v>281</v>
      </c>
      <c r="B728" s="14">
        <v>50500</v>
      </c>
      <c r="C728" s="14">
        <v>242400</v>
      </c>
      <c r="D728" s="14">
        <v>67000</v>
      </c>
      <c r="E728" s="14">
        <v>309400</v>
      </c>
      <c r="F728" s="14">
        <v>62600</v>
      </c>
      <c r="G728" s="14">
        <v>246400</v>
      </c>
      <c r="H728" s="15">
        <f>D728/D727*100</f>
        <v>99.996082243046445</v>
      </c>
      <c r="I728" s="15">
        <f>E728/E727*100</f>
        <v>84.229065020381739</v>
      </c>
      <c r="J728" s="16">
        <f t="shared" si="203"/>
        <v>132.67326732673268</v>
      </c>
      <c r="K728" s="16">
        <f t="shared" si="204"/>
        <v>107.02875399361022</v>
      </c>
      <c r="L728" s="16">
        <f t="shared" si="204"/>
        <v>125.56818181818181</v>
      </c>
    </row>
    <row r="729" spans="1:12" s="9" customFormat="1" x14ac:dyDescent="0.2">
      <c r="A729" s="17" t="s">
        <v>277</v>
      </c>
      <c r="B729" s="14">
        <v>1046.6369999999999</v>
      </c>
      <c r="C729" s="14">
        <v>57929.008000000002</v>
      </c>
      <c r="D729" s="14">
        <v>2.625</v>
      </c>
      <c r="E729" s="14">
        <v>57931.633000000002</v>
      </c>
      <c r="F729" s="14">
        <v>37734.067000000003</v>
      </c>
      <c r="G729" s="14">
        <v>146957.31400000001</v>
      </c>
      <c r="H729" s="15">
        <f>D729/D727*100</f>
        <v>3.9177569535521926E-3</v>
      </c>
      <c r="I729" s="15">
        <f>E729/E727*100</f>
        <v>15.77093497961827</v>
      </c>
      <c r="J729" s="16">
        <f t="shared" si="203"/>
        <v>0.25080328709953881</v>
      </c>
      <c r="K729" s="16">
        <f t="shared" si="204"/>
        <v>6.9565785209423619E-3</v>
      </c>
      <c r="L729" s="16">
        <f t="shared" si="204"/>
        <v>39.420721176218557</v>
      </c>
    </row>
    <row r="730" spans="1:12" s="9" customFormat="1" x14ac:dyDescent="0.2">
      <c r="A730" s="13" t="s">
        <v>276</v>
      </c>
      <c r="B730" s="14">
        <v>51546.637000000002</v>
      </c>
      <c r="C730" s="14">
        <v>300329.00799999997</v>
      </c>
      <c r="D730" s="14">
        <v>67002.625</v>
      </c>
      <c r="E730" s="14">
        <v>367331.63299999997</v>
      </c>
      <c r="F730" s="14">
        <v>100334.067</v>
      </c>
      <c r="G730" s="14">
        <v>393357.31400000001</v>
      </c>
      <c r="H730" s="15">
        <f>H731+H732</f>
        <v>100</v>
      </c>
      <c r="I730" s="15">
        <f>I731+I732</f>
        <v>100</v>
      </c>
      <c r="J730" s="16">
        <f t="shared" si="203"/>
        <v>129.98447405986931</v>
      </c>
      <c r="K730" s="16">
        <f t="shared" si="204"/>
        <v>66.779536605448271</v>
      </c>
      <c r="L730" s="16">
        <f t="shared" si="204"/>
        <v>93.383704821616703</v>
      </c>
    </row>
    <row r="731" spans="1:12" s="9" customFormat="1" x14ac:dyDescent="0.2">
      <c r="A731" s="17" t="s">
        <v>278</v>
      </c>
      <c r="B731" s="14">
        <v>606.37800000000004</v>
      </c>
      <c r="C731" s="14">
        <v>3481.2640000000001</v>
      </c>
      <c r="D731" s="14">
        <v>557.90700000000004</v>
      </c>
      <c r="E731" s="14">
        <v>4039.1709999999998</v>
      </c>
      <c r="F731" s="14">
        <v>1200.0050000000001</v>
      </c>
      <c r="G731" s="14">
        <v>5803.4189999999999</v>
      </c>
      <c r="H731" s="15">
        <f>D731/D730*100</f>
        <v>0.83266439188016894</v>
      </c>
      <c r="I731" s="15">
        <f>E731/E730*100</f>
        <v>1.0995979210970921</v>
      </c>
      <c r="J731" s="16">
        <f t="shared" si="203"/>
        <v>92.006471211026792</v>
      </c>
      <c r="K731" s="16">
        <f t="shared" si="204"/>
        <v>46.492056283098819</v>
      </c>
      <c r="L731" s="16">
        <f t="shared" si="204"/>
        <v>69.599851397943183</v>
      </c>
    </row>
    <row r="732" spans="1:12" s="9" customFormat="1" x14ac:dyDescent="0.2">
      <c r="A732" s="17" t="s">
        <v>282</v>
      </c>
      <c r="B732" s="14">
        <v>50940.258999999998</v>
      </c>
      <c r="C732" s="14">
        <v>296847.74400000001</v>
      </c>
      <c r="D732" s="14">
        <v>66444.717999999993</v>
      </c>
      <c r="E732" s="14">
        <v>363292.462</v>
      </c>
      <c r="F732" s="14">
        <v>99134.062000000005</v>
      </c>
      <c r="G732" s="14">
        <v>387553.89500000002</v>
      </c>
      <c r="H732" s="15">
        <f>D732/D730*100</f>
        <v>99.167335608119828</v>
      </c>
      <c r="I732" s="15">
        <f>E732/E730*100</f>
        <v>98.900402078902914</v>
      </c>
      <c r="J732" s="16">
        <f t="shared" si="203"/>
        <v>130.43655313962969</v>
      </c>
      <c r="K732" s="16">
        <f t="shared" si="204"/>
        <v>67.02511393107244</v>
      </c>
      <c r="L732" s="16">
        <f t="shared" si="204"/>
        <v>93.739855717357713</v>
      </c>
    </row>
    <row r="733" spans="1:12" s="9" customFormat="1" x14ac:dyDescent="0.2">
      <c r="A733" s="11" t="s">
        <v>383</v>
      </c>
      <c r="B733" s="14"/>
      <c r="C733" s="14"/>
      <c r="D733" s="14"/>
      <c r="E733" s="14"/>
      <c r="F733" s="14"/>
      <c r="G733" s="14"/>
    </row>
    <row r="734" spans="1:12" s="9" customFormat="1" x14ac:dyDescent="0.2">
      <c r="A734" s="13" t="s">
        <v>275</v>
      </c>
      <c r="B734" s="14">
        <v>325266.66700000002</v>
      </c>
      <c r="C734" s="14">
        <v>1650361.78</v>
      </c>
      <c r="D734" s="14">
        <v>526166.79200000002</v>
      </c>
      <c r="E734" s="14">
        <v>2176528.5720000002</v>
      </c>
      <c r="F734" s="14">
        <v>622807.86</v>
      </c>
      <c r="G734" s="14">
        <v>2526975.5830000001</v>
      </c>
      <c r="H734" s="15">
        <f>H735+H736</f>
        <v>99.999999999999986</v>
      </c>
      <c r="I734" s="15">
        <f>I735+I736</f>
        <v>99.999999999999986</v>
      </c>
      <c r="J734" s="16">
        <f t="shared" ref="J734:J739" si="205">D734/B734*100</f>
        <v>161.76474424906257</v>
      </c>
      <c r="K734" s="16">
        <f t="shared" ref="K734:L739" si="206">D734/F734*100</f>
        <v>84.483004437355689</v>
      </c>
      <c r="L734" s="16">
        <f t="shared" si="206"/>
        <v>86.131761091891804</v>
      </c>
    </row>
    <row r="735" spans="1:12" s="9" customFormat="1" x14ac:dyDescent="0.2">
      <c r="A735" s="17" t="s">
        <v>281</v>
      </c>
      <c r="B735" s="14">
        <v>325266.66700000002</v>
      </c>
      <c r="C735" s="14">
        <v>1640033.3330000001</v>
      </c>
      <c r="D735" s="14">
        <v>526166.66700000002</v>
      </c>
      <c r="E735" s="14">
        <v>2166200</v>
      </c>
      <c r="F735" s="14">
        <v>549200</v>
      </c>
      <c r="G735" s="14">
        <v>2275200</v>
      </c>
      <c r="H735" s="15">
        <f>D735/D734*100</f>
        <v>99.999976243274574</v>
      </c>
      <c r="I735" s="15">
        <f>E735/E734*100</f>
        <v>99.525456631588838</v>
      </c>
      <c r="J735" s="16">
        <f t="shared" si="205"/>
        <v>161.76470581905647</v>
      </c>
      <c r="K735" s="16">
        <f t="shared" si="206"/>
        <v>95.806020939548446</v>
      </c>
      <c r="L735" s="16">
        <f t="shared" si="206"/>
        <v>95.209212376933891</v>
      </c>
    </row>
    <row r="736" spans="1:12" s="9" customFormat="1" x14ac:dyDescent="0.2">
      <c r="A736" s="17" t="s">
        <v>277</v>
      </c>
      <c r="B736" s="14">
        <v>0</v>
      </c>
      <c r="C736" s="14">
        <v>10328.447</v>
      </c>
      <c r="D736" s="14">
        <v>0.125</v>
      </c>
      <c r="E736" s="14">
        <v>10328.572</v>
      </c>
      <c r="F736" s="14">
        <v>73607.86</v>
      </c>
      <c r="G736" s="14">
        <v>251775.58300000001</v>
      </c>
      <c r="H736" s="15">
        <f>D736/D734*100</f>
        <v>2.3756725414932683E-5</v>
      </c>
      <c r="I736" s="15">
        <f>E736/E734*100</f>
        <v>0.47454336841115446</v>
      </c>
      <c r="J736" s="16">
        <v>0</v>
      </c>
      <c r="K736" s="16">
        <f t="shared" si="206"/>
        <v>1.698188209791726E-4</v>
      </c>
      <c r="L736" s="16">
        <f t="shared" si="206"/>
        <v>4.1022929534831016</v>
      </c>
    </row>
    <row r="737" spans="1:12" s="9" customFormat="1" x14ac:dyDescent="0.2">
      <c r="A737" s="13" t="s">
        <v>276</v>
      </c>
      <c r="B737" s="14">
        <v>325266.66700000002</v>
      </c>
      <c r="C737" s="14">
        <v>1650361.78</v>
      </c>
      <c r="D737" s="14">
        <v>526166.79200000002</v>
      </c>
      <c r="E737" s="14">
        <v>2176528.5720000002</v>
      </c>
      <c r="F737" s="14">
        <v>622807.86</v>
      </c>
      <c r="G737" s="14">
        <v>2526975.5830000001</v>
      </c>
      <c r="H737" s="15">
        <f>H738+H739</f>
        <v>99.999999999999986</v>
      </c>
      <c r="I737" s="15">
        <f>I738+I739</f>
        <v>99.999999999999986</v>
      </c>
      <c r="J737" s="16">
        <f t="shared" si="205"/>
        <v>161.76474424906257</v>
      </c>
      <c r="K737" s="16">
        <f t="shared" si="206"/>
        <v>84.483004437355689</v>
      </c>
      <c r="L737" s="16">
        <f t="shared" si="206"/>
        <v>86.131761091891804</v>
      </c>
    </row>
    <row r="738" spans="1:12" s="9" customFormat="1" x14ac:dyDescent="0.2">
      <c r="A738" s="17" t="s">
        <v>278</v>
      </c>
      <c r="B738" s="14">
        <v>6569.8829999999998</v>
      </c>
      <c r="C738" s="14">
        <v>11857.68</v>
      </c>
      <c r="D738" s="14">
        <v>2940.98</v>
      </c>
      <c r="E738" s="14">
        <v>14798.66</v>
      </c>
      <c r="F738" s="14">
        <v>1862.48</v>
      </c>
      <c r="G738" s="14">
        <v>45209.591</v>
      </c>
      <c r="H738" s="15">
        <f>D738/D737*100</f>
        <v>0.5589444344864698</v>
      </c>
      <c r="I738" s="15">
        <f>E738/E737*100</f>
        <v>0.67992031854659241</v>
      </c>
      <c r="J738" s="16">
        <f t="shared" si="205"/>
        <v>44.764571910945747</v>
      </c>
      <c r="K738" s="16">
        <f t="shared" si="206"/>
        <v>157.90666208496197</v>
      </c>
      <c r="L738" s="16">
        <f t="shared" si="206"/>
        <v>32.733452510110077</v>
      </c>
    </row>
    <row r="739" spans="1:12" s="9" customFormat="1" x14ac:dyDescent="0.2">
      <c r="A739" s="17" t="s">
        <v>282</v>
      </c>
      <c r="B739" s="14">
        <v>318696.78399999999</v>
      </c>
      <c r="C739" s="14">
        <v>1638504.1</v>
      </c>
      <c r="D739" s="14">
        <v>523225.81199999998</v>
      </c>
      <c r="E739" s="14">
        <v>2161729.912</v>
      </c>
      <c r="F739" s="14">
        <v>620945.38</v>
      </c>
      <c r="G739" s="14">
        <v>2481765.9920000001</v>
      </c>
      <c r="H739" s="15">
        <f>D739/D737*100</f>
        <v>99.441055565513523</v>
      </c>
      <c r="I739" s="15">
        <f>E739/E737*100</f>
        <v>99.320079681453393</v>
      </c>
      <c r="J739" s="16">
        <f t="shared" si="205"/>
        <v>164.17668400444231</v>
      </c>
      <c r="K739" s="16">
        <f t="shared" si="206"/>
        <v>84.26277557617064</v>
      </c>
      <c r="L739" s="16">
        <f t="shared" si="206"/>
        <v>87.104502155656903</v>
      </c>
    </row>
    <row r="740" spans="1:12" s="9" customFormat="1" ht="33.75" x14ac:dyDescent="0.2">
      <c r="A740" s="11" t="s">
        <v>384</v>
      </c>
      <c r="B740" s="14"/>
      <c r="C740" s="14"/>
      <c r="D740" s="14"/>
      <c r="E740" s="14"/>
      <c r="F740" s="14"/>
      <c r="G740" s="14"/>
    </row>
    <row r="741" spans="1:12" s="9" customFormat="1" x14ac:dyDescent="0.2">
      <c r="A741" s="13" t="s">
        <v>275</v>
      </c>
      <c r="B741" s="14">
        <v>2833.3409999999999</v>
      </c>
      <c r="C741" s="14">
        <v>16459.446</v>
      </c>
      <c r="D741" s="14">
        <v>1253.3399999999999</v>
      </c>
      <c r="E741" s="14">
        <v>17712.786</v>
      </c>
      <c r="F741" s="14">
        <v>22382.76</v>
      </c>
      <c r="G741" s="14">
        <v>48331.129000000001</v>
      </c>
      <c r="H741" s="15">
        <f>H742+H743</f>
        <v>100</v>
      </c>
      <c r="I741" s="15">
        <f>I742+I743</f>
        <v>100</v>
      </c>
      <c r="J741" s="16">
        <f t="shared" ref="J741:J746" si="207">D741/B741*100</f>
        <v>44.235409715950183</v>
      </c>
      <c r="K741" s="16">
        <f t="shared" ref="K741:L746" si="208">D741/F741*100</f>
        <v>5.5995775319933738</v>
      </c>
      <c r="L741" s="16">
        <f t="shared" si="208"/>
        <v>36.648814886985157</v>
      </c>
    </row>
    <row r="742" spans="1:12" s="9" customFormat="1" x14ac:dyDescent="0.2">
      <c r="A742" s="17" t="s">
        <v>281</v>
      </c>
      <c r="B742" s="14">
        <v>2833.3330000000001</v>
      </c>
      <c r="C742" s="14">
        <v>9400</v>
      </c>
      <c r="D742" s="14">
        <v>1100</v>
      </c>
      <c r="E742" s="14">
        <v>10500</v>
      </c>
      <c r="F742" s="14">
        <v>1933.3330000000001</v>
      </c>
      <c r="G742" s="14">
        <v>13366.666999999999</v>
      </c>
      <c r="H742" s="15">
        <f>D742/D741*100</f>
        <v>87.76549060909251</v>
      </c>
      <c r="I742" s="15">
        <f>E742/E741*100</f>
        <v>59.279212202981505</v>
      </c>
      <c r="J742" s="16">
        <f t="shared" si="207"/>
        <v>38.823533979239286</v>
      </c>
      <c r="K742" s="16">
        <f t="shared" si="208"/>
        <v>56.896561533889923</v>
      </c>
      <c r="L742" s="16">
        <f t="shared" si="208"/>
        <v>78.55361400115676</v>
      </c>
    </row>
    <row r="743" spans="1:12" s="9" customFormat="1" x14ac:dyDescent="0.2">
      <c r="A743" s="17" t="s">
        <v>277</v>
      </c>
      <c r="B743" s="14">
        <v>7.0000000000000001E-3</v>
      </c>
      <c r="C743" s="14">
        <v>7059.4459999999999</v>
      </c>
      <c r="D743" s="14">
        <v>153.34</v>
      </c>
      <c r="E743" s="14">
        <v>7212.7860000000001</v>
      </c>
      <c r="F743" s="14">
        <v>20449.425999999999</v>
      </c>
      <c r="G743" s="14">
        <v>34964.463000000003</v>
      </c>
      <c r="H743" s="15">
        <f>D743/D741*100</f>
        <v>12.234509390907496</v>
      </c>
      <c r="I743" s="15">
        <f>E743/E741*100</f>
        <v>40.720787797018495</v>
      </c>
      <c r="J743" s="16"/>
      <c r="K743" s="16">
        <f t="shared" si="208"/>
        <v>0.74984989798735679</v>
      </c>
      <c r="L743" s="16">
        <f t="shared" si="208"/>
        <v>20.628905411760503</v>
      </c>
    </row>
    <row r="744" spans="1:12" s="9" customFormat="1" x14ac:dyDescent="0.2">
      <c r="A744" s="13" t="s">
        <v>276</v>
      </c>
      <c r="B744" s="14">
        <v>2833.3409999999999</v>
      </c>
      <c r="C744" s="14">
        <v>16459.446</v>
      </c>
      <c r="D744" s="14">
        <v>1253.3399999999999</v>
      </c>
      <c r="E744" s="14">
        <v>17712.786</v>
      </c>
      <c r="F744" s="14">
        <v>22382.76</v>
      </c>
      <c r="G744" s="14">
        <v>48331.129000000001</v>
      </c>
      <c r="H744" s="15">
        <f>H745+H746</f>
        <v>100</v>
      </c>
      <c r="I744" s="15">
        <f>I745+I746</f>
        <v>100</v>
      </c>
      <c r="J744" s="16">
        <f t="shared" si="207"/>
        <v>44.235409715950183</v>
      </c>
      <c r="K744" s="16">
        <f t="shared" si="208"/>
        <v>5.5995775319933738</v>
      </c>
      <c r="L744" s="16">
        <f t="shared" si="208"/>
        <v>36.648814886985157</v>
      </c>
    </row>
    <row r="745" spans="1:12" s="9" customFormat="1" x14ac:dyDescent="0.2">
      <c r="A745" s="17" t="s">
        <v>278</v>
      </c>
      <c r="B745" s="14">
        <v>0</v>
      </c>
      <c r="C745" s="14">
        <v>0</v>
      </c>
      <c r="D745" s="14">
        <v>0</v>
      </c>
      <c r="E745" s="14">
        <v>0</v>
      </c>
      <c r="F745" s="14">
        <v>1815.9</v>
      </c>
      <c r="G745" s="14">
        <v>5395.3190000000004</v>
      </c>
      <c r="H745" s="15">
        <f>D745/D744*100</f>
        <v>0</v>
      </c>
      <c r="I745" s="15">
        <f>E745/E744*100</f>
        <v>0</v>
      </c>
      <c r="J745" s="16">
        <v>0</v>
      </c>
      <c r="K745" s="16">
        <f t="shared" si="208"/>
        <v>0</v>
      </c>
      <c r="L745" s="16">
        <f t="shared" si="208"/>
        <v>0</v>
      </c>
    </row>
    <row r="746" spans="1:12" s="9" customFormat="1" x14ac:dyDescent="0.2">
      <c r="A746" s="17" t="s">
        <v>282</v>
      </c>
      <c r="B746" s="14">
        <v>2833.3409999999999</v>
      </c>
      <c r="C746" s="14">
        <v>16459.446</v>
      </c>
      <c r="D746" s="14">
        <v>1253.3399999999999</v>
      </c>
      <c r="E746" s="14">
        <v>17712.786</v>
      </c>
      <c r="F746" s="14">
        <v>20566.86</v>
      </c>
      <c r="G746" s="14">
        <v>42935.81</v>
      </c>
      <c r="H746" s="15">
        <f>D746/D744*100</f>
        <v>100</v>
      </c>
      <c r="I746" s="15">
        <f>E746/E744*100</f>
        <v>100</v>
      </c>
      <c r="J746" s="16">
        <f t="shared" si="207"/>
        <v>44.235409715950183</v>
      </c>
      <c r="K746" s="16">
        <f t="shared" si="208"/>
        <v>6.0939783710298991</v>
      </c>
      <c r="L746" s="16">
        <f t="shared" si="208"/>
        <v>41.254109332047072</v>
      </c>
    </row>
    <row r="747" spans="1:12" s="9" customFormat="1" ht="22.5" x14ac:dyDescent="0.2">
      <c r="A747" s="11" t="s">
        <v>385</v>
      </c>
      <c r="B747" s="14"/>
      <c r="C747" s="14"/>
      <c r="D747" s="14"/>
      <c r="E747" s="14"/>
      <c r="F747" s="14"/>
      <c r="G747" s="14"/>
    </row>
    <row r="748" spans="1:12" s="9" customFormat="1" x14ac:dyDescent="0.2">
      <c r="A748" s="13" t="s">
        <v>275</v>
      </c>
      <c r="B748" s="14">
        <v>209020.39499999999</v>
      </c>
      <c r="C748" s="14">
        <v>808702.10900000005</v>
      </c>
      <c r="D748" s="14">
        <v>204866.66699999999</v>
      </c>
      <c r="E748" s="14">
        <v>1013568.775</v>
      </c>
      <c r="F748" s="14">
        <v>241700.01</v>
      </c>
      <c r="G748" s="14">
        <v>1357400.0319999999</v>
      </c>
      <c r="H748" s="15">
        <f>H749+H750</f>
        <v>100</v>
      </c>
      <c r="I748" s="15">
        <f>I749+I750</f>
        <v>100</v>
      </c>
      <c r="J748" s="16">
        <f t="shared" ref="J748:J753" si="209">D748/B748*100</f>
        <v>98.012764256808524</v>
      </c>
      <c r="K748" s="16">
        <f t="shared" ref="K748:L753" si="210">D748/F748*100</f>
        <v>84.760719289999201</v>
      </c>
      <c r="L748" s="16">
        <f t="shared" si="210"/>
        <v>74.669865264891939</v>
      </c>
    </row>
    <row r="749" spans="1:12" s="9" customFormat="1" x14ac:dyDescent="0.2">
      <c r="A749" s="17" t="s">
        <v>281</v>
      </c>
      <c r="B749" s="14">
        <v>208966.66699999999</v>
      </c>
      <c r="C749" s="14">
        <v>808533.33299999998</v>
      </c>
      <c r="D749" s="14">
        <v>204866.66699999999</v>
      </c>
      <c r="E749" s="14">
        <v>1013400</v>
      </c>
      <c r="F749" s="14">
        <v>241700</v>
      </c>
      <c r="G749" s="14">
        <v>1357400</v>
      </c>
      <c r="H749" s="15">
        <f>D749/D748*100</f>
        <v>100</v>
      </c>
      <c r="I749" s="15">
        <f>E749/E748*100</f>
        <v>99.983348441254023</v>
      </c>
      <c r="J749" s="16">
        <f t="shared" si="209"/>
        <v>98.037964590783275</v>
      </c>
      <c r="K749" s="16">
        <f t="shared" si="210"/>
        <v>84.760722796855603</v>
      </c>
      <c r="L749" s="16">
        <f t="shared" si="210"/>
        <v>74.657433328421988</v>
      </c>
    </row>
    <row r="750" spans="1:12" s="9" customFormat="1" x14ac:dyDescent="0.2">
      <c r="A750" s="17" t="s">
        <v>277</v>
      </c>
      <c r="B750" s="14">
        <v>53.728000000000002</v>
      </c>
      <c r="C750" s="14">
        <v>168.77500000000001</v>
      </c>
      <c r="D750" s="14">
        <v>0</v>
      </c>
      <c r="E750" s="14">
        <v>168.77500000000001</v>
      </c>
      <c r="F750" s="14">
        <v>0.01</v>
      </c>
      <c r="G750" s="14">
        <v>3.2000000000000001E-2</v>
      </c>
      <c r="H750" s="15">
        <f>D750/D748*100</f>
        <v>0</v>
      </c>
      <c r="I750" s="15">
        <f>E750/E748*100</f>
        <v>1.6651558745976562E-2</v>
      </c>
      <c r="J750" s="16">
        <f t="shared" si="209"/>
        <v>0</v>
      </c>
      <c r="K750" s="16">
        <f t="shared" si="210"/>
        <v>0</v>
      </c>
      <c r="L750" s="16"/>
    </row>
    <row r="751" spans="1:12" s="9" customFormat="1" x14ac:dyDescent="0.2">
      <c r="A751" s="13" t="s">
        <v>276</v>
      </c>
      <c r="B751" s="14">
        <v>209020.39499999999</v>
      </c>
      <c r="C751" s="14">
        <v>808702.10900000005</v>
      </c>
      <c r="D751" s="14">
        <v>204866.66699999999</v>
      </c>
      <c r="E751" s="14">
        <v>1013568.775</v>
      </c>
      <c r="F751" s="14">
        <v>241700.01</v>
      </c>
      <c r="G751" s="14">
        <v>1357400.0319999999</v>
      </c>
      <c r="H751" s="15">
        <f>H752+H753</f>
        <v>100.00000000000003</v>
      </c>
      <c r="I751" s="15">
        <f>I752+I753</f>
        <v>100</v>
      </c>
      <c r="J751" s="16">
        <f t="shared" si="209"/>
        <v>98.012764256808524</v>
      </c>
      <c r="K751" s="16">
        <f t="shared" si="210"/>
        <v>84.760719289999201</v>
      </c>
      <c r="L751" s="16">
        <f t="shared" si="210"/>
        <v>74.669865264891939</v>
      </c>
    </row>
    <row r="752" spans="1:12" s="9" customFormat="1" x14ac:dyDescent="0.2">
      <c r="A752" s="17" t="s">
        <v>278</v>
      </c>
      <c r="B752" s="14">
        <v>170208.67300000001</v>
      </c>
      <c r="C752" s="14">
        <v>615760.56200000003</v>
      </c>
      <c r="D752" s="14">
        <v>140042.82800000001</v>
      </c>
      <c r="E752" s="14">
        <v>755803.39</v>
      </c>
      <c r="F752" s="14">
        <v>237850.11199999999</v>
      </c>
      <c r="G752" s="14">
        <v>1095214.4099999999</v>
      </c>
      <c r="H752" s="15">
        <f>D752/D751*100</f>
        <v>68.358035033586035</v>
      </c>
      <c r="I752" s="15">
        <f>E752/E751*100</f>
        <v>74.568535322134409</v>
      </c>
      <c r="J752" s="16">
        <f t="shared" si="209"/>
        <v>82.277139896390594</v>
      </c>
      <c r="K752" s="16">
        <f t="shared" si="210"/>
        <v>58.878605026681683</v>
      </c>
      <c r="L752" s="16">
        <f t="shared" si="210"/>
        <v>69.009627986907148</v>
      </c>
    </row>
    <row r="753" spans="1:12" s="9" customFormat="1" x14ac:dyDescent="0.2">
      <c r="A753" s="17" t="s">
        <v>282</v>
      </c>
      <c r="B753" s="14">
        <v>38811.722000000002</v>
      </c>
      <c r="C753" s="14">
        <v>192941.546</v>
      </c>
      <c r="D753" s="14">
        <v>64823.839</v>
      </c>
      <c r="E753" s="14">
        <v>257765.38500000001</v>
      </c>
      <c r="F753" s="14">
        <v>3849.8980000000001</v>
      </c>
      <c r="G753" s="14">
        <v>262185.62199999997</v>
      </c>
      <c r="H753" s="15">
        <f>D753/D751*100</f>
        <v>31.641964966413987</v>
      </c>
      <c r="I753" s="15">
        <f>E753/E751*100</f>
        <v>25.431464677865595</v>
      </c>
      <c r="J753" s="16">
        <f t="shared" si="209"/>
        <v>167.02129062967111</v>
      </c>
      <c r="K753" s="16"/>
      <c r="L753" s="16">
        <f t="shared" si="210"/>
        <v>98.314081082600339</v>
      </c>
    </row>
    <row r="754" spans="1:12" s="9" customFormat="1" ht="22.5" x14ac:dyDescent="0.2">
      <c r="A754" s="11" t="s">
        <v>386</v>
      </c>
      <c r="B754" s="14"/>
      <c r="C754" s="14"/>
      <c r="D754" s="14"/>
      <c r="E754" s="14"/>
      <c r="F754" s="14"/>
      <c r="G754" s="14"/>
    </row>
    <row r="755" spans="1:12" s="9" customFormat="1" x14ac:dyDescent="0.2">
      <c r="A755" s="13" t="s">
        <v>275</v>
      </c>
      <c r="B755" s="14">
        <v>47921.970999999998</v>
      </c>
      <c r="C755" s="14">
        <v>205296.99799999999</v>
      </c>
      <c r="D755" s="14">
        <v>56894.014999999999</v>
      </c>
      <c r="E755" s="14">
        <v>262191.01299999998</v>
      </c>
      <c r="F755" s="14">
        <v>31529.243999999999</v>
      </c>
      <c r="G755" s="14">
        <v>189905.101</v>
      </c>
      <c r="H755" s="15">
        <f>H756+H757</f>
        <v>99.999999999999986</v>
      </c>
      <c r="I755" s="15">
        <f>I756+I757</f>
        <v>100.00000000000001</v>
      </c>
      <c r="J755" s="16">
        <f t="shared" ref="J755:J760" si="211">D755/B755*100</f>
        <v>118.7221932086224</v>
      </c>
      <c r="K755" s="16">
        <f t="shared" ref="K755:L760" si="212">D755/F755*100</f>
        <v>180.44839578138948</v>
      </c>
      <c r="L755" s="16">
        <f t="shared" si="212"/>
        <v>138.06422872232378</v>
      </c>
    </row>
    <row r="756" spans="1:12" s="9" customFormat="1" x14ac:dyDescent="0.2">
      <c r="A756" s="17" t="s">
        <v>281</v>
      </c>
      <c r="B756" s="14">
        <v>30700</v>
      </c>
      <c r="C756" s="14">
        <v>152900</v>
      </c>
      <c r="D756" s="14">
        <v>39700</v>
      </c>
      <c r="E756" s="14">
        <v>192600</v>
      </c>
      <c r="F756" s="14">
        <v>15400</v>
      </c>
      <c r="G756" s="14">
        <v>118000</v>
      </c>
      <c r="H756" s="15">
        <f>D756/D755*100</f>
        <v>69.77886865604404</v>
      </c>
      <c r="I756" s="15">
        <f>E756/E755*100</f>
        <v>73.457895370349718</v>
      </c>
      <c r="J756" s="16">
        <f t="shared" si="211"/>
        <v>129.31596091205211</v>
      </c>
      <c r="K756" s="16">
        <f t="shared" si="212"/>
        <v>257.79220779220776</v>
      </c>
      <c r="L756" s="16">
        <f t="shared" si="212"/>
        <v>163.22033898305085</v>
      </c>
    </row>
    <row r="757" spans="1:12" s="9" customFormat="1" x14ac:dyDescent="0.2">
      <c r="A757" s="17" t="s">
        <v>277</v>
      </c>
      <c r="B757" s="14">
        <v>17221.971000000001</v>
      </c>
      <c r="C757" s="14">
        <v>52396.998</v>
      </c>
      <c r="D757" s="14">
        <v>17194.014999999999</v>
      </c>
      <c r="E757" s="14">
        <v>69591.013000000006</v>
      </c>
      <c r="F757" s="14">
        <v>16129.244000000001</v>
      </c>
      <c r="G757" s="14">
        <v>71905.100999999995</v>
      </c>
      <c r="H757" s="15">
        <f>D757/D755*100</f>
        <v>30.22113134395595</v>
      </c>
      <c r="I757" s="15">
        <f>E757/E755*100</f>
        <v>26.542104629650296</v>
      </c>
      <c r="J757" s="16">
        <f t="shared" si="211"/>
        <v>99.837672470822298</v>
      </c>
      <c r="K757" s="16">
        <f t="shared" si="212"/>
        <v>106.60149353559285</v>
      </c>
      <c r="L757" s="16">
        <f t="shared" si="212"/>
        <v>96.781747097469491</v>
      </c>
    </row>
    <row r="758" spans="1:12" s="9" customFormat="1" x14ac:dyDescent="0.2">
      <c r="A758" s="13" t="s">
        <v>276</v>
      </c>
      <c r="B758" s="14">
        <v>47921.970999999998</v>
      </c>
      <c r="C758" s="14">
        <v>205296.99799999999</v>
      </c>
      <c r="D758" s="14">
        <v>56894.014999999999</v>
      </c>
      <c r="E758" s="14">
        <v>262191.01299999998</v>
      </c>
      <c r="F758" s="14">
        <v>31529.243999999999</v>
      </c>
      <c r="G758" s="14">
        <v>189905.101</v>
      </c>
      <c r="H758" s="15">
        <f>H759+H760</f>
        <v>99.999998242345882</v>
      </c>
      <c r="I758" s="15">
        <f>I759+I760</f>
        <v>100.00000000000001</v>
      </c>
      <c r="J758" s="16">
        <f t="shared" si="211"/>
        <v>118.7221932086224</v>
      </c>
      <c r="K758" s="16">
        <f t="shared" si="212"/>
        <v>180.44839578138948</v>
      </c>
      <c r="L758" s="16">
        <f t="shared" si="212"/>
        <v>138.06422872232378</v>
      </c>
    </row>
    <row r="759" spans="1:12" s="9" customFormat="1" x14ac:dyDescent="0.2">
      <c r="A759" s="17" t="s">
        <v>278</v>
      </c>
      <c r="B759" s="14">
        <v>2474.5700000000002</v>
      </c>
      <c r="C759" s="14">
        <v>6901.6980000000003</v>
      </c>
      <c r="D759" s="14">
        <v>2088.9209999999998</v>
      </c>
      <c r="E759" s="14">
        <v>8990.6200000000008</v>
      </c>
      <c r="F759" s="14">
        <v>2613.1770000000001</v>
      </c>
      <c r="G759" s="14">
        <v>11294.178</v>
      </c>
      <c r="H759" s="15">
        <f>D759/D758*100</f>
        <v>3.6716006068476621</v>
      </c>
      <c r="I759" s="15">
        <f>E759/E758*100</f>
        <v>3.4290343887568722</v>
      </c>
      <c r="J759" s="16">
        <f t="shared" si="211"/>
        <v>84.41551461466031</v>
      </c>
      <c r="K759" s="16">
        <f t="shared" si="212"/>
        <v>79.937983534984411</v>
      </c>
      <c r="L759" s="16">
        <f t="shared" si="212"/>
        <v>79.604022532671266</v>
      </c>
    </row>
    <row r="760" spans="1:12" s="9" customFormat="1" x14ac:dyDescent="0.2">
      <c r="A760" s="17" t="s">
        <v>282</v>
      </c>
      <c r="B760" s="14">
        <v>45447.400999999998</v>
      </c>
      <c r="C760" s="14">
        <v>198395.3</v>
      </c>
      <c r="D760" s="14">
        <v>54805.093000000001</v>
      </c>
      <c r="E760" s="14">
        <v>253200.39300000001</v>
      </c>
      <c r="F760" s="14">
        <v>28916.066999999999</v>
      </c>
      <c r="G760" s="14">
        <v>178610.92300000001</v>
      </c>
      <c r="H760" s="15">
        <f>D760/D758*100</f>
        <v>96.32839763549822</v>
      </c>
      <c r="I760" s="15">
        <f>E760/E758*100</f>
        <v>96.570965611243139</v>
      </c>
      <c r="J760" s="16">
        <f t="shared" si="211"/>
        <v>120.59015871996731</v>
      </c>
      <c r="K760" s="16">
        <f t="shared" si="212"/>
        <v>189.53162959540799</v>
      </c>
      <c r="L760" s="16">
        <f t="shared" si="212"/>
        <v>141.76086699915885</v>
      </c>
    </row>
    <row r="761" spans="1:12" s="9" customFormat="1" ht="33.75" x14ac:dyDescent="0.2">
      <c r="A761" s="11" t="s">
        <v>387</v>
      </c>
      <c r="B761" s="14"/>
      <c r="C761" s="14"/>
      <c r="D761" s="14"/>
      <c r="E761" s="14"/>
      <c r="F761" s="14"/>
      <c r="G761" s="14"/>
    </row>
    <row r="762" spans="1:12" s="9" customFormat="1" x14ac:dyDescent="0.2">
      <c r="A762" s="13" t="s">
        <v>275</v>
      </c>
      <c r="B762" s="14">
        <v>307433.62800000003</v>
      </c>
      <c r="C762" s="14">
        <v>1363847.9080000001</v>
      </c>
      <c r="D762" s="14">
        <v>374467.18400000001</v>
      </c>
      <c r="E762" s="14">
        <v>1738315.0919999999</v>
      </c>
      <c r="F762" s="14">
        <v>338973.59100000001</v>
      </c>
      <c r="G762" s="14">
        <v>1700159.6029999999</v>
      </c>
      <c r="H762" s="15">
        <f>H763+H764</f>
        <v>100.00000000000001</v>
      </c>
      <c r="I762" s="15">
        <f>I763+I764</f>
        <v>100</v>
      </c>
      <c r="J762" s="16">
        <f t="shared" ref="J762:J767" si="213">D762/B762*100</f>
        <v>121.80423671804699</v>
      </c>
      <c r="K762" s="16">
        <f t="shared" ref="K762:L767" si="214">D762/F762*100</f>
        <v>110.47090214175417</v>
      </c>
      <c r="L762" s="16">
        <f t="shared" si="214"/>
        <v>102.24422983187421</v>
      </c>
    </row>
    <row r="763" spans="1:12" s="9" customFormat="1" x14ac:dyDescent="0.2">
      <c r="A763" s="17" t="s">
        <v>281</v>
      </c>
      <c r="B763" s="14">
        <v>307433.33299999998</v>
      </c>
      <c r="C763" s="14">
        <v>1362700</v>
      </c>
      <c r="D763" s="14">
        <v>374466.66700000002</v>
      </c>
      <c r="E763" s="14">
        <v>1737166.6669999999</v>
      </c>
      <c r="F763" s="14">
        <v>338933.33299999998</v>
      </c>
      <c r="G763" s="14">
        <v>1699566.6669999999</v>
      </c>
      <c r="H763" s="15">
        <f>D763/D762*100</f>
        <v>99.999861937167779</v>
      </c>
      <c r="I763" s="15">
        <f>E763/E762*100</f>
        <v>99.933934589575543</v>
      </c>
      <c r="J763" s="16">
        <f t="shared" si="213"/>
        <v>121.8041854296912</v>
      </c>
      <c r="K763" s="16">
        <f t="shared" si="214"/>
        <v>110.48387117474812</v>
      </c>
      <c r="L763" s="16">
        <f t="shared" si="214"/>
        <v>102.21232863235485</v>
      </c>
    </row>
    <row r="764" spans="1:12" s="9" customFormat="1" x14ac:dyDescent="0.2">
      <c r="A764" s="17" t="s">
        <v>277</v>
      </c>
      <c r="B764" s="14">
        <v>0.29399999999999998</v>
      </c>
      <c r="C764" s="14">
        <v>1147.9079999999999</v>
      </c>
      <c r="D764" s="14">
        <v>0.51700000000000002</v>
      </c>
      <c r="E764" s="14">
        <v>1148.425</v>
      </c>
      <c r="F764" s="14">
        <v>40.258000000000003</v>
      </c>
      <c r="G764" s="14">
        <v>592.93600000000004</v>
      </c>
      <c r="H764" s="15">
        <f>D764/D762*100</f>
        <v>1.3806283222937902E-4</v>
      </c>
      <c r="I764" s="15">
        <f>E764/E762*100</f>
        <v>6.6065410424452561E-2</v>
      </c>
      <c r="J764" s="16">
        <f t="shared" si="213"/>
        <v>175.85034013605443</v>
      </c>
      <c r="K764" s="16">
        <f t="shared" si="214"/>
        <v>1.2842168016294897</v>
      </c>
      <c r="L764" s="16">
        <f t="shared" si="214"/>
        <v>193.68447859465439</v>
      </c>
    </row>
    <row r="765" spans="1:12" s="9" customFormat="1" x14ac:dyDescent="0.2">
      <c r="A765" s="13" t="s">
        <v>276</v>
      </c>
      <c r="B765" s="14">
        <v>307433.62800000003</v>
      </c>
      <c r="C765" s="14">
        <v>1363847.9080000001</v>
      </c>
      <c r="D765" s="14">
        <v>374467.18400000001</v>
      </c>
      <c r="E765" s="14">
        <v>1738315.0919999999</v>
      </c>
      <c r="F765" s="14">
        <v>338973.59100000001</v>
      </c>
      <c r="G765" s="14">
        <v>1700159.6029999999</v>
      </c>
      <c r="H765" s="15">
        <f>H766+H767</f>
        <v>99.999999999999986</v>
      </c>
      <c r="I765" s="15">
        <f>I766+I767</f>
        <v>100</v>
      </c>
      <c r="J765" s="16">
        <f t="shared" si="213"/>
        <v>121.80423671804699</v>
      </c>
      <c r="K765" s="16">
        <f t="shared" si="214"/>
        <v>110.47090214175417</v>
      </c>
      <c r="L765" s="16">
        <f t="shared" si="214"/>
        <v>102.24422983187421</v>
      </c>
    </row>
    <row r="766" spans="1:12" s="9" customFormat="1" x14ac:dyDescent="0.2">
      <c r="A766" s="17" t="s">
        <v>278</v>
      </c>
      <c r="B766" s="14">
        <v>98068.9</v>
      </c>
      <c r="C766" s="14">
        <v>260083.272</v>
      </c>
      <c r="D766" s="14">
        <v>72094.399999999994</v>
      </c>
      <c r="E766" s="14">
        <v>332177.67200000002</v>
      </c>
      <c r="F766" s="14">
        <v>104129.232</v>
      </c>
      <c r="G766" s="14">
        <v>444707.571</v>
      </c>
      <c r="H766" s="15">
        <f>D766/D765*100</f>
        <v>19.252528146765457</v>
      </c>
      <c r="I766" s="15">
        <f>E766/E765*100</f>
        <v>19.109174943526295</v>
      </c>
      <c r="J766" s="16">
        <f t="shared" si="213"/>
        <v>73.514029422171561</v>
      </c>
      <c r="K766" s="16">
        <f t="shared" si="214"/>
        <v>69.235505357419697</v>
      </c>
      <c r="L766" s="16">
        <f t="shared" si="214"/>
        <v>74.695753718121438</v>
      </c>
    </row>
    <row r="767" spans="1:12" s="9" customFormat="1" x14ac:dyDescent="0.2">
      <c r="A767" s="17" t="s">
        <v>282</v>
      </c>
      <c r="B767" s="14">
        <v>209364.728</v>
      </c>
      <c r="C767" s="14">
        <v>1103764.6359999999</v>
      </c>
      <c r="D767" s="14">
        <v>302372.78399999999</v>
      </c>
      <c r="E767" s="14">
        <v>1406137.42</v>
      </c>
      <c r="F767" s="14">
        <v>234844.359</v>
      </c>
      <c r="G767" s="14">
        <v>1255452.0319999999</v>
      </c>
      <c r="H767" s="15">
        <f>D767/D765*100</f>
        <v>80.747471853234529</v>
      </c>
      <c r="I767" s="15">
        <f>E767/E765*100</f>
        <v>80.890825056473702</v>
      </c>
      <c r="J767" s="16">
        <f t="shared" si="213"/>
        <v>144.42393754118888</v>
      </c>
      <c r="K767" s="16">
        <f t="shared" si="214"/>
        <v>128.75454419580075</v>
      </c>
      <c r="L767" s="16">
        <f t="shared" si="214"/>
        <v>112.0024807128593</v>
      </c>
    </row>
    <row r="768" spans="1:12" s="9" customFormat="1" x14ac:dyDescent="0.2">
      <c r="A768" s="11" t="s">
        <v>388</v>
      </c>
      <c r="B768" s="14"/>
      <c r="C768" s="14"/>
      <c r="D768" s="14"/>
      <c r="E768" s="14"/>
      <c r="F768" s="14"/>
      <c r="G768" s="14"/>
    </row>
    <row r="769" spans="1:12" s="9" customFormat="1" x14ac:dyDescent="0.2">
      <c r="A769" s="13" t="s">
        <v>275</v>
      </c>
      <c r="B769" s="14">
        <v>190200.01699999999</v>
      </c>
      <c r="C769" s="14">
        <v>861797.77099999995</v>
      </c>
      <c r="D769" s="14">
        <v>247900.34299999999</v>
      </c>
      <c r="E769" s="14">
        <v>1109698.1140000001</v>
      </c>
      <c r="F769" s="14">
        <v>228002.861</v>
      </c>
      <c r="G769" s="14">
        <v>1077712.892</v>
      </c>
      <c r="H769" s="15">
        <f>H770+H771</f>
        <v>100.00000000000001</v>
      </c>
      <c r="I769" s="15">
        <f>I770+I771</f>
        <v>100</v>
      </c>
      <c r="J769" s="16">
        <f t="shared" ref="J769:J774" si="215">D769/B769*100</f>
        <v>130.33665659451546</v>
      </c>
      <c r="K769" s="16">
        <f t="shared" ref="K769:L774" si="216">D769/F769*100</f>
        <v>108.72685628273761</v>
      </c>
      <c r="L769" s="16">
        <f t="shared" si="216"/>
        <v>102.96787968645735</v>
      </c>
    </row>
    <row r="770" spans="1:12" s="9" customFormat="1" x14ac:dyDescent="0.2">
      <c r="A770" s="17" t="s">
        <v>281</v>
      </c>
      <c r="B770" s="14">
        <v>190200</v>
      </c>
      <c r="C770" s="14">
        <v>860800</v>
      </c>
      <c r="D770" s="14">
        <v>247900</v>
      </c>
      <c r="E770" s="14">
        <v>1108700</v>
      </c>
      <c r="F770" s="14">
        <v>228000</v>
      </c>
      <c r="G770" s="14">
        <v>1077500</v>
      </c>
      <c r="H770" s="15">
        <f>D770/D769*100</f>
        <v>99.999861637948612</v>
      </c>
      <c r="I770" s="15">
        <f>E770/E769*100</f>
        <v>99.91005535763216</v>
      </c>
      <c r="J770" s="16">
        <f t="shared" si="215"/>
        <v>130.33648790746582</v>
      </c>
      <c r="K770" s="16">
        <f t="shared" si="216"/>
        <v>108.7280701754386</v>
      </c>
      <c r="L770" s="16">
        <f t="shared" si="216"/>
        <v>102.8955916473318</v>
      </c>
    </row>
    <row r="771" spans="1:12" s="9" customFormat="1" x14ac:dyDescent="0.2">
      <c r="A771" s="17" t="s">
        <v>277</v>
      </c>
      <c r="B771" s="14">
        <v>1.7000000000000001E-2</v>
      </c>
      <c r="C771" s="14">
        <v>997.77099999999996</v>
      </c>
      <c r="D771" s="14">
        <v>0.34300000000000003</v>
      </c>
      <c r="E771" s="14">
        <v>998.11400000000003</v>
      </c>
      <c r="F771" s="14">
        <v>2.8610000000000002</v>
      </c>
      <c r="G771" s="14">
        <v>212.892</v>
      </c>
      <c r="H771" s="15">
        <f>D771/D769*100</f>
        <v>1.3836205139901723E-4</v>
      </c>
      <c r="I771" s="15">
        <f>E771/E769*100</f>
        <v>8.9944642367843108E-2</v>
      </c>
      <c r="J771" s="16"/>
      <c r="K771" s="16">
        <f t="shared" si="216"/>
        <v>11.988815099615518</v>
      </c>
      <c r="L771" s="16">
        <f t="shared" si="216"/>
        <v>468.83584164740807</v>
      </c>
    </row>
    <row r="772" spans="1:12" s="9" customFormat="1" x14ac:dyDescent="0.2">
      <c r="A772" s="13" t="s">
        <v>276</v>
      </c>
      <c r="B772" s="14">
        <v>190200.01699999999</v>
      </c>
      <c r="C772" s="14">
        <v>861797.77099999995</v>
      </c>
      <c r="D772" s="14">
        <v>247900.34299999999</v>
      </c>
      <c r="E772" s="14">
        <v>1109698.1140000001</v>
      </c>
      <c r="F772" s="14">
        <v>228002.861</v>
      </c>
      <c r="G772" s="14">
        <v>1077712.892</v>
      </c>
      <c r="H772" s="15">
        <f>H773+H774</f>
        <v>100</v>
      </c>
      <c r="I772" s="15">
        <f>I773+I774</f>
        <v>99.999999999999986</v>
      </c>
      <c r="J772" s="16">
        <f t="shared" si="215"/>
        <v>130.33665659451546</v>
      </c>
      <c r="K772" s="16">
        <f t="shared" si="216"/>
        <v>108.72685628273761</v>
      </c>
      <c r="L772" s="16">
        <f t="shared" si="216"/>
        <v>102.96787968645735</v>
      </c>
    </row>
    <row r="773" spans="1:12" s="9" customFormat="1" x14ac:dyDescent="0.2">
      <c r="A773" s="17" t="s">
        <v>278</v>
      </c>
      <c r="B773" s="14">
        <v>95039.1</v>
      </c>
      <c r="C773" s="14">
        <v>248158.95</v>
      </c>
      <c r="D773" s="14">
        <v>68854.399999999994</v>
      </c>
      <c r="E773" s="14">
        <v>317013.34999999998</v>
      </c>
      <c r="F773" s="14">
        <v>93911.88</v>
      </c>
      <c r="G773" s="14">
        <v>401627.84299999999</v>
      </c>
      <c r="H773" s="15">
        <f>D773/D772*100</f>
        <v>27.775032162823589</v>
      </c>
      <c r="I773" s="15">
        <f>E773/E772*100</f>
        <v>28.567530754585025</v>
      </c>
      <c r="J773" s="16">
        <f t="shared" si="215"/>
        <v>72.4484975131288</v>
      </c>
      <c r="K773" s="16">
        <f t="shared" si="216"/>
        <v>73.318093514899275</v>
      </c>
      <c r="L773" s="16">
        <f t="shared" si="216"/>
        <v>78.932114773725985</v>
      </c>
    </row>
    <row r="774" spans="1:12" s="9" customFormat="1" x14ac:dyDescent="0.2">
      <c r="A774" s="17" t="s">
        <v>282</v>
      </c>
      <c r="B774" s="14">
        <v>95160.917000000001</v>
      </c>
      <c r="C774" s="14">
        <v>613638.821</v>
      </c>
      <c r="D774" s="14">
        <v>179045.943</v>
      </c>
      <c r="E774" s="14">
        <v>792684.76399999997</v>
      </c>
      <c r="F774" s="14">
        <v>134090.981</v>
      </c>
      <c r="G774" s="14">
        <v>676085.049</v>
      </c>
      <c r="H774" s="15">
        <f>D774/D772*100</f>
        <v>72.224967837176408</v>
      </c>
      <c r="I774" s="15">
        <f>E774/E772*100</f>
        <v>71.432469245414964</v>
      </c>
      <c r="J774" s="16">
        <f t="shared" si="215"/>
        <v>188.15071212481064</v>
      </c>
      <c r="K774" s="16">
        <f t="shared" si="216"/>
        <v>133.52571639400566</v>
      </c>
      <c r="L774" s="16">
        <f t="shared" si="216"/>
        <v>117.24630875545363</v>
      </c>
    </row>
    <row r="775" spans="1:12" s="9" customFormat="1" ht="33.75" x14ac:dyDescent="0.2">
      <c r="A775" s="11" t="s">
        <v>389</v>
      </c>
      <c r="B775" s="14"/>
      <c r="C775" s="14"/>
      <c r="D775" s="14"/>
      <c r="E775" s="14"/>
      <c r="F775" s="14"/>
      <c r="G775" s="14"/>
    </row>
    <row r="776" spans="1:12" s="9" customFormat="1" x14ac:dyDescent="0.2">
      <c r="A776" s="13" t="s">
        <v>275</v>
      </c>
      <c r="B776" s="14">
        <v>5974103.915</v>
      </c>
      <c r="C776" s="14">
        <v>24836248.449999999</v>
      </c>
      <c r="D776" s="14">
        <v>6570445.5489999996</v>
      </c>
      <c r="E776" s="14">
        <v>31407207.795000002</v>
      </c>
      <c r="F776" s="14">
        <v>4866512.6459999997</v>
      </c>
      <c r="G776" s="14">
        <v>28564624.486000001</v>
      </c>
      <c r="H776" s="15">
        <f>H777+H778</f>
        <v>100.00000000000001</v>
      </c>
      <c r="I776" s="15">
        <f>I777+I778</f>
        <v>100</v>
      </c>
      <c r="J776" s="16">
        <f t="shared" ref="J776:J781" si="217">D776/B776*100</f>
        <v>109.98211016220665</v>
      </c>
      <c r="K776" s="16">
        <f t="shared" ref="K776:L781" si="218">D776/F776*100</f>
        <v>135.01342803250574</v>
      </c>
      <c r="L776" s="16">
        <f t="shared" si="218"/>
        <v>109.95141144037513</v>
      </c>
    </row>
    <row r="777" spans="1:12" s="9" customFormat="1" x14ac:dyDescent="0.2">
      <c r="A777" s="17" t="s">
        <v>281</v>
      </c>
      <c r="B777" s="14">
        <v>5965561.3329999996</v>
      </c>
      <c r="C777" s="14">
        <v>24783804</v>
      </c>
      <c r="D777" s="14">
        <v>6517753.6670000004</v>
      </c>
      <c r="E777" s="14">
        <v>31301557.666999999</v>
      </c>
      <c r="F777" s="14">
        <v>4856708.3329999996</v>
      </c>
      <c r="G777" s="14">
        <v>28517532.666999999</v>
      </c>
      <c r="H777" s="15">
        <f>D777/D776*100</f>
        <v>99.198047048605119</v>
      </c>
      <c r="I777" s="15">
        <f>E777/E776*100</f>
        <v>99.663611841302171</v>
      </c>
      <c r="J777" s="16">
        <f t="shared" si="217"/>
        <v>109.25633487238511</v>
      </c>
      <c r="K777" s="16">
        <f t="shared" si="218"/>
        <v>134.2010518258561</v>
      </c>
      <c r="L777" s="16">
        <f t="shared" si="218"/>
        <v>109.76250306262163</v>
      </c>
    </row>
    <row r="778" spans="1:12" s="9" customFormat="1" x14ac:dyDescent="0.2">
      <c r="A778" s="17" t="s">
        <v>277</v>
      </c>
      <c r="B778" s="14">
        <v>8542.5820000000003</v>
      </c>
      <c r="C778" s="14">
        <v>52444.45</v>
      </c>
      <c r="D778" s="14">
        <v>52691.881999999998</v>
      </c>
      <c r="E778" s="14">
        <v>105650.128</v>
      </c>
      <c r="F778" s="14">
        <v>9804.3130000000001</v>
      </c>
      <c r="G778" s="14">
        <v>47091.82</v>
      </c>
      <c r="H778" s="15">
        <f>D778/D776*100</f>
        <v>0.80195295139489486</v>
      </c>
      <c r="I778" s="15">
        <f>E778/E776*100</f>
        <v>0.33638815869782412</v>
      </c>
      <c r="J778" s="16"/>
      <c r="K778" s="16"/>
      <c r="L778" s="16">
        <f t="shared" si="218"/>
        <v>224.3492139399157</v>
      </c>
    </row>
    <row r="779" spans="1:12" s="9" customFormat="1" x14ac:dyDescent="0.2">
      <c r="A779" s="13" t="s">
        <v>276</v>
      </c>
      <c r="B779" s="14">
        <v>5974103.915</v>
      </c>
      <c r="C779" s="14">
        <v>24836248.449999999</v>
      </c>
      <c r="D779" s="14">
        <v>6570445.5489999996</v>
      </c>
      <c r="E779" s="14">
        <v>31407207.795000002</v>
      </c>
      <c r="F779" s="14">
        <v>4866512.6459999997</v>
      </c>
      <c r="G779" s="14">
        <v>28564624.486000001</v>
      </c>
      <c r="H779" s="15">
        <f>H780+H781</f>
        <v>100</v>
      </c>
      <c r="I779" s="15">
        <f>I780+I781</f>
        <v>99.999999999999986</v>
      </c>
      <c r="J779" s="16">
        <f t="shared" si="217"/>
        <v>109.98211016220665</v>
      </c>
      <c r="K779" s="16">
        <f t="shared" si="218"/>
        <v>135.01342803250574</v>
      </c>
      <c r="L779" s="16">
        <f t="shared" si="218"/>
        <v>109.95141144037513</v>
      </c>
    </row>
    <row r="780" spans="1:12" s="9" customFormat="1" x14ac:dyDescent="0.2">
      <c r="A780" s="17" t="s">
        <v>278</v>
      </c>
      <c r="B780" s="14">
        <v>423682.11700000003</v>
      </c>
      <c r="C780" s="14">
        <v>1706044.773</v>
      </c>
      <c r="D780" s="14">
        <v>362511.435</v>
      </c>
      <c r="E780" s="14">
        <v>2067817.2649999999</v>
      </c>
      <c r="F780" s="14">
        <v>755505.18099999998</v>
      </c>
      <c r="G780" s="14">
        <v>4137861.1159999999</v>
      </c>
      <c r="H780" s="15">
        <f>D780/D779*100</f>
        <v>5.517303694194271</v>
      </c>
      <c r="I780" s="15">
        <f>E780/E779*100</f>
        <v>6.5838939854092811</v>
      </c>
      <c r="J780" s="16">
        <f t="shared" si="217"/>
        <v>85.562127938479875</v>
      </c>
      <c r="K780" s="16">
        <f t="shared" si="218"/>
        <v>47.98265374172199</v>
      </c>
      <c r="L780" s="16">
        <f t="shared" si="218"/>
        <v>49.973094964553177</v>
      </c>
    </row>
    <row r="781" spans="1:12" s="9" customFormat="1" x14ac:dyDescent="0.2">
      <c r="A781" s="17" t="s">
        <v>282</v>
      </c>
      <c r="B781" s="14">
        <v>5550421.7980000004</v>
      </c>
      <c r="C781" s="14">
        <v>23130203.677000001</v>
      </c>
      <c r="D781" s="14">
        <v>6207934.1140000001</v>
      </c>
      <c r="E781" s="14">
        <v>29339390.530000001</v>
      </c>
      <c r="F781" s="14">
        <v>4111007.4649999999</v>
      </c>
      <c r="G781" s="14">
        <v>24426763.370000001</v>
      </c>
      <c r="H781" s="15">
        <f>D781/D779*100</f>
        <v>94.482696305805732</v>
      </c>
      <c r="I781" s="15">
        <f>E781/E779*100</f>
        <v>93.41610601459071</v>
      </c>
      <c r="J781" s="16">
        <f t="shared" si="217"/>
        <v>111.84616845222325</v>
      </c>
      <c r="K781" s="16">
        <f t="shared" si="218"/>
        <v>151.0076098584754</v>
      </c>
      <c r="L781" s="16">
        <f t="shared" si="218"/>
        <v>120.11165820697103</v>
      </c>
    </row>
    <row r="782" spans="1:12" s="9" customFormat="1" ht="33.75" x14ac:dyDescent="0.2">
      <c r="A782" s="11" t="s">
        <v>390</v>
      </c>
      <c r="B782" s="14"/>
      <c r="C782" s="14"/>
      <c r="D782" s="14"/>
      <c r="E782" s="14"/>
      <c r="F782" s="14"/>
      <c r="G782" s="14"/>
    </row>
    <row r="783" spans="1:12" s="9" customFormat="1" x14ac:dyDescent="0.2">
      <c r="A783" s="13" t="s">
        <v>275</v>
      </c>
      <c r="B783" s="14">
        <v>176150.66099999999</v>
      </c>
      <c r="C783" s="14">
        <v>706847.255</v>
      </c>
      <c r="D783" s="14">
        <v>198415.266</v>
      </c>
      <c r="E783" s="14">
        <v>905262.52099999995</v>
      </c>
      <c r="F783" s="14">
        <v>185925.65</v>
      </c>
      <c r="G783" s="14">
        <v>714107.00699999998</v>
      </c>
      <c r="H783" s="15">
        <f>H784+H785</f>
        <v>100</v>
      </c>
      <c r="I783" s="15">
        <f>I784+I785</f>
        <v>100.00000011046521</v>
      </c>
      <c r="J783" s="16">
        <f t="shared" ref="J783:J788" si="219">D783/B783*100</f>
        <v>112.63952395841422</v>
      </c>
      <c r="K783" s="16">
        <f t="shared" ref="K783:L788" si="220">D783/F783*100</f>
        <v>106.71753251904728</v>
      </c>
      <c r="L783" s="16">
        <f t="shared" si="220"/>
        <v>126.76846916865499</v>
      </c>
    </row>
    <row r="784" spans="1:12" s="9" customFormat="1" x14ac:dyDescent="0.2">
      <c r="A784" s="17" t="s">
        <v>281</v>
      </c>
      <c r="B784" s="14">
        <v>129733.333</v>
      </c>
      <c r="C784" s="14">
        <v>416566.66700000002</v>
      </c>
      <c r="D784" s="14">
        <v>132700</v>
      </c>
      <c r="E784" s="14">
        <v>549266.66700000002</v>
      </c>
      <c r="F784" s="14">
        <v>153500</v>
      </c>
      <c r="G784" s="14">
        <v>526300</v>
      </c>
      <c r="H784" s="15">
        <f>D784/D783*100</f>
        <v>66.879934530844011</v>
      </c>
      <c r="I784" s="15">
        <f>E784/E783*100</f>
        <v>60.674848925950407</v>
      </c>
      <c r="J784" s="16">
        <f t="shared" si="219"/>
        <v>102.28674229775628</v>
      </c>
      <c r="K784" s="16">
        <f t="shared" si="220"/>
        <v>86.449511400651474</v>
      </c>
      <c r="L784" s="16">
        <f t="shared" si="220"/>
        <v>104.36379764392932</v>
      </c>
    </row>
    <row r="785" spans="1:12" s="9" customFormat="1" x14ac:dyDescent="0.2">
      <c r="A785" s="17" t="s">
        <v>277</v>
      </c>
      <c r="B785" s="14">
        <v>46417.328000000001</v>
      </c>
      <c r="C785" s="14">
        <v>290280.58899999998</v>
      </c>
      <c r="D785" s="14">
        <v>65715.266000000003</v>
      </c>
      <c r="E785" s="14">
        <v>355995.85499999998</v>
      </c>
      <c r="F785" s="14">
        <v>32425.65</v>
      </c>
      <c r="G785" s="14">
        <v>187807.00700000001</v>
      </c>
      <c r="H785" s="15">
        <f>D785/D783*100</f>
        <v>33.120065469155989</v>
      </c>
      <c r="I785" s="15">
        <f>E785/E783*100</f>
        <v>39.325151184514795</v>
      </c>
      <c r="J785" s="16">
        <f t="shared" si="219"/>
        <v>141.57485756181399</v>
      </c>
      <c r="K785" s="16">
        <f t="shared" si="220"/>
        <v>202.66445237026863</v>
      </c>
      <c r="L785" s="16">
        <f t="shared" si="220"/>
        <v>189.55408570032745</v>
      </c>
    </row>
    <row r="786" spans="1:12" s="9" customFormat="1" x14ac:dyDescent="0.2">
      <c r="A786" s="13" t="s">
        <v>276</v>
      </c>
      <c r="B786" s="14">
        <v>176150.66099999999</v>
      </c>
      <c r="C786" s="14">
        <v>706847.255</v>
      </c>
      <c r="D786" s="14">
        <v>198415.266</v>
      </c>
      <c r="E786" s="14">
        <v>905262.52099999995</v>
      </c>
      <c r="F786" s="14">
        <v>185925.65</v>
      </c>
      <c r="G786" s="14">
        <v>714107.00699999998</v>
      </c>
      <c r="H786" s="15">
        <f>H787+H788</f>
        <v>100</v>
      </c>
      <c r="I786" s="15">
        <f>I787+I788</f>
        <v>99.999999999999986</v>
      </c>
      <c r="J786" s="16">
        <f t="shared" si="219"/>
        <v>112.63952395841422</v>
      </c>
      <c r="K786" s="16">
        <f t="shared" si="220"/>
        <v>106.71753251904728</v>
      </c>
      <c r="L786" s="16">
        <f t="shared" si="220"/>
        <v>126.76846916865499</v>
      </c>
    </row>
    <row r="787" spans="1:12" s="9" customFormat="1" x14ac:dyDescent="0.2">
      <c r="A787" s="17" t="s">
        <v>278</v>
      </c>
      <c r="B787" s="14">
        <v>40116.364999999998</v>
      </c>
      <c r="C787" s="14">
        <v>178349.446</v>
      </c>
      <c r="D787" s="14">
        <v>25945.701000000001</v>
      </c>
      <c r="E787" s="14">
        <v>204295.147</v>
      </c>
      <c r="F787" s="14">
        <v>27226.606</v>
      </c>
      <c r="G787" s="14">
        <v>134965.13099999999</v>
      </c>
      <c r="H787" s="15">
        <f>D787/D786*100</f>
        <v>13.076464086185787</v>
      </c>
      <c r="I787" s="15">
        <f>E787/E786*100</f>
        <v>22.567503045892696</v>
      </c>
      <c r="J787" s="16">
        <f t="shared" si="219"/>
        <v>64.676101635828672</v>
      </c>
      <c r="K787" s="16">
        <f t="shared" si="220"/>
        <v>95.295392308538212</v>
      </c>
      <c r="L787" s="16">
        <f t="shared" si="220"/>
        <v>151.36883540682814</v>
      </c>
    </row>
    <row r="788" spans="1:12" s="9" customFormat="1" x14ac:dyDescent="0.2">
      <c r="A788" s="17" t="s">
        <v>282</v>
      </c>
      <c r="B788" s="14">
        <v>136034.296</v>
      </c>
      <c r="C788" s="14">
        <v>528497.80900000001</v>
      </c>
      <c r="D788" s="14">
        <v>172469.565</v>
      </c>
      <c r="E788" s="14">
        <v>700967.37399999995</v>
      </c>
      <c r="F788" s="14">
        <v>158699.04399999999</v>
      </c>
      <c r="G788" s="14">
        <v>579141.87600000005</v>
      </c>
      <c r="H788" s="15">
        <f>D788/D786*100</f>
        <v>86.923535913814206</v>
      </c>
      <c r="I788" s="15">
        <f>E788/E786*100</f>
        <v>77.432496954107293</v>
      </c>
      <c r="J788" s="16">
        <f t="shared" si="219"/>
        <v>126.78388470507467</v>
      </c>
      <c r="K788" s="16">
        <f t="shared" si="220"/>
        <v>108.677129145151</v>
      </c>
      <c r="L788" s="16">
        <f t="shared" si="220"/>
        <v>121.03551876466277</v>
      </c>
    </row>
    <row r="789" spans="1:12" s="9" customFormat="1" ht="22.5" x14ac:dyDescent="0.2">
      <c r="A789" s="11" t="s">
        <v>391</v>
      </c>
      <c r="B789" s="14"/>
      <c r="C789" s="14"/>
      <c r="D789" s="14"/>
      <c r="E789" s="14"/>
      <c r="F789" s="14"/>
      <c r="G789" s="14"/>
    </row>
    <row r="790" spans="1:12" s="9" customFormat="1" x14ac:dyDescent="0.2">
      <c r="A790" s="13" t="s">
        <v>275</v>
      </c>
      <c r="B790" s="14" t="s">
        <v>635</v>
      </c>
      <c r="C790" s="14">
        <v>38713.482000000004</v>
      </c>
      <c r="D790" s="14">
        <v>9892.2080000000005</v>
      </c>
      <c r="E790" s="14">
        <v>48605.69</v>
      </c>
      <c r="F790" s="14">
        <v>10364.01</v>
      </c>
      <c r="G790" s="14">
        <v>45210.09</v>
      </c>
      <c r="H790" s="15"/>
      <c r="I790" s="15">
        <f>I791+I792</f>
        <v>99.999999999999986</v>
      </c>
      <c r="J790" s="16"/>
      <c r="K790" s="16">
        <f t="shared" ref="K790:L795" si="221">D790/F790*100</f>
        <v>95.447688684206213</v>
      </c>
      <c r="L790" s="16">
        <f t="shared" si="221"/>
        <v>107.51071276345614</v>
      </c>
    </row>
    <row r="791" spans="1:12" s="9" customFormat="1" x14ac:dyDescent="0.2">
      <c r="A791" s="17" t="s">
        <v>281</v>
      </c>
      <c r="B791" s="14" t="s">
        <v>635</v>
      </c>
      <c r="C791" s="14">
        <v>38713</v>
      </c>
      <c r="D791" s="14" t="s">
        <v>635</v>
      </c>
      <c r="E791" s="14">
        <v>48605</v>
      </c>
      <c r="F791" s="14" t="s">
        <v>635</v>
      </c>
      <c r="G791" s="14">
        <v>45210</v>
      </c>
      <c r="H791" s="15"/>
      <c r="I791" s="15">
        <f>E791/E790*100</f>
        <v>99.99858041311623</v>
      </c>
      <c r="J791" s="16"/>
      <c r="K791" s="16"/>
      <c r="L791" s="16">
        <f t="shared" si="221"/>
        <v>107.50940057509402</v>
      </c>
    </row>
    <row r="792" spans="1:12" s="9" customFormat="1" x14ac:dyDescent="0.2">
      <c r="A792" s="17" t="s">
        <v>277</v>
      </c>
      <c r="B792" s="14">
        <v>0</v>
      </c>
      <c r="C792" s="14">
        <v>0.48199999999999998</v>
      </c>
      <c r="D792" s="14">
        <v>0.20799999999999999</v>
      </c>
      <c r="E792" s="14">
        <v>0.69</v>
      </c>
      <c r="F792" s="14">
        <v>0.01</v>
      </c>
      <c r="G792" s="14">
        <v>0.09</v>
      </c>
      <c r="H792" s="15">
        <f>D792/D790*100</f>
        <v>2.1026650470754352E-3</v>
      </c>
      <c r="I792" s="15">
        <f>E792/E790*100</f>
        <v>1.419586883757848E-3</v>
      </c>
      <c r="J792" s="16">
        <v>0</v>
      </c>
      <c r="K792" s="16"/>
      <c r="L792" s="16"/>
    </row>
    <row r="793" spans="1:12" s="9" customFormat="1" x14ac:dyDescent="0.2">
      <c r="A793" s="13" t="s">
        <v>276</v>
      </c>
      <c r="B793" s="14">
        <v>8644</v>
      </c>
      <c r="C793" s="14">
        <v>38713.482000000004</v>
      </c>
      <c r="D793" s="14">
        <v>9892.2080000000005</v>
      </c>
      <c r="E793" s="14">
        <v>48605.69</v>
      </c>
      <c r="F793" s="14">
        <v>10364.01</v>
      </c>
      <c r="G793" s="14">
        <v>45210.09</v>
      </c>
      <c r="H793" s="15">
        <f>H794+H795</f>
        <v>100.00000000000001</v>
      </c>
      <c r="I793" s="15">
        <f>I794+I795</f>
        <v>100</v>
      </c>
      <c r="J793" s="16">
        <f t="shared" ref="J793:J795" si="222">D793/B793*100</f>
        <v>114.44016658954187</v>
      </c>
      <c r="K793" s="16">
        <f t="shared" si="221"/>
        <v>95.447688684206213</v>
      </c>
      <c r="L793" s="16">
        <f t="shared" si="221"/>
        <v>107.51071276345614</v>
      </c>
    </row>
    <row r="794" spans="1:12" s="9" customFormat="1" x14ac:dyDescent="0.2">
      <c r="A794" s="17" t="s">
        <v>278</v>
      </c>
      <c r="B794" s="14">
        <v>3215</v>
      </c>
      <c r="C794" s="14">
        <v>11758.482</v>
      </c>
      <c r="D794" s="14">
        <v>3093.9250000000002</v>
      </c>
      <c r="E794" s="14">
        <v>14852.406999999999</v>
      </c>
      <c r="F794" s="14">
        <v>2724</v>
      </c>
      <c r="G794" s="14">
        <v>13147.001</v>
      </c>
      <c r="H794" s="15">
        <f>D794/D793*100</f>
        <v>31.276384402754172</v>
      </c>
      <c r="I794" s="15">
        <f>E794/E793*100</f>
        <v>30.556930680338041</v>
      </c>
      <c r="J794" s="16">
        <f t="shared" si="222"/>
        <v>96.234059097978232</v>
      </c>
      <c r="K794" s="16">
        <f t="shared" si="221"/>
        <v>113.58021292217329</v>
      </c>
      <c r="L794" s="16">
        <f t="shared" si="221"/>
        <v>112.97182528547765</v>
      </c>
    </row>
    <row r="795" spans="1:12" s="9" customFormat="1" x14ac:dyDescent="0.2">
      <c r="A795" s="17" t="s">
        <v>282</v>
      </c>
      <c r="B795" s="14">
        <v>5429</v>
      </c>
      <c r="C795" s="14">
        <v>26955</v>
      </c>
      <c r="D795" s="14">
        <v>6798.2830000000004</v>
      </c>
      <c r="E795" s="14">
        <v>33753.283000000003</v>
      </c>
      <c r="F795" s="14">
        <v>7640.01</v>
      </c>
      <c r="G795" s="14">
        <v>32063.089</v>
      </c>
      <c r="H795" s="15">
        <f>D795/D793*100</f>
        <v>68.723615597245839</v>
      </c>
      <c r="I795" s="15">
        <f>E795/E793*100</f>
        <v>69.443069319661959</v>
      </c>
      <c r="J795" s="16">
        <f t="shared" si="222"/>
        <v>125.221643028182</v>
      </c>
      <c r="K795" s="16">
        <f t="shared" si="221"/>
        <v>88.982645310673675</v>
      </c>
      <c r="L795" s="16">
        <f t="shared" si="221"/>
        <v>105.27146339518319</v>
      </c>
    </row>
    <row r="796" spans="1:12" s="9" customFormat="1" x14ac:dyDescent="0.2">
      <c r="A796" s="11" t="s">
        <v>392</v>
      </c>
      <c r="B796" s="14"/>
      <c r="C796" s="14"/>
      <c r="D796" s="14"/>
      <c r="E796" s="14"/>
      <c r="F796" s="14"/>
      <c r="G796" s="14"/>
    </row>
    <row r="797" spans="1:12" s="9" customFormat="1" x14ac:dyDescent="0.2">
      <c r="A797" s="13" t="s">
        <v>275</v>
      </c>
      <c r="B797" s="14">
        <v>5941</v>
      </c>
      <c r="C797" s="14">
        <v>30743.1</v>
      </c>
      <c r="D797" s="14" t="s">
        <v>635</v>
      </c>
      <c r="E797" s="14">
        <v>38397.1</v>
      </c>
      <c r="F797" s="14" t="s">
        <v>635</v>
      </c>
      <c r="G797" s="14">
        <v>31554.328000000001</v>
      </c>
      <c r="H797" s="15"/>
      <c r="I797" s="15">
        <f>I798+I799</f>
        <v>100.00000000000001</v>
      </c>
      <c r="J797" s="16"/>
      <c r="K797" s="16"/>
      <c r="L797" s="16">
        <f t="shared" ref="K797:L802" si="223">E797/G797*100</f>
        <v>121.68568444873868</v>
      </c>
    </row>
    <row r="798" spans="1:12" s="9" customFormat="1" x14ac:dyDescent="0.2">
      <c r="A798" s="17" t="s">
        <v>281</v>
      </c>
      <c r="B798" s="14" t="s">
        <v>635</v>
      </c>
      <c r="C798" s="14">
        <v>30743</v>
      </c>
      <c r="D798" s="14" t="s">
        <v>635</v>
      </c>
      <c r="E798" s="14">
        <v>38397</v>
      </c>
      <c r="F798" s="14" t="s">
        <v>635</v>
      </c>
      <c r="G798" s="14">
        <v>31554</v>
      </c>
      <c r="H798" s="15"/>
      <c r="I798" s="15">
        <f>E798/E797*100</f>
        <v>99.999739563664974</v>
      </c>
      <c r="J798" s="16"/>
      <c r="K798" s="16"/>
      <c r="L798" s="16">
        <f t="shared" si="223"/>
        <v>121.68663243962729</v>
      </c>
    </row>
    <row r="799" spans="1:12" s="9" customFormat="1" x14ac:dyDescent="0.2">
      <c r="A799" s="17" t="s">
        <v>277</v>
      </c>
      <c r="B799" s="14">
        <v>0</v>
      </c>
      <c r="C799" s="14">
        <v>0.1</v>
      </c>
      <c r="D799" s="14">
        <v>0</v>
      </c>
      <c r="E799" s="14">
        <v>0.1</v>
      </c>
      <c r="F799" s="14">
        <v>0</v>
      </c>
      <c r="G799" s="14">
        <v>0.32800000000000001</v>
      </c>
      <c r="H799" s="15"/>
      <c r="I799" s="15">
        <f>E799/E797*100</f>
        <v>2.6043633503571885E-4</v>
      </c>
      <c r="J799" s="16">
        <v>0</v>
      </c>
      <c r="K799" s="16">
        <v>0</v>
      </c>
      <c r="L799" s="16">
        <f t="shared" si="223"/>
        <v>30.487804878048781</v>
      </c>
    </row>
    <row r="800" spans="1:12" s="9" customFormat="1" x14ac:dyDescent="0.2">
      <c r="A800" s="13" t="s">
        <v>276</v>
      </c>
      <c r="B800" s="14">
        <v>5941</v>
      </c>
      <c r="C800" s="14">
        <v>30743.1</v>
      </c>
      <c r="D800" s="14">
        <v>7654</v>
      </c>
      <c r="E800" s="14">
        <v>38397.1</v>
      </c>
      <c r="F800" s="14">
        <v>7490</v>
      </c>
      <c r="G800" s="14">
        <v>31554.328000000001</v>
      </c>
      <c r="H800" s="15">
        <f>H801+H802</f>
        <v>100</v>
      </c>
      <c r="I800" s="15">
        <f>I801+I802</f>
        <v>100</v>
      </c>
      <c r="J800" s="16">
        <f t="shared" ref="J800:J802" si="224">D800/B800*100</f>
        <v>128.83352970880324</v>
      </c>
      <c r="K800" s="16">
        <f t="shared" si="223"/>
        <v>102.18958611481976</v>
      </c>
      <c r="L800" s="16">
        <f t="shared" si="223"/>
        <v>121.68568444873868</v>
      </c>
    </row>
    <row r="801" spans="1:12" s="9" customFormat="1" x14ac:dyDescent="0.2">
      <c r="A801" s="17" t="s">
        <v>278</v>
      </c>
      <c r="B801" s="14">
        <v>5588.1779999999999</v>
      </c>
      <c r="C801" s="14">
        <v>26290.578000000001</v>
      </c>
      <c r="D801" s="14">
        <v>6873.8620000000001</v>
      </c>
      <c r="E801" s="14">
        <v>33164.44</v>
      </c>
      <c r="F801" s="14">
        <v>6776.6570000000002</v>
      </c>
      <c r="G801" s="14">
        <v>27913.329000000002</v>
      </c>
      <c r="H801" s="15">
        <f>D801/D800*100</f>
        <v>89.807447086490725</v>
      </c>
      <c r="I801" s="15">
        <f>E801/E800*100</f>
        <v>86.372252071119959</v>
      </c>
      <c r="J801" s="16">
        <f t="shared" si="224"/>
        <v>123.00721272658102</v>
      </c>
      <c r="K801" s="16">
        <f t="shared" si="223"/>
        <v>101.43440932601429</v>
      </c>
      <c r="L801" s="16">
        <f t="shared" si="223"/>
        <v>118.81219900356565</v>
      </c>
    </row>
    <row r="802" spans="1:12" s="9" customFormat="1" x14ac:dyDescent="0.2">
      <c r="A802" s="17" t="s">
        <v>282</v>
      </c>
      <c r="B802" s="14">
        <v>352.822</v>
      </c>
      <c r="C802" s="14">
        <v>4452.5219999999999</v>
      </c>
      <c r="D802" s="14">
        <v>780.13800000000003</v>
      </c>
      <c r="E802" s="14">
        <v>5232.66</v>
      </c>
      <c r="F802" s="14">
        <v>713.34299999999996</v>
      </c>
      <c r="G802" s="14">
        <v>3640.9989999999998</v>
      </c>
      <c r="H802" s="15">
        <f>D802/D800*100</f>
        <v>10.192552913509276</v>
      </c>
      <c r="I802" s="15">
        <f>E802/E800*100</f>
        <v>13.627747928880046</v>
      </c>
      <c r="J802" s="16">
        <f t="shared" si="224"/>
        <v>221.11376274722096</v>
      </c>
      <c r="K802" s="16">
        <f t="shared" si="223"/>
        <v>109.36365815603435</v>
      </c>
      <c r="L802" s="16">
        <f t="shared" si="223"/>
        <v>143.71495295659241</v>
      </c>
    </row>
    <row r="803" spans="1:12" s="9" customFormat="1" x14ac:dyDescent="0.2">
      <c r="A803" s="11" t="s">
        <v>393</v>
      </c>
      <c r="B803" s="14"/>
      <c r="C803" s="14"/>
      <c r="D803" s="14"/>
      <c r="E803" s="14"/>
      <c r="F803" s="14"/>
      <c r="G803" s="14"/>
    </row>
    <row r="804" spans="1:12" s="9" customFormat="1" x14ac:dyDescent="0.2">
      <c r="A804" s="13" t="s">
        <v>275</v>
      </c>
      <c r="B804" s="14">
        <v>258032.31</v>
      </c>
      <c r="C804" s="14">
        <v>996848.75699999998</v>
      </c>
      <c r="D804" s="14">
        <v>290823.63699999999</v>
      </c>
      <c r="E804" s="14">
        <v>1287672.3940000001</v>
      </c>
      <c r="F804" s="14">
        <v>256973.54500000001</v>
      </c>
      <c r="G804" s="14">
        <v>1236450.095</v>
      </c>
      <c r="H804" s="15">
        <f>H805+H806</f>
        <v>100.00000000000001</v>
      </c>
      <c r="I804" s="15">
        <f>I805+I806</f>
        <v>100</v>
      </c>
      <c r="J804" s="16">
        <f t="shared" ref="J804:J809" si="225">D804/B804*100</f>
        <v>112.70822518311756</v>
      </c>
      <c r="K804" s="16">
        <f t="shared" ref="K804:L809" si="226">D804/F804*100</f>
        <v>113.17259798085439</v>
      </c>
      <c r="L804" s="16">
        <f t="shared" si="226"/>
        <v>104.14269036875284</v>
      </c>
    </row>
    <row r="805" spans="1:12" s="9" customFormat="1" x14ac:dyDescent="0.2">
      <c r="A805" s="17" t="s">
        <v>281</v>
      </c>
      <c r="B805" s="14">
        <v>227048</v>
      </c>
      <c r="C805" s="14">
        <v>818792</v>
      </c>
      <c r="D805" s="14">
        <v>257194</v>
      </c>
      <c r="E805" s="14">
        <v>1075986</v>
      </c>
      <c r="F805" s="14">
        <v>180782</v>
      </c>
      <c r="G805" s="14">
        <v>984296</v>
      </c>
      <c r="H805" s="15">
        <f>D805/D804*100</f>
        <v>88.436415503599534</v>
      </c>
      <c r="I805" s="15">
        <f>E805/E804*100</f>
        <v>83.560539545122836</v>
      </c>
      <c r="J805" s="16">
        <f t="shared" si="225"/>
        <v>113.27736866213311</v>
      </c>
      <c r="K805" s="16">
        <f t="shared" si="226"/>
        <v>142.26748238209558</v>
      </c>
      <c r="L805" s="16">
        <f t="shared" si="226"/>
        <v>109.31528727130863</v>
      </c>
    </row>
    <row r="806" spans="1:12" s="9" customFormat="1" x14ac:dyDescent="0.2">
      <c r="A806" s="17" t="s">
        <v>277</v>
      </c>
      <c r="B806" s="14">
        <v>30984.31</v>
      </c>
      <c r="C806" s="14">
        <v>178056.75700000001</v>
      </c>
      <c r="D806" s="14">
        <v>33629.637000000002</v>
      </c>
      <c r="E806" s="14">
        <v>211686.394</v>
      </c>
      <c r="F806" s="14">
        <v>76191.544999999998</v>
      </c>
      <c r="G806" s="14">
        <v>252154.095</v>
      </c>
      <c r="H806" s="15">
        <f>D806/D804*100</f>
        <v>11.563584496400479</v>
      </c>
      <c r="I806" s="15">
        <f>E806/E804*100</f>
        <v>16.439460454877157</v>
      </c>
      <c r="J806" s="16">
        <f t="shared" si="225"/>
        <v>108.53763404768412</v>
      </c>
      <c r="K806" s="16">
        <f t="shared" si="226"/>
        <v>44.138279385199503</v>
      </c>
      <c r="L806" s="16">
        <f t="shared" si="226"/>
        <v>83.951202140897223</v>
      </c>
    </row>
    <row r="807" spans="1:12" s="9" customFormat="1" x14ac:dyDescent="0.2">
      <c r="A807" s="13" t="s">
        <v>276</v>
      </c>
      <c r="B807" s="14">
        <v>258032.31</v>
      </c>
      <c r="C807" s="14">
        <v>996848.75699999998</v>
      </c>
      <c r="D807" s="14">
        <v>290823.63699999999</v>
      </c>
      <c r="E807" s="14">
        <v>1287672.3940000001</v>
      </c>
      <c r="F807" s="14">
        <v>256973.54500000001</v>
      </c>
      <c r="G807" s="14">
        <v>1236450.095</v>
      </c>
      <c r="H807" s="15">
        <f>H808+H809</f>
        <v>100</v>
      </c>
      <c r="I807" s="15">
        <f>I808+I809</f>
        <v>99.999999999999986</v>
      </c>
      <c r="J807" s="16">
        <f t="shared" si="225"/>
        <v>112.70822518311756</v>
      </c>
      <c r="K807" s="16">
        <f t="shared" si="226"/>
        <v>113.17259798085439</v>
      </c>
      <c r="L807" s="16">
        <f t="shared" si="226"/>
        <v>104.14269036875284</v>
      </c>
    </row>
    <row r="808" spans="1:12" s="9" customFormat="1" x14ac:dyDescent="0.2">
      <c r="A808" s="17" t="s">
        <v>278</v>
      </c>
      <c r="B808" s="14">
        <v>1595.021</v>
      </c>
      <c r="C808" s="14">
        <v>2904.7559999999999</v>
      </c>
      <c r="D808" s="14">
        <v>1553.7449999999999</v>
      </c>
      <c r="E808" s="14">
        <v>4458.5010000000002</v>
      </c>
      <c r="F808" s="14">
        <v>192.58699999999999</v>
      </c>
      <c r="G808" s="14">
        <v>1018.07</v>
      </c>
      <c r="H808" s="15">
        <f>D808/D807*100</f>
        <v>0.53425678051058823</v>
      </c>
      <c r="I808" s="15">
        <f>E808/E807*100</f>
        <v>0.34624497820833144</v>
      </c>
      <c r="J808" s="16">
        <f t="shared" si="225"/>
        <v>97.41219708079079</v>
      </c>
      <c r="K808" s="16"/>
      <c r="L808" s="16">
        <f t="shared" si="226"/>
        <v>437.93658589291499</v>
      </c>
    </row>
    <row r="809" spans="1:12" s="9" customFormat="1" x14ac:dyDescent="0.2">
      <c r="A809" s="17" t="s">
        <v>282</v>
      </c>
      <c r="B809" s="14">
        <v>256437.28899999999</v>
      </c>
      <c r="C809" s="14">
        <v>993944.00100000005</v>
      </c>
      <c r="D809" s="14">
        <v>289269.89199999999</v>
      </c>
      <c r="E809" s="14">
        <v>1283213.8929999999</v>
      </c>
      <c r="F809" s="14">
        <v>256780.95800000001</v>
      </c>
      <c r="G809" s="14">
        <v>1235432.0260000001</v>
      </c>
      <c r="H809" s="15">
        <f>D809/D807*100</f>
        <v>99.465743219489411</v>
      </c>
      <c r="I809" s="15">
        <f>E809/E807*100</f>
        <v>99.653755021791653</v>
      </c>
      <c r="J809" s="16">
        <f t="shared" si="225"/>
        <v>112.80336534832109</v>
      </c>
      <c r="K809" s="16">
        <f t="shared" si="226"/>
        <v>112.65239223852417</v>
      </c>
      <c r="L809" s="16">
        <f t="shared" si="226"/>
        <v>103.86762411807511</v>
      </c>
    </row>
    <row r="810" spans="1:12" s="9" customFormat="1" x14ac:dyDescent="0.2">
      <c r="A810" s="11" t="s">
        <v>394</v>
      </c>
      <c r="B810" s="14"/>
      <c r="C810" s="14"/>
      <c r="D810" s="14"/>
      <c r="E810" s="14"/>
      <c r="F810" s="14"/>
      <c r="G810" s="14"/>
    </row>
    <row r="811" spans="1:12" s="9" customFormat="1" x14ac:dyDescent="0.2">
      <c r="A811" s="13" t="s">
        <v>275</v>
      </c>
      <c r="B811" s="14">
        <v>17742.155999999999</v>
      </c>
      <c r="C811" s="14">
        <v>49416.088000000003</v>
      </c>
      <c r="D811" s="14">
        <v>16804.752</v>
      </c>
      <c r="E811" s="14">
        <v>66220.84</v>
      </c>
      <c r="F811" s="14">
        <v>18128.509999999998</v>
      </c>
      <c r="G811" s="14">
        <v>72392.536999999997</v>
      </c>
      <c r="H811" s="15">
        <f>H812+H813</f>
        <v>100</v>
      </c>
      <c r="I811" s="15">
        <f>I812+I813</f>
        <v>100</v>
      </c>
      <c r="J811" s="16">
        <f t="shared" ref="J811:J816" si="227">D811/B811*100</f>
        <v>94.716515850722999</v>
      </c>
      <c r="K811" s="16">
        <f t="shared" ref="K811:L816" si="228">D811/F811*100</f>
        <v>92.697921671444604</v>
      </c>
      <c r="L811" s="16">
        <f t="shared" si="228"/>
        <v>91.474677838683832</v>
      </c>
    </row>
    <row r="812" spans="1:12" s="9" customFormat="1" x14ac:dyDescent="0.2">
      <c r="A812" s="17" t="s">
        <v>281</v>
      </c>
      <c r="B812" s="14">
        <v>9091</v>
      </c>
      <c r="C812" s="14">
        <v>27201</v>
      </c>
      <c r="D812" s="14">
        <v>12159</v>
      </c>
      <c r="E812" s="14">
        <v>39360</v>
      </c>
      <c r="F812" s="14">
        <v>12551</v>
      </c>
      <c r="G812" s="14">
        <v>45904</v>
      </c>
      <c r="H812" s="15">
        <f>D812/D811*100</f>
        <v>72.354534003239081</v>
      </c>
      <c r="I812" s="15">
        <f>E812/E811*100</f>
        <v>59.437482218588592</v>
      </c>
      <c r="J812" s="16">
        <f t="shared" si="227"/>
        <v>133.74766252337477</v>
      </c>
      <c r="K812" s="16">
        <f t="shared" si="228"/>
        <v>96.876742889012817</v>
      </c>
      <c r="L812" s="16">
        <f t="shared" si="228"/>
        <v>85.744161728825375</v>
      </c>
    </row>
    <row r="813" spans="1:12" s="9" customFormat="1" x14ac:dyDescent="0.2">
      <c r="A813" s="17" t="s">
        <v>277</v>
      </c>
      <c r="B813" s="14">
        <v>8651.1560000000009</v>
      </c>
      <c r="C813" s="14">
        <v>22215.088</v>
      </c>
      <c r="D813" s="14">
        <v>4645.7520000000004</v>
      </c>
      <c r="E813" s="14">
        <v>26860.84</v>
      </c>
      <c r="F813" s="14">
        <v>5577.51</v>
      </c>
      <c r="G813" s="14">
        <v>26488.537</v>
      </c>
      <c r="H813" s="15">
        <f>D813/D811*100</f>
        <v>27.645465996760919</v>
      </c>
      <c r="I813" s="15">
        <f>E813/E811*100</f>
        <v>40.562517781411408</v>
      </c>
      <c r="J813" s="16">
        <f t="shared" si="227"/>
        <v>53.700938926543465</v>
      </c>
      <c r="K813" s="16">
        <f t="shared" si="228"/>
        <v>83.294373295610413</v>
      </c>
      <c r="L813" s="16">
        <f t="shared" si="228"/>
        <v>101.40552496349646</v>
      </c>
    </row>
    <row r="814" spans="1:12" s="9" customFormat="1" x14ac:dyDescent="0.2">
      <c r="A814" s="13" t="s">
        <v>276</v>
      </c>
      <c r="B814" s="14">
        <v>17742.155999999999</v>
      </c>
      <c r="C814" s="14">
        <v>49416.088000000003</v>
      </c>
      <c r="D814" s="14">
        <v>16804.752</v>
      </c>
      <c r="E814" s="14">
        <v>66220.84</v>
      </c>
      <c r="F814" s="14">
        <v>18128.509999999998</v>
      </c>
      <c r="G814" s="14">
        <v>72392.536999999997</v>
      </c>
      <c r="H814" s="15">
        <f>H815+H816</f>
        <v>100</v>
      </c>
      <c r="I814" s="15">
        <f>I815+I816</f>
        <v>100</v>
      </c>
      <c r="J814" s="16">
        <f t="shared" si="227"/>
        <v>94.716515850722999</v>
      </c>
      <c r="K814" s="16">
        <f t="shared" si="228"/>
        <v>92.697921671444604</v>
      </c>
      <c r="L814" s="16">
        <f t="shared" si="228"/>
        <v>91.474677838683832</v>
      </c>
    </row>
    <row r="815" spans="1:12" s="9" customFormat="1" x14ac:dyDescent="0.2">
      <c r="A815" s="17" t="s">
        <v>278</v>
      </c>
      <c r="B815" s="14">
        <v>398.92700000000002</v>
      </c>
      <c r="C815" s="14">
        <v>1572.4570000000001</v>
      </c>
      <c r="D815" s="14">
        <v>299.45299999999997</v>
      </c>
      <c r="E815" s="14">
        <v>1871.9090000000001</v>
      </c>
      <c r="F815" s="14">
        <v>397.30599999999998</v>
      </c>
      <c r="G815" s="14">
        <v>2653.248</v>
      </c>
      <c r="H815" s="15">
        <f>D815/D814*100</f>
        <v>1.7819542948327949</v>
      </c>
      <c r="I815" s="15">
        <f>E815/E814*100</f>
        <v>2.8267672231279461</v>
      </c>
      <c r="J815" s="16">
        <f t="shared" si="227"/>
        <v>75.064610818520677</v>
      </c>
      <c r="K815" s="16">
        <f t="shared" si="228"/>
        <v>75.370872828499941</v>
      </c>
      <c r="L815" s="16">
        <f t="shared" si="228"/>
        <v>70.551603167137031</v>
      </c>
    </row>
    <row r="816" spans="1:12" s="9" customFormat="1" x14ac:dyDescent="0.2">
      <c r="A816" s="17" t="s">
        <v>282</v>
      </c>
      <c r="B816" s="14">
        <v>17343.228999999999</v>
      </c>
      <c r="C816" s="14">
        <v>47843.631000000001</v>
      </c>
      <c r="D816" s="14">
        <v>16505.298999999999</v>
      </c>
      <c r="E816" s="14">
        <v>64348.930999999997</v>
      </c>
      <c r="F816" s="14">
        <v>17731.204000000002</v>
      </c>
      <c r="G816" s="14">
        <v>69739.289000000004</v>
      </c>
      <c r="H816" s="15">
        <f>D816/D814*100</f>
        <v>98.218045705167199</v>
      </c>
      <c r="I816" s="15">
        <f>E816/E814*100</f>
        <v>97.173232776872055</v>
      </c>
      <c r="J816" s="16">
        <f t="shared" si="227"/>
        <v>95.168546756777531</v>
      </c>
      <c r="K816" s="16">
        <f t="shared" si="228"/>
        <v>93.086171700466579</v>
      </c>
      <c r="L816" s="16">
        <f t="shared" si="228"/>
        <v>92.270701239870675</v>
      </c>
    </row>
    <row r="817" spans="1:12" s="9" customFormat="1" ht="33.75" x14ac:dyDescent="0.2">
      <c r="A817" s="11" t="s">
        <v>395</v>
      </c>
      <c r="B817" s="14"/>
      <c r="C817" s="14"/>
      <c r="D817" s="14"/>
      <c r="E817" s="14"/>
      <c r="F817" s="14"/>
      <c r="G817" s="14"/>
    </row>
    <row r="818" spans="1:12" s="9" customFormat="1" x14ac:dyDescent="0.2">
      <c r="A818" s="13" t="s">
        <v>275</v>
      </c>
      <c r="B818" s="14">
        <v>812.4</v>
      </c>
      <c r="C818" s="14">
        <v>6423.1629999999996</v>
      </c>
      <c r="D818" s="14">
        <v>3128.0509999999999</v>
      </c>
      <c r="E818" s="14">
        <v>9551.2139999999999</v>
      </c>
      <c r="F818" s="14">
        <v>3158.6579999999999</v>
      </c>
      <c r="G818" s="14">
        <v>12379.816999999999</v>
      </c>
      <c r="H818" s="15">
        <f>H819+H820+H821</f>
        <v>100.00000000000001</v>
      </c>
      <c r="I818" s="15">
        <f>I819+I820+I821</f>
        <v>100</v>
      </c>
      <c r="J818" s="16">
        <f t="shared" ref="J818:J823" si="229">D818/B818*100</f>
        <v>385.03828163466272</v>
      </c>
      <c r="K818" s="16">
        <f t="shared" ref="K818:L824" si="230">D818/F818*100</f>
        <v>99.03101253760299</v>
      </c>
      <c r="L818" s="16">
        <f t="shared" si="230"/>
        <v>77.15149585813748</v>
      </c>
    </row>
    <row r="819" spans="1:12" s="9" customFormat="1" x14ac:dyDescent="0.2">
      <c r="A819" s="17" t="s">
        <v>281</v>
      </c>
      <c r="B819" s="14">
        <v>0</v>
      </c>
      <c r="C819" s="14">
        <v>5067</v>
      </c>
      <c r="D819" s="14">
        <v>2868</v>
      </c>
      <c r="E819" s="14">
        <v>7935</v>
      </c>
      <c r="F819" s="14">
        <v>2755</v>
      </c>
      <c r="G819" s="14">
        <v>10947</v>
      </c>
      <c r="H819" s="15">
        <f>D819/D818*100</f>
        <v>91.68648465130525</v>
      </c>
      <c r="I819" s="15">
        <f>E819/E818*100</f>
        <v>83.078444268969363</v>
      </c>
      <c r="J819" s="16">
        <v>0</v>
      </c>
      <c r="K819" s="16">
        <f t="shared" si="230"/>
        <v>104.1016333938294</v>
      </c>
      <c r="L819" s="16">
        <f t="shared" si="230"/>
        <v>72.485612496574404</v>
      </c>
    </row>
    <row r="820" spans="1:12" s="9" customFormat="1" x14ac:dyDescent="0.2">
      <c r="A820" s="17" t="s">
        <v>277</v>
      </c>
      <c r="B820" s="14">
        <v>318.00200000000001</v>
      </c>
      <c r="C820" s="14">
        <v>1356.163</v>
      </c>
      <c r="D820" s="14">
        <v>260.05099999999999</v>
      </c>
      <c r="E820" s="14">
        <v>1616.2139999999999</v>
      </c>
      <c r="F820" s="14">
        <v>403.65800000000002</v>
      </c>
      <c r="G820" s="14">
        <v>1432.817</v>
      </c>
      <c r="H820" s="15">
        <f>D820/D818*100</f>
        <v>8.3135153486947626</v>
      </c>
      <c r="I820" s="15">
        <f>E820/E818*100</f>
        <v>16.921555731030629</v>
      </c>
      <c r="J820" s="16">
        <f t="shared" si="229"/>
        <v>81.776529707360325</v>
      </c>
      <c r="K820" s="16">
        <f t="shared" si="230"/>
        <v>64.423596212635445</v>
      </c>
      <c r="L820" s="16">
        <f t="shared" si="230"/>
        <v>112.79975042172168</v>
      </c>
    </row>
    <row r="821" spans="1:12" s="9" customFormat="1" x14ac:dyDescent="0.2">
      <c r="A821" s="17" t="s">
        <v>303</v>
      </c>
      <c r="B821" s="14">
        <v>494.39800000000002</v>
      </c>
      <c r="C821" s="14">
        <v>0</v>
      </c>
      <c r="D821" s="14">
        <v>0</v>
      </c>
      <c r="E821" s="14">
        <v>0</v>
      </c>
      <c r="F821" s="14">
        <v>0</v>
      </c>
      <c r="G821" s="14">
        <v>0</v>
      </c>
      <c r="H821" s="15">
        <f>D821/D818*100</f>
        <v>0</v>
      </c>
      <c r="I821" s="15">
        <f>E821/E818*100</f>
        <v>0</v>
      </c>
      <c r="J821" s="16">
        <f t="shared" si="229"/>
        <v>0</v>
      </c>
      <c r="K821" s="16">
        <v>0</v>
      </c>
      <c r="L821" s="16">
        <v>0</v>
      </c>
    </row>
    <row r="822" spans="1:12" s="9" customFormat="1" x14ac:dyDescent="0.2">
      <c r="A822" s="13" t="s">
        <v>276</v>
      </c>
      <c r="B822" s="14">
        <v>812.4</v>
      </c>
      <c r="C822" s="14">
        <v>6423.1629999999996</v>
      </c>
      <c r="D822" s="14">
        <v>3128.0509999999999</v>
      </c>
      <c r="E822" s="14">
        <v>9551.2139999999999</v>
      </c>
      <c r="F822" s="14">
        <v>3158.6579999999999</v>
      </c>
      <c r="G822" s="14">
        <v>12379.816999999999</v>
      </c>
      <c r="H822" s="15">
        <f>H823+H824</f>
        <v>100</v>
      </c>
      <c r="I822" s="15">
        <f>I823+I824</f>
        <v>100</v>
      </c>
      <c r="J822" s="16">
        <f t="shared" si="229"/>
        <v>385.03828163466272</v>
      </c>
      <c r="K822" s="16">
        <f t="shared" si="230"/>
        <v>99.03101253760299</v>
      </c>
      <c r="L822" s="16">
        <f t="shared" si="230"/>
        <v>77.15149585813748</v>
      </c>
    </row>
    <row r="823" spans="1:12" s="9" customFormat="1" x14ac:dyDescent="0.2">
      <c r="A823" s="17" t="s">
        <v>278</v>
      </c>
      <c r="B823" s="14">
        <v>812.4</v>
      </c>
      <c r="C823" s="14">
        <v>4853.3119999999999</v>
      </c>
      <c r="D823" s="14">
        <v>1896.55</v>
      </c>
      <c r="E823" s="14">
        <v>6749.8620000000001</v>
      </c>
      <c r="F823" s="14">
        <v>2570.6999999999998</v>
      </c>
      <c r="G823" s="14">
        <v>10925.325999999999</v>
      </c>
      <c r="H823" s="15">
        <f>D823/D822*100</f>
        <v>60.630405322675365</v>
      </c>
      <c r="I823" s="15">
        <f>E823/E822*100</f>
        <v>70.670199620697431</v>
      </c>
      <c r="J823" s="16">
        <f t="shared" si="229"/>
        <v>233.45027080256031</v>
      </c>
      <c r="K823" s="16">
        <f t="shared" si="230"/>
        <v>73.775625316061777</v>
      </c>
      <c r="L823" s="16">
        <f t="shared" si="230"/>
        <v>61.781790309964215</v>
      </c>
    </row>
    <row r="824" spans="1:12" s="9" customFormat="1" x14ac:dyDescent="0.2">
      <c r="A824" s="17" t="s">
        <v>282</v>
      </c>
      <c r="B824" s="14">
        <v>0</v>
      </c>
      <c r="C824" s="14">
        <v>1569.8510000000001</v>
      </c>
      <c r="D824" s="14">
        <v>1231.501</v>
      </c>
      <c r="E824" s="14">
        <v>2801.3519999999999</v>
      </c>
      <c r="F824" s="14">
        <v>587.95799999999997</v>
      </c>
      <c r="G824" s="14">
        <v>1454.491</v>
      </c>
      <c r="H824" s="15">
        <f>D824/D822*100</f>
        <v>39.369594677324635</v>
      </c>
      <c r="I824" s="15">
        <f>E824/E822*100</f>
        <v>29.329800379302569</v>
      </c>
      <c r="J824" s="16">
        <v>0</v>
      </c>
      <c r="K824" s="16">
        <f t="shared" si="230"/>
        <v>209.45390657155784</v>
      </c>
      <c r="L824" s="16">
        <f t="shared" si="230"/>
        <v>192.60016046850754</v>
      </c>
    </row>
    <row r="825" spans="1:12" s="9" customFormat="1" ht="22.5" x14ac:dyDescent="0.2">
      <c r="A825" s="11" t="s">
        <v>396</v>
      </c>
      <c r="B825" s="14"/>
      <c r="C825" s="14"/>
      <c r="D825" s="14"/>
      <c r="E825" s="14"/>
      <c r="F825" s="14"/>
      <c r="G825" s="14"/>
    </row>
    <row r="826" spans="1:12" s="9" customFormat="1" x14ac:dyDescent="0.2">
      <c r="A826" s="13" t="s">
        <v>275</v>
      </c>
      <c r="B826" s="14">
        <v>90790.569000000003</v>
      </c>
      <c r="C826" s="14">
        <v>296978.07199999999</v>
      </c>
      <c r="D826" s="14">
        <v>79773.271999999997</v>
      </c>
      <c r="E826" s="14">
        <v>376751.34399999998</v>
      </c>
      <c r="F826" s="14">
        <v>78791.463000000003</v>
      </c>
      <c r="G826" s="14">
        <v>391806.685</v>
      </c>
      <c r="H826" s="15">
        <f>H827+H828</f>
        <v>100.0000012535527</v>
      </c>
      <c r="I826" s="15">
        <f>I827+I828</f>
        <v>100.00000026542706</v>
      </c>
      <c r="J826" s="16">
        <f t="shared" ref="J826:J831" si="231">D826/B826*100</f>
        <v>87.865152601918368</v>
      </c>
      <c r="K826" s="16">
        <f t="shared" ref="K826:L831" si="232">D826/F826*100</f>
        <v>101.24608550548173</v>
      </c>
      <c r="L826" s="16">
        <f t="shared" si="232"/>
        <v>96.157456833591283</v>
      </c>
    </row>
    <row r="827" spans="1:12" s="9" customFormat="1" x14ac:dyDescent="0.2">
      <c r="A827" s="17" t="s">
        <v>281</v>
      </c>
      <c r="B827" s="14">
        <v>31656.332999999999</v>
      </c>
      <c r="C827" s="14">
        <v>132717</v>
      </c>
      <c r="D827" s="14">
        <v>30628.667000000001</v>
      </c>
      <c r="E827" s="14">
        <v>163345.66699999999</v>
      </c>
      <c r="F827" s="14">
        <v>30942.332999999999</v>
      </c>
      <c r="G827" s="14">
        <v>168169.66699999999</v>
      </c>
      <c r="H827" s="15">
        <f>D827/D826*100</f>
        <v>38.394648021959036</v>
      </c>
      <c r="I827" s="15">
        <f>E827/E826*100</f>
        <v>43.35635946663006</v>
      </c>
      <c r="J827" s="16">
        <f t="shared" si="231"/>
        <v>96.753679587588366</v>
      </c>
      <c r="K827" s="16">
        <f t="shared" si="232"/>
        <v>98.986288461183591</v>
      </c>
      <c r="L827" s="16">
        <f t="shared" si="232"/>
        <v>97.131468423493999</v>
      </c>
    </row>
    <row r="828" spans="1:12" s="9" customFormat="1" x14ac:dyDescent="0.2">
      <c r="A828" s="17" t="s">
        <v>277</v>
      </c>
      <c r="B828" s="14">
        <v>59134.235999999997</v>
      </c>
      <c r="C828" s="14">
        <v>164261.07199999999</v>
      </c>
      <c r="D828" s="14">
        <v>49144.606</v>
      </c>
      <c r="E828" s="14">
        <v>213405.67800000001</v>
      </c>
      <c r="F828" s="14">
        <v>47849.129000000001</v>
      </c>
      <c r="G828" s="14">
        <v>223637.01800000001</v>
      </c>
      <c r="H828" s="15">
        <f>D828/D826*100</f>
        <v>61.605353231593661</v>
      </c>
      <c r="I828" s="15">
        <f>E828/E826*100</f>
        <v>56.643640798797001</v>
      </c>
      <c r="J828" s="16">
        <f t="shared" si="231"/>
        <v>83.106858774669888</v>
      </c>
      <c r="K828" s="16">
        <f t="shared" si="232"/>
        <v>102.70742023329203</v>
      </c>
      <c r="L828" s="16">
        <f t="shared" si="232"/>
        <v>95.425023955559979</v>
      </c>
    </row>
    <row r="829" spans="1:12" s="9" customFormat="1" x14ac:dyDescent="0.2">
      <c r="A829" s="13" t="s">
        <v>276</v>
      </c>
      <c r="B829" s="14">
        <v>90790.569000000003</v>
      </c>
      <c r="C829" s="14">
        <v>296978.07199999999</v>
      </c>
      <c r="D829" s="14">
        <v>79773.271999999997</v>
      </c>
      <c r="E829" s="14">
        <v>376751.34399999998</v>
      </c>
      <c r="F829" s="14">
        <v>78791.463000000003</v>
      </c>
      <c r="G829" s="14">
        <v>391806.685</v>
      </c>
      <c r="H829" s="15">
        <f>H830+H831</f>
        <v>100</v>
      </c>
      <c r="I829" s="15">
        <f>I830+I831</f>
        <v>100</v>
      </c>
      <c r="J829" s="16">
        <f t="shared" si="231"/>
        <v>87.865152601918368</v>
      </c>
      <c r="K829" s="16">
        <f t="shared" si="232"/>
        <v>101.24608550548173</v>
      </c>
      <c r="L829" s="16">
        <f t="shared" si="232"/>
        <v>96.157456833591283</v>
      </c>
    </row>
    <row r="830" spans="1:12" s="9" customFormat="1" x14ac:dyDescent="0.2">
      <c r="A830" s="17" t="s">
        <v>278</v>
      </c>
      <c r="B830" s="14">
        <v>29555.017</v>
      </c>
      <c r="C830" s="14">
        <v>105352.75</v>
      </c>
      <c r="D830" s="14">
        <v>13408.299000000001</v>
      </c>
      <c r="E830" s="14">
        <v>118761.049</v>
      </c>
      <c r="F830" s="14">
        <v>2505.8090000000002</v>
      </c>
      <c r="G830" s="14">
        <v>15783.296</v>
      </c>
      <c r="H830" s="15">
        <f>D830/D829*100</f>
        <v>16.808009329240001</v>
      </c>
      <c r="I830" s="15">
        <f>E830/E829*100</f>
        <v>31.522395577704959</v>
      </c>
      <c r="J830" s="16">
        <f t="shared" si="231"/>
        <v>45.367251861164554</v>
      </c>
      <c r="K830" s="16"/>
      <c r="L830" s="16"/>
    </row>
    <row r="831" spans="1:12" s="9" customFormat="1" x14ac:dyDescent="0.2">
      <c r="A831" s="17" t="s">
        <v>282</v>
      </c>
      <c r="B831" s="14">
        <v>61235.553</v>
      </c>
      <c r="C831" s="14">
        <v>191625.32199999999</v>
      </c>
      <c r="D831" s="14">
        <v>66364.972999999998</v>
      </c>
      <c r="E831" s="14">
        <v>257990.29500000001</v>
      </c>
      <c r="F831" s="14">
        <v>76285.653999999995</v>
      </c>
      <c r="G831" s="14">
        <v>376023.38900000002</v>
      </c>
      <c r="H831" s="15">
        <f>D831/D829*100</f>
        <v>83.191990670759992</v>
      </c>
      <c r="I831" s="15">
        <f>E831/E829*100</f>
        <v>68.477604422295045</v>
      </c>
      <c r="J831" s="16">
        <f t="shared" si="231"/>
        <v>108.37653903443969</v>
      </c>
      <c r="K831" s="16">
        <f t="shared" si="232"/>
        <v>86.995351707937118</v>
      </c>
      <c r="L831" s="16">
        <f t="shared" si="232"/>
        <v>68.610172278405798</v>
      </c>
    </row>
    <row r="832" spans="1:12" s="9" customFormat="1" ht="22.5" x14ac:dyDescent="0.2">
      <c r="A832" s="11" t="s">
        <v>397</v>
      </c>
      <c r="B832" s="14"/>
      <c r="C832" s="14"/>
      <c r="D832" s="14"/>
      <c r="E832" s="14"/>
      <c r="F832" s="14"/>
      <c r="G832" s="14"/>
    </row>
    <row r="833" spans="1:12" s="9" customFormat="1" x14ac:dyDescent="0.2">
      <c r="A833" s="13" t="s">
        <v>275</v>
      </c>
      <c r="B833" s="14">
        <v>1795.9010000000001</v>
      </c>
      <c r="C833" s="14">
        <v>12363.331</v>
      </c>
      <c r="D833" s="14">
        <v>797.09199999999998</v>
      </c>
      <c r="E833" s="14">
        <v>13160.423000000001</v>
      </c>
      <c r="F833" s="14">
        <v>255.6</v>
      </c>
      <c r="G833" s="14">
        <v>6346.107</v>
      </c>
      <c r="H833" s="15">
        <f>H834+H835+H836</f>
        <v>100</v>
      </c>
      <c r="I833" s="15">
        <f>I834+I835+I836</f>
        <v>99.999999999999986</v>
      </c>
      <c r="J833" s="16">
        <f t="shared" ref="J833:J839" si="233">D833/B833*100</f>
        <v>44.383961031259517</v>
      </c>
      <c r="K833" s="16">
        <f t="shared" ref="K833:L839" si="234">D833/F833*100</f>
        <v>311.85133020344284</v>
      </c>
      <c r="L833" s="16">
        <f t="shared" si="234"/>
        <v>207.37789325014532</v>
      </c>
    </row>
    <row r="834" spans="1:12" s="9" customFormat="1" x14ac:dyDescent="0.2">
      <c r="A834" s="17" t="s">
        <v>281</v>
      </c>
      <c r="B834" s="14">
        <v>1793.6669999999999</v>
      </c>
      <c r="C834" s="14">
        <v>12352.666999999999</v>
      </c>
      <c r="D834" s="14">
        <v>739</v>
      </c>
      <c r="E834" s="14">
        <v>13091.666999999999</v>
      </c>
      <c r="F834" s="14">
        <v>95.332999999999998</v>
      </c>
      <c r="G834" s="14">
        <v>6330.6670000000004</v>
      </c>
      <c r="H834" s="15">
        <f>D834/D833*100</f>
        <v>92.712008149623884</v>
      </c>
      <c r="I834" s="15">
        <f>E834/E833*100</f>
        <v>99.477554786802813</v>
      </c>
      <c r="J834" s="16">
        <f t="shared" si="233"/>
        <v>41.200512692712756</v>
      </c>
      <c r="K834" s="16"/>
      <c r="L834" s="16">
        <f t="shared" si="234"/>
        <v>206.79759336575435</v>
      </c>
    </row>
    <row r="835" spans="1:12" s="9" customFormat="1" x14ac:dyDescent="0.2">
      <c r="A835" s="17" t="s">
        <v>277</v>
      </c>
      <c r="B835" s="14">
        <v>2.234</v>
      </c>
      <c r="C835" s="14">
        <v>10.664</v>
      </c>
      <c r="D835" s="14">
        <v>58.091999999999999</v>
      </c>
      <c r="E835" s="14">
        <v>68.756</v>
      </c>
      <c r="F835" s="14">
        <v>4.2779999999999996</v>
      </c>
      <c r="G835" s="14">
        <v>15.44</v>
      </c>
      <c r="H835" s="15">
        <f>D835/D833*100</f>
        <v>7.287991850376117</v>
      </c>
      <c r="I835" s="15">
        <f>E835/E833*100</f>
        <v>0.52244521319717452</v>
      </c>
      <c r="J835" s="16"/>
      <c r="K835" s="16"/>
      <c r="L835" s="16">
        <f t="shared" si="234"/>
        <v>445.31088082901562</v>
      </c>
    </row>
    <row r="836" spans="1:12" s="9" customFormat="1" x14ac:dyDescent="0.2">
      <c r="A836" s="17" t="s">
        <v>303</v>
      </c>
      <c r="B836" s="14">
        <v>0</v>
      </c>
      <c r="C836" s="14">
        <v>0</v>
      </c>
      <c r="D836" s="14">
        <v>0</v>
      </c>
      <c r="E836" s="14">
        <v>0</v>
      </c>
      <c r="F836" s="14">
        <v>155.989</v>
      </c>
      <c r="G836" s="14">
        <v>0</v>
      </c>
      <c r="H836" s="15">
        <f>D836/D833*100</f>
        <v>0</v>
      </c>
      <c r="I836" s="15">
        <f>E836/E833*100</f>
        <v>0</v>
      </c>
      <c r="J836" s="16">
        <v>0</v>
      </c>
      <c r="K836" s="16">
        <f t="shared" si="234"/>
        <v>0</v>
      </c>
      <c r="L836" s="16">
        <v>0</v>
      </c>
    </row>
    <row r="837" spans="1:12" s="9" customFormat="1" x14ac:dyDescent="0.2">
      <c r="A837" s="13" t="s">
        <v>276</v>
      </c>
      <c r="B837" s="14">
        <v>1795.9010000000001</v>
      </c>
      <c r="C837" s="14">
        <v>12363.331</v>
      </c>
      <c r="D837" s="14">
        <v>797.09199999999998</v>
      </c>
      <c r="E837" s="14">
        <v>13160.423000000001</v>
      </c>
      <c r="F837" s="14">
        <v>255.6</v>
      </c>
      <c r="G837" s="14">
        <v>6346.107</v>
      </c>
      <c r="H837" s="15">
        <f>H838+H839</f>
        <v>100</v>
      </c>
      <c r="I837" s="15">
        <f>I838+I839</f>
        <v>99.999999999999986</v>
      </c>
      <c r="J837" s="16">
        <f t="shared" si="233"/>
        <v>44.383961031259517</v>
      </c>
      <c r="K837" s="16">
        <f t="shared" si="234"/>
        <v>311.85133020344284</v>
      </c>
      <c r="L837" s="16">
        <f t="shared" si="234"/>
        <v>207.37789325014532</v>
      </c>
    </row>
    <row r="838" spans="1:12" s="9" customFormat="1" x14ac:dyDescent="0.2">
      <c r="A838" s="17" t="s">
        <v>278</v>
      </c>
      <c r="B838" s="14">
        <v>25</v>
      </c>
      <c r="C838" s="14">
        <v>2457.3000000000002</v>
      </c>
      <c r="D838" s="14">
        <v>0.3</v>
      </c>
      <c r="E838" s="14">
        <v>2457.6</v>
      </c>
      <c r="F838" s="14">
        <v>255.6</v>
      </c>
      <c r="G838" s="14">
        <v>1930.75</v>
      </c>
      <c r="H838" s="15">
        <f>D838/D837*100</f>
        <v>3.7636809803636213E-2</v>
      </c>
      <c r="I838" s="15">
        <f>E838/E837*100</f>
        <v>18.674171795237886</v>
      </c>
      <c r="J838" s="16">
        <f t="shared" si="233"/>
        <v>1.2</v>
      </c>
      <c r="K838" s="16">
        <f t="shared" si="234"/>
        <v>0.11737089201877934</v>
      </c>
      <c r="L838" s="16">
        <f t="shared" si="234"/>
        <v>127.28732357892009</v>
      </c>
    </row>
    <row r="839" spans="1:12" s="9" customFormat="1" x14ac:dyDescent="0.2">
      <c r="A839" s="17" t="s">
        <v>282</v>
      </c>
      <c r="B839" s="14">
        <v>1770.9010000000001</v>
      </c>
      <c r="C839" s="14">
        <v>9906.0310000000009</v>
      </c>
      <c r="D839" s="14">
        <v>796.79200000000003</v>
      </c>
      <c r="E839" s="14">
        <v>10702.823</v>
      </c>
      <c r="F839" s="14">
        <v>0</v>
      </c>
      <c r="G839" s="14">
        <v>4415.357</v>
      </c>
      <c r="H839" s="15">
        <f>D839/D837*100</f>
        <v>99.962363190196371</v>
      </c>
      <c r="I839" s="15">
        <f>E839/E837*100</f>
        <v>81.325828204762104</v>
      </c>
      <c r="J839" s="16">
        <f t="shared" si="233"/>
        <v>44.993593656562389</v>
      </c>
      <c r="K839" s="16">
        <v>0</v>
      </c>
      <c r="L839" s="16">
        <f t="shared" si="234"/>
        <v>242.39994636900258</v>
      </c>
    </row>
    <row r="840" spans="1:12" s="9" customFormat="1" ht="22.5" x14ac:dyDescent="0.2">
      <c r="A840" s="11" t="s">
        <v>398</v>
      </c>
      <c r="B840" s="14"/>
      <c r="C840" s="14"/>
      <c r="D840" s="14"/>
      <c r="E840" s="14"/>
      <c r="F840" s="14"/>
      <c r="G840" s="14"/>
    </row>
    <row r="841" spans="1:12" s="9" customFormat="1" x14ac:dyDescent="0.2">
      <c r="A841" s="13" t="s">
        <v>275</v>
      </c>
      <c r="B841" s="14">
        <v>14564.222</v>
      </c>
      <c r="C841" s="14">
        <v>63600.11</v>
      </c>
      <c r="D841" s="14">
        <v>16976.059000000001</v>
      </c>
      <c r="E841" s="14">
        <v>80576.168000000005</v>
      </c>
      <c r="F841" s="14">
        <v>18893.075000000001</v>
      </c>
      <c r="G841" s="14">
        <v>87163.114000000001</v>
      </c>
      <c r="H841" s="15">
        <f>H842+H843</f>
        <v>99.999999999999986</v>
      </c>
      <c r="I841" s="15">
        <f>I842+I843</f>
        <v>100</v>
      </c>
      <c r="J841" s="16">
        <f t="shared" ref="J841:J846" si="235">D841/B841*100</f>
        <v>116.56001261172757</v>
      </c>
      <c r="K841" s="16">
        <f t="shared" ref="K841:L846" si="236">D841/F841*100</f>
        <v>89.853340443522299</v>
      </c>
      <c r="L841" s="16">
        <f t="shared" si="236"/>
        <v>92.442966184067259</v>
      </c>
    </row>
    <row r="842" spans="1:12" s="9" customFormat="1" x14ac:dyDescent="0.2">
      <c r="A842" s="17" t="s">
        <v>281</v>
      </c>
      <c r="B842" s="14">
        <v>240.667</v>
      </c>
      <c r="C842" s="14">
        <v>902.66700000000003</v>
      </c>
      <c r="D842" s="14">
        <v>340.66699999999997</v>
      </c>
      <c r="E842" s="14">
        <v>1243.3330000000001</v>
      </c>
      <c r="F842" s="14">
        <v>421.66699999999997</v>
      </c>
      <c r="G842" s="14">
        <v>1385.3330000000001</v>
      </c>
      <c r="H842" s="15">
        <f>D842/D841*100</f>
        <v>2.0067496231015687</v>
      </c>
      <c r="I842" s="15">
        <f>E842/E841*100</f>
        <v>1.5430530277885639</v>
      </c>
      <c r="J842" s="16">
        <f t="shared" si="235"/>
        <v>141.55118898727287</v>
      </c>
      <c r="K842" s="16">
        <f t="shared" si="236"/>
        <v>80.790529019344646</v>
      </c>
      <c r="L842" s="16">
        <f t="shared" si="236"/>
        <v>89.749756917650842</v>
      </c>
    </row>
    <row r="843" spans="1:12" s="9" customFormat="1" x14ac:dyDescent="0.2">
      <c r="A843" s="17" t="s">
        <v>277</v>
      </c>
      <c r="B843" s="14">
        <v>14323.555</v>
      </c>
      <c r="C843" s="14">
        <v>62697.442999999999</v>
      </c>
      <c r="D843" s="14">
        <v>16635.392</v>
      </c>
      <c r="E843" s="14">
        <v>79332.835000000006</v>
      </c>
      <c r="F843" s="14">
        <v>18471.407999999999</v>
      </c>
      <c r="G843" s="14">
        <v>85777.781000000003</v>
      </c>
      <c r="H843" s="15">
        <f>D843/D841*100</f>
        <v>97.993250376898416</v>
      </c>
      <c r="I843" s="15">
        <f>E843/E841*100</f>
        <v>98.456946972211441</v>
      </c>
      <c r="J843" s="16">
        <f t="shared" si="235"/>
        <v>116.14010627948159</v>
      </c>
      <c r="K843" s="16">
        <f t="shared" si="236"/>
        <v>90.060227135906473</v>
      </c>
      <c r="L843" s="16">
        <f t="shared" si="236"/>
        <v>92.486462199342739</v>
      </c>
    </row>
    <row r="844" spans="1:12" s="9" customFormat="1" x14ac:dyDescent="0.2">
      <c r="A844" s="13" t="s">
        <v>276</v>
      </c>
      <c r="B844" s="14">
        <v>14564.222</v>
      </c>
      <c r="C844" s="14">
        <v>63600.11</v>
      </c>
      <c r="D844" s="14">
        <v>16976.059000000001</v>
      </c>
      <c r="E844" s="14">
        <v>80576.168000000005</v>
      </c>
      <c r="F844" s="14">
        <v>18893.075000000001</v>
      </c>
      <c r="G844" s="14">
        <v>87163.114000000001</v>
      </c>
      <c r="H844" s="15">
        <f>H845+H846</f>
        <v>99.999999999999972</v>
      </c>
      <c r="I844" s="15">
        <f>I845+I846</f>
        <v>100.00000124106174</v>
      </c>
      <c r="J844" s="16">
        <f t="shared" si="235"/>
        <v>116.56001261172757</v>
      </c>
      <c r="K844" s="16">
        <f t="shared" si="236"/>
        <v>89.853340443522299</v>
      </c>
      <c r="L844" s="16">
        <f t="shared" si="236"/>
        <v>92.442966184067259</v>
      </c>
    </row>
    <row r="845" spans="1:12" s="9" customFormat="1" x14ac:dyDescent="0.2">
      <c r="A845" s="17" t="s">
        <v>278</v>
      </c>
      <c r="B845" s="14">
        <v>197.37700000000001</v>
      </c>
      <c r="C845" s="14">
        <v>879.02300000000002</v>
      </c>
      <c r="D845" s="14">
        <v>175.297</v>
      </c>
      <c r="E845" s="14">
        <v>1054.32</v>
      </c>
      <c r="F845" s="14">
        <v>26.2</v>
      </c>
      <c r="G845" s="14">
        <v>971.41200000000003</v>
      </c>
      <c r="H845" s="15">
        <f>D845/D844*100</f>
        <v>1.0326130464084744</v>
      </c>
      <c r="I845" s="15">
        <f>E845/E844*100</f>
        <v>1.3084762233915117</v>
      </c>
      <c r="J845" s="16">
        <f t="shared" si="235"/>
        <v>88.813286249157699</v>
      </c>
      <c r="K845" s="16"/>
      <c r="L845" s="16">
        <f t="shared" si="236"/>
        <v>108.53479265234523</v>
      </c>
    </row>
    <row r="846" spans="1:12" s="9" customFormat="1" x14ac:dyDescent="0.2">
      <c r="A846" s="17" t="s">
        <v>282</v>
      </c>
      <c r="B846" s="14">
        <v>14366.846</v>
      </c>
      <c r="C846" s="14">
        <v>62721.087</v>
      </c>
      <c r="D846" s="14">
        <v>16800.761999999999</v>
      </c>
      <c r="E846" s="14">
        <v>79521.849000000002</v>
      </c>
      <c r="F846" s="14">
        <v>18866.875</v>
      </c>
      <c r="G846" s="14">
        <v>86191.702999999994</v>
      </c>
      <c r="H846" s="15">
        <f>D846/D844*100</f>
        <v>98.9673869535915</v>
      </c>
      <c r="I846" s="15">
        <f>E846/E844*100</f>
        <v>98.69152501767023</v>
      </c>
      <c r="J846" s="16">
        <f t="shared" si="235"/>
        <v>116.94119920266424</v>
      </c>
      <c r="K846" s="16">
        <f t="shared" si="236"/>
        <v>89.048991950177225</v>
      </c>
      <c r="L846" s="16">
        <f t="shared" si="236"/>
        <v>92.261605505114574</v>
      </c>
    </row>
    <row r="847" spans="1:12" s="9" customFormat="1" ht="22.5" x14ac:dyDescent="0.2">
      <c r="A847" s="11" t="s">
        <v>399</v>
      </c>
      <c r="B847" s="14"/>
      <c r="C847" s="14"/>
      <c r="D847" s="14"/>
      <c r="E847" s="14"/>
      <c r="F847" s="14"/>
      <c r="G847" s="14"/>
    </row>
    <row r="848" spans="1:12" s="9" customFormat="1" x14ac:dyDescent="0.2">
      <c r="A848" s="13" t="s">
        <v>275</v>
      </c>
      <c r="B848" s="14">
        <v>2471.569</v>
      </c>
      <c r="C848" s="14">
        <v>6942.0050000000001</v>
      </c>
      <c r="D848" s="14">
        <v>2251.386</v>
      </c>
      <c r="E848" s="14">
        <v>9193.3909999999996</v>
      </c>
      <c r="F848" s="14">
        <v>1651.471</v>
      </c>
      <c r="G848" s="14">
        <v>8777.5159999999996</v>
      </c>
      <c r="H848" s="15">
        <f>H849+H850</f>
        <v>100</v>
      </c>
      <c r="I848" s="15">
        <f>I849+I850</f>
        <v>100.00000000000001</v>
      </c>
      <c r="J848" s="16">
        <f t="shared" ref="J848:J853" si="237">D848/B848*100</f>
        <v>91.091367467386092</v>
      </c>
      <c r="K848" s="16">
        <f t="shared" ref="K848:L853" si="238">D848/F848*100</f>
        <v>136.32609958031355</v>
      </c>
      <c r="L848" s="16">
        <f t="shared" si="238"/>
        <v>104.73795775479076</v>
      </c>
    </row>
    <row r="849" spans="1:12" s="9" customFormat="1" x14ac:dyDescent="0.2">
      <c r="A849" s="17" t="s">
        <v>281</v>
      </c>
      <c r="B849" s="14">
        <v>140.5</v>
      </c>
      <c r="C849" s="14">
        <v>529.33199999999999</v>
      </c>
      <c r="D849" s="14">
        <v>107.833</v>
      </c>
      <c r="E849" s="14">
        <v>637.16499999999996</v>
      </c>
      <c r="F849" s="14">
        <v>142.166</v>
      </c>
      <c r="G849" s="14">
        <v>607.83199999999999</v>
      </c>
      <c r="H849" s="15">
        <f>D849/D848*100</f>
        <v>4.7896273673195093</v>
      </c>
      <c r="I849" s="15">
        <f>E849/E848*100</f>
        <v>6.9306853151356238</v>
      </c>
      <c r="J849" s="16">
        <f t="shared" si="237"/>
        <v>76.749466192170814</v>
      </c>
      <c r="K849" s="16">
        <f t="shared" si="238"/>
        <v>75.850062602872697</v>
      </c>
      <c r="L849" s="16">
        <f t="shared" si="238"/>
        <v>104.82584003474645</v>
      </c>
    </row>
    <row r="850" spans="1:12" s="9" customFormat="1" x14ac:dyDescent="0.2">
      <c r="A850" s="17" t="s">
        <v>277</v>
      </c>
      <c r="B850" s="14">
        <v>2331.069</v>
      </c>
      <c r="C850" s="14">
        <v>6412.6729999999998</v>
      </c>
      <c r="D850" s="14">
        <v>2143.5529999999999</v>
      </c>
      <c r="E850" s="14">
        <v>8556.2260000000006</v>
      </c>
      <c r="F850" s="14">
        <v>1509.3050000000001</v>
      </c>
      <c r="G850" s="14">
        <v>8169.6840000000002</v>
      </c>
      <c r="H850" s="15">
        <f>D850/D848*100</f>
        <v>95.210372632680489</v>
      </c>
      <c r="I850" s="15">
        <f>E850/E848*100</f>
        <v>93.069314684864395</v>
      </c>
      <c r="J850" s="16">
        <f t="shared" si="237"/>
        <v>91.95579367234518</v>
      </c>
      <c r="K850" s="16">
        <f t="shared" si="238"/>
        <v>142.02252029907805</v>
      </c>
      <c r="L850" s="16">
        <f t="shared" si="238"/>
        <v>104.73141923237179</v>
      </c>
    </row>
    <row r="851" spans="1:12" s="9" customFormat="1" x14ac:dyDescent="0.2">
      <c r="A851" s="13" t="s">
        <v>276</v>
      </c>
      <c r="B851" s="14">
        <v>2471.569</v>
      </c>
      <c r="C851" s="14">
        <v>6942.0050000000001</v>
      </c>
      <c r="D851" s="14">
        <v>2251.386</v>
      </c>
      <c r="E851" s="14">
        <v>9193.3909999999996</v>
      </c>
      <c r="F851" s="14">
        <v>1651.471</v>
      </c>
      <c r="G851" s="14">
        <v>8777.5159999999996</v>
      </c>
      <c r="H851" s="15">
        <f>H852+H853</f>
        <v>99.999999999999986</v>
      </c>
      <c r="I851" s="15">
        <f>I852+I853</f>
        <v>100</v>
      </c>
      <c r="J851" s="16">
        <f t="shared" si="237"/>
        <v>91.091367467386092</v>
      </c>
      <c r="K851" s="16">
        <f t="shared" si="238"/>
        <v>136.32609958031355</v>
      </c>
      <c r="L851" s="16">
        <f t="shared" si="238"/>
        <v>104.73795775479076</v>
      </c>
    </row>
    <row r="852" spans="1:12" s="9" customFormat="1" x14ac:dyDescent="0.2">
      <c r="A852" s="17" t="s">
        <v>278</v>
      </c>
      <c r="B852" s="14">
        <v>6.91</v>
      </c>
      <c r="C852" s="14">
        <v>11.182</v>
      </c>
      <c r="D852" s="14">
        <v>7.04</v>
      </c>
      <c r="E852" s="14">
        <v>18.222000000000001</v>
      </c>
      <c r="F852" s="14">
        <v>12.893000000000001</v>
      </c>
      <c r="G852" s="14">
        <v>100.206</v>
      </c>
      <c r="H852" s="15">
        <f>D852/D851*100</f>
        <v>0.31269626798780842</v>
      </c>
      <c r="I852" s="15">
        <f>E852/E851*100</f>
        <v>0.19820760370139814</v>
      </c>
      <c r="J852" s="16">
        <f t="shared" si="237"/>
        <v>101.88133140376266</v>
      </c>
      <c r="K852" s="16">
        <f t="shared" si="238"/>
        <v>54.60327309392693</v>
      </c>
      <c r="L852" s="16">
        <f t="shared" si="238"/>
        <v>18.1845398479133</v>
      </c>
    </row>
    <row r="853" spans="1:12" s="9" customFormat="1" x14ac:dyDescent="0.2">
      <c r="A853" s="17" t="s">
        <v>282</v>
      </c>
      <c r="B853" s="14">
        <v>2464.6590000000001</v>
      </c>
      <c r="C853" s="14">
        <v>6930.8230000000003</v>
      </c>
      <c r="D853" s="14">
        <v>2244.346</v>
      </c>
      <c r="E853" s="14">
        <v>9175.1689999999999</v>
      </c>
      <c r="F853" s="14">
        <v>1638.578</v>
      </c>
      <c r="G853" s="14">
        <v>8677.3109999999997</v>
      </c>
      <c r="H853" s="15">
        <f>D853/D851*100</f>
        <v>99.687303732012182</v>
      </c>
      <c r="I853" s="15">
        <f>E853/E851*100</f>
        <v>99.801792396298609</v>
      </c>
      <c r="J853" s="16">
        <f t="shared" si="237"/>
        <v>91.061116365387662</v>
      </c>
      <c r="K853" s="16">
        <f t="shared" si="238"/>
        <v>136.96912810986112</v>
      </c>
      <c r="L853" s="16">
        <f t="shared" si="238"/>
        <v>105.73746866972959</v>
      </c>
    </row>
    <row r="854" spans="1:12" s="9" customFormat="1" ht="22.5" x14ac:dyDescent="0.2">
      <c r="A854" s="11" t="s">
        <v>400</v>
      </c>
      <c r="B854" s="14"/>
      <c r="C854" s="14"/>
      <c r="D854" s="14"/>
      <c r="E854" s="14"/>
      <c r="F854" s="14"/>
      <c r="G854" s="14"/>
    </row>
    <row r="855" spans="1:12" s="9" customFormat="1" x14ac:dyDescent="0.2">
      <c r="A855" s="13" t="s">
        <v>275</v>
      </c>
      <c r="B855" s="14">
        <v>2063.259</v>
      </c>
      <c r="C855" s="14">
        <v>8742.4869999999992</v>
      </c>
      <c r="D855" s="14">
        <v>2688.2620000000002</v>
      </c>
      <c r="E855" s="14">
        <v>11430.749</v>
      </c>
      <c r="F855" s="14">
        <v>2483.7860000000001</v>
      </c>
      <c r="G855" s="14">
        <v>10382.146000000001</v>
      </c>
      <c r="H855" s="15">
        <f>H856+H857</f>
        <v>99.999962801244806</v>
      </c>
      <c r="I855" s="15">
        <f>I856+I857</f>
        <v>100</v>
      </c>
      <c r="J855" s="16">
        <f t="shared" ref="J855:J860" si="239">D855/B855*100</f>
        <v>130.29202829116463</v>
      </c>
      <c r="K855" s="16">
        <f t="shared" ref="K855:L860" si="240">D855/F855*100</f>
        <v>108.23243226268286</v>
      </c>
      <c r="L855" s="16">
        <f t="shared" si="240"/>
        <v>110.10006023802785</v>
      </c>
    </row>
    <row r="856" spans="1:12" s="9" customFormat="1" x14ac:dyDescent="0.2">
      <c r="A856" s="17" t="s">
        <v>281</v>
      </c>
      <c r="B856" s="14">
        <v>528.33299999999997</v>
      </c>
      <c r="C856" s="14">
        <v>2401.3330000000001</v>
      </c>
      <c r="D856" s="14">
        <v>577.33299999999997</v>
      </c>
      <c r="E856" s="14">
        <v>2978.6669999999999</v>
      </c>
      <c r="F856" s="14">
        <v>568.33299999999997</v>
      </c>
      <c r="G856" s="14">
        <v>2646.6669999999999</v>
      </c>
      <c r="H856" s="15">
        <f>D856/D855*100</f>
        <v>21.476068924829498</v>
      </c>
      <c r="I856" s="15">
        <f>E856/E855*100</f>
        <v>26.058371153106414</v>
      </c>
      <c r="J856" s="16">
        <f t="shared" si="239"/>
        <v>109.27445380091723</v>
      </c>
      <c r="K856" s="16">
        <f t="shared" si="240"/>
        <v>101.58357864139509</v>
      </c>
      <c r="L856" s="16">
        <f t="shared" si="240"/>
        <v>112.54407902467518</v>
      </c>
    </row>
    <row r="857" spans="1:12" s="9" customFormat="1" x14ac:dyDescent="0.2">
      <c r="A857" s="17" t="s">
        <v>277</v>
      </c>
      <c r="B857" s="14">
        <v>1534.9259999999999</v>
      </c>
      <c r="C857" s="14">
        <v>6341.1540000000005</v>
      </c>
      <c r="D857" s="14">
        <v>2110.9279999999999</v>
      </c>
      <c r="E857" s="14">
        <v>8452.0820000000003</v>
      </c>
      <c r="F857" s="14">
        <v>1915.453</v>
      </c>
      <c r="G857" s="14">
        <v>7735.4790000000003</v>
      </c>
      <c r="H857" s="15">
        <f>D857/D855*100</f>
        <v>78.5238938764153</v>
      </c>
      <c r="I857" s="15">
        <f>E857/E855*100</f>
        <v>73.941628846893593</v>
      </c>
      <c r="J857" s="16">
        <f t="shared" si="239"/>
        <v>137.52636934940185</v>
      </c>
      <c r="K857" s="16">
        <f t="shared" si="240"/>
        <v>110.20515773553305</v>
      </c>
      <c r="L857" s="16">
        <f t="shared" si="240"/>
        <v>109.26384778499173</v>
      </c>
    </row>
    <row r="858" spans="1:12" s="9" customFormat="1" x14ac:dyDescent="0.2">
      <c r="A858" s="13" t="s">
        <v>276</v>
      </c>
      <c r="B858" s="14">
        <v>2063.259</v>
      </c>
      <c r="C858" s="14">
        <v>8742.4869999999992</v>
      </c>
      <c r="D858" s="14">
        <v>2688.2620000000002</v>
      </c>
      <c r="E858" s="14">
        <v>11430.749</v>
      </c>
      <c r="F858" s="14">
        <v>2483.7860000000001</v>
      </c>
      <c r="G858" s="14">
        <v>10382.146000000001</v>
      </c>
      <c r="H858" s="15">
        <f>H859+H860</f>
        <v>100</v>
      </c>
      <c r="I858" s="15">
        <f>I859+I860</f>
        <v>100.00000000000001</v>
      </c>
      <c r="J858" s="16">
        <f t="shared" si="239"/>
        <v>130.29202829116463</v>
      </c>
      <c r="K858" s="16">
        <f t="shared" si="240"/>
        <v>108.23243226268286</v>
      </c>
      <c r="L858" s="16">
        <f t="shared" si="240"/>
        <v>110.10006023802785</v>
      </c>
    </row>
    <row r="859" spans="1:12" s="9" customFormat="1" x14ac:dyDescent="0.2">
      <c r="A859" s="17" t="s">
        <v>278</v>
      </c>
      <c r="B859" s="14">
        <v>25.585999999999999</v>
      </c>
      <c r="C859" s="14">
        <v>234.28</v>
      </c>
      <c r="D859" s="14">
        <v>55.563000000000002</v>
      </c>
      <c r="E859" s="14">
        <v>289.84300000000002</v>
      </c>
      <c r="F859" s="14">
        <v>380.09800000000001</v>
      </c>
      <c r="G859" s="14">
        <v>1918.9749999999999</v>
      </c>
      <c r="H859" s="15">
        <f>D859/D858*100</f>
        <v>2.0668744341139367</v>
      </c>
      <c r="I859" s="15">
        <f>E859/E858*100</f>
        <v>2.5356431148999952</v>
      </c>
      <c r="J859" s="16">
        <f t="shared" si="239"/>
        <v>217.16172907058549</v>
      </c>
      <c r="K859" s="16">
        <f t="shared" si="240"/>
        <v>14.6180721813848</v>
      </c>
      <c r="L859" s="16">
        <f t="shared" si="240"/>
        <v>15.10405294493154</v>
      </c>
    </row>
    <row r="860" spans="1:12" s="9" customFormat="1" x14ac:dyDescent="0.2">
      <c r="A860" s="17" t="s">
        <v>282</v>
      </c>
      <c r="B860" s="14">
        <v>2037.673</v>
      </c>
      <c r="C860" s="14">
        <v>8508.2070000000003</v>
      </c>
      <c r="D860" s="14">
        <v>2632.6990000000001</v>
      </c>
      <c r="E860" s="14">
        <v>11140.906000000001</v>
      </c>
      <c r="F860" s="14">
        <v>2103.6880000000001</v>
      </c>
      <c r="G860" s="14">
        <v>8463.1710000000003</v>
      </c>
      <c r="H860" s="15">
        <f>D860/D858*100</f>
        <v>97.933125565886058</v>
      </c>
      <c r="I860" s="15">
        <f>E860/E858*100</f>
        <v>97.464356885100017</v>
      </c>
      <c r="J860" s="16">
        <f t="shared" si="239"/>
        <v>129.20125064227676</v>
      </c>
      <c r="K860" s="16">
        <f t="shared" si="240"/>
        <v>125.14683736371552</v>
      </c>
      <c r="L860" s="16">
        <f t="shared" si="240"/>
        <v>131.63985461241418</v>
      </c>
    </row>
    <row r="861" spans="1:12" s="9" customFormat="1" x14ac:dyDescent="0.2">
      <c r="A861" s="11" t="s">
        <v>401</v>
      </c>
      <c r="B861" s="14"/>
      <c r="C861" s="14"/>
      <c r="D861" s="14"/>
      <c r="E861" s="14"/>
      <c r="F861" s="14"/>
      <c r="G861" s="14"/>
    </row>
    <row r="862" spans="1:12" s="9" customFormat="1" x14ac:dyDescent="0.2">
      <c r="A862" s="13" t="s">
        <v>275</v>
      </c>
      <c r="B862" s="14">
        <v>13705.178</v>
      </c>
      <c r="C862" s="14">
        <v>40622.642999999996</v>
      </c>
      <c r="D862" s="14">
        <v>15624.200999999999</v>
      </c>
      <c r="E862" s="14">
        <v>56246.843999999997</v>
      </c>
      <c r="F862" s="14">
        <v>17149.126</v>
      </c>
      <c r="G862" s="14">
        <v>54551.148999999998</v>
      </c>
      <c r="H862" s="15">
        <f>H863+H864</f>
        <v>100</v>
      </c>
      <c r="I862" s="15">
        <f>I863+I864</f>
        <v>100</v>
      </c>
      <c r="J862" s="16">
        <f t="shared" ref="J862:J867" si="241">D862/B862*100</f>
        <v>114.00217494438962</v>
      </c>
      <c r="K862" s="16">
        <f t="shared" ref="K862:L867" si="242">D862/F862*100</f>
        <v>91.107855875570564</v>
      </c>
      <c r="L862" s="16">
        <f t="shared" si="242"/>
        <v>103.10844964970399</v>
      </c>
    </row>
    <row r="863" spans="1:12" s="9" customFormat="1" x14ac:dyDescent="0.2">
      <c r="A863" s="17" t="s">
        <v>281</v>
      </c>
      <c r="B863" s="14">
        <v>8330.4169999999995</v>
      </c>
      <c r="C863" s="14">
        <v>23499</v>
      </c>
      <c r="D863" s="14">
        <v>9069.75</v>
      </c>
      <c r="E863" s="14">
        <v>32568.75</v>
      </c>
      <c r="F863" s="14">
        <v>10037.083000000001</v>
      </c>
      <c r="G863" s="14">
        <v>32507.417000000001</v>
      </c>
      <c r="H863" s="15">
        <f>D863/D862*100</f>
        <v>58.049368412503142</v>
      </c>
      <c r="I863" s="15">
        <f>E863/E862*100</f>
        <v>57.903248758277002</v>
      </c>
      <c r="J863" s="16">
        <f t="shared" si="241"/>
        <v>108.87510193067168</v>
      </c>
      <c r="K863" s="16">
        <f t="shared" si="242"/>
        <v>90.362409078414501</v>
      </c>
      <c r="L863" s="16">
        <f t="shared" si="242"/>
        <v>100.1886738647983</v>
      </c>
    </row>
    <row r="864" spans="1:12" s="9" customFormat="1" x14ac:dyDescent="0.2">
      <c r="A864" s="17" t="s">
        <v>277</v>
      </c>
      <c r="B864" s="14">
        <v>5374.7610000000004</v>
      </c>
      <c r="C864" s="14">
        <v>17123.643</v>
      </c>
      <c r="D864" s="14">
        <v>6554.451</v>
      </c>
      <c r="E864" s="14">
        <v>23678.094000000001</v>
      </c>
      <c r="F864" s="14">
        <v>7112.0429999999997</v>
      </c>
      <c r="G864" s="14">
        <v>22043.732</v>
      </c>
      <c r="H864" s="15">
        <f>D864/D862*100</f>
        <v>41.950631587496865</v>
      </c>
      <c r="I864" s="15">
        <f>E864/E862*100</f>
        <v>42.096751241723005</v>
      </c>
      <c r="J864" s="16">
        <f t="shared" si="241"/>
        <v>121.94869688159156</v>
      </c>
      <c r="K864" s="16">
        <f t="shared" si="242"/>
        <v>92.159889921925398</v>
      </c>
      <c r="L864" s="16">
        <f t="shared" si="242"/>
        <v>107.41418013973313</v>
      </c>
    </row>
    <row r="865" spans="1:12" s="9" customFormat="1" x14ac:dyDescent="0.2">
      <c r="A865" s="13" t="s">
        <v>276</v>
      </c>
      <c r="B865" s="14">
        <v>13705.178</v>
      </c>
      <c r="C865" s="14">
        <v>40622.642999999996</v>
      </c>
      <c r="D865" s="14">
        <v>15624.200999999999</v>
      </c>
      <c r="E865" s="14">
        <v>56246.843999999997</v>
      </c>
      <c r="F865" s="14">
        <v>17149.126</v>
      </c>
      <c r="G865" s="14">
        <v>54551.148999999998</v>
      </c>
      <c r="H865" s="15">
        <f>H866+H867</f>
        <v>100</v>
      </c>
      <c r="I865" s="15">
        <f>I866+I867</f>
        <v>100</v>
      </c>
      <c r="J865" s="16">
        <f t="shared" si="241"/>
        <v>114.00217494438962</v>
      </c>
      <c r="K865" s="16">
        <f t="shared" si="242"/>
        <v>91.107855875570564</v>
      </c>
      <c r="L865" s="16">
        <f t="shared" si="242"/>
        <v>103.10844964970399</v>
      </c>
    </row>
    <row r="866" spans="1:12" s="9" customFormat="1" x14ac:dyDescent="0.2">
      <c r="A866" s="17" t="s">
        <v>278</v>
      </c>
      <c r="B866" s="14">
        <v>1496.021</v>
      </c>
      <c r="C866" s="14">
        <v>4056.21</v>
      </c>
      <c r="D866" s="14">
        <v>1872.588</v>
      </c>
      <c r="E866" s="14">
        <v>5928.7969999999996</v>
      </c>
      <c r="F866" s="14">
        <v>1161.125</v>
      </c>
      <c r="G866" s="14">
        <v>4465.8770000000004</v>
      </c>
      <c r="H866" s="15">
        <f>D866/D865*100</f>
        <v>11.985176073963718</v>
      </c>
      <c r="I866" s="15">
        <f>E866/E865*100</f>
        <v>10.540674957691849</v>
      </c>
      <c r="J866" s="16">
        <f t="shared" si="241"/>
        <v>125.17123756952611</v>
      </c>
      <c r="K866" s="16">
        <f t="shared" si="242"/>
        <v>161.27359242114326</v>
      </c>
      <c r="L866" s="16">
        <f t="shared" si="242"/>
        <v>132.75773157209656</v>
      </c>
    </row>
    <row r="867" spans="1:12" s="9" customFormat="1" x14ac:dyDescent="0.2">
      <c r="A867" s="17" t="s">
        <v>282</v>
      </c>
      <c r="B867" s="14">
        <v>12209.156999999999</v>
      </c>
      <c r="C867" s="14">
        <v>36566.434000000001</v>
      </c>
      <c r="D867" s="14">
        <v>13751.612999999999</v>
      </c>
      <c r="E867" s="14">
        <v>50318.046999999999</v>
      </c>
      <c r="F867" s="14">
        <v>15988.001</v>
      </c>
      <c r="G867" s="14">
        <v>50085.271999999997</v>
      </c>
      <c r="H867" s="15">
        <f>D867/D865*100</f>
        <v>88.014823926036286</v>
      </c>
      <c r="I867" s="15">
        <f>E867/E865*100</f>
        <v>89.459325042308151</v>
      </c>
      <c r="J867" s="16">
        <f t="shared" si="241"/>
        <v>112.63359951878742</v>
      </c>
      <c r="K867" s="16">
        <f t="shared" si="242"/>
        <v>86.012084937948146</v>
      </c>
      <c r="L867" s="16">
        <f t="shared" si="242"/>
        <v>100.46475738416676</v>
      </c>
    </row>
    <row r="868" spans="1:12" s="9" customFormat="1" ht="33.75" x14ac:dyDescent="0.2">
      <c r="A868" s="11" t="s">
        <v>402</v>
      </c>
      <c r="B868" s="14"/>
      <c r="C868" s="14"/>
      <c r="D868" s="14"/>
      <c r="E868" s="14"/>
      <c r="F868" s="14"/>
      <c r="G868" s="14"/>
    </row>
    <row r="869" spans="1:12" s="9" customFormat="1" x14ac:dyDescent="0.2">
      <c r="A869" s="13" t="s">
        <v>275</v>
      </c>
      <c r="B869" s="14">
        <v>15719.315000000001</v>
      </c>
      <c r="C869" s="14">
        <v>42214.510999999999</v>
      </c>
      <c r="D869" s="14">
        <v>14213.200999999999</v>
      </c>
      <c r="E869" s="14">
        <v>56427.712</v>
      </c>
      <c r="F869" s="14">
        <v>17342.395</v>
      </c>
      <c r="G869" s="14">
        <v>51917.898000000001</v>
      </c>
      <c r="H869" s="15">
        <f>H870+H871</f>
        <v>100</v>
      </c>
      <c r="I869" s="15">
        <f>I870+I871</f>
        <v>100</v>
      </c>
      <c r="J869" s="16">
        <f t="shared" ref="J869:J874" si="243">D869/B869*100</f>
        <v>90.418704631849408</v>
      </c>
      <c r="K869" s="16">
        <f t="shared" ref="K869:L874" si="244">D869/F869*100</f>
        <v>81.956390683063091</v>
      </c>
      <c r="L869" s="16">
        <f t="shared" si="244"/>
        <v>108.68643410794481</v>
      </c>
    </row>
    <row r="870" spans="1:12" s="9" customFormat="1" x14ac:dyDescent="0.2">
      <c r="A870" s="17" t="s">
        <v>281</v>
      </c>
      <c r="B870" s="14">
        <v>171.083</v>
      </c>
      <c r="C870" s="14">
        <v>710.66499999999996</v>
      </c>
      <c r="D870" s="14">
        <v>518.41600000000005</v>
      </c>
      <c r="E870" s="14">
        <v>1229.0820000000001</v>
      </c>
      <c r="F870" s="14">
        <v>425.416</v>
      </c>
      <c r="G870" s="14">
        <v>1588.0820000000001</v>
      </c>
      <c r="H870" s="15">
        <f>D870/D869*100</f>
        <v>3.6474260794595113</v>
      </c>
      <c r="I870" s="15">
        <f>E870/E869*100</f>
        <v>2.1781531740999887</v>
      </c>
      <c r="J870" s="16">
        <f t="shared" si="243"/>
        <v>303.02017149570679</v>
      </c>
      <c r="K870" s="16">
        <f t="shared" si="244"/>
        <v>121.86095492412134</v>
      </c>
      <c r="L870" s="16">
        <f t="shared" si="244"/>
        <v>77.394114409709331</v>
      </c>
    </row>
    <row r="871" spans="1:12" s="9" customFormat="1" x14ac:dyDescent="0.2">
      <c r="A871" s="17" t="s">
        <v>277</v>
      </c>
      <c r="B871" s="14">
        <v>15548.232</v>
      </c>
      <c r="C871" s="14">
        <v>41503.845000000001</v>
      </c>
      <c r="D871" s="14">
        <v>13694.785</v>
      </c>
      <c r="E871" s="14">
        <v>55198.63</v>
      </c>
      <c r="F871" s="14">
        <v>16916.977999999999</v>
      </c>
      <c r="G871" s="14">
        <v>50329.815999999999</v>
      </c>
      <c r="H871" s="15">
        <f>D871/D869*100</f>
        <v>96.352573920540493</v>
      </c>
      <c r="I871" s="15">
        <f>E871/E869*100</f>
        <v>97.82184682590001</v>
      </c>
      <c r="J871" s="16">
        <f t="shared" si="243"/>
        <v>88.079371339455179</v>
      </c>
      <c r="K871" s="16">
        <f t="shared" si="244"/>
        <v>80.952904236205782</v>
      </c>
      <c r="L871" s="16">
        <f t="shared" si="244"/>
        <v>109.67381641132961</v>
      </c>
    </row>
    <row r="872" spans="1:12" s="9" customFormat="1" x14ac:dyDescent="0.2">
      <c r="A872" s="13" t="s">
        <v>276</v>
      </c>
      <c r="B872" s="14">
        <v>15719.315000000001</v>
      </c>
      <c r="C872" s="14">
        <v>42214.510999999999</v>
      </c>
      <c r="D872" s="14">
        <v>14213.200999999999</v>
      </c>
      <c r="E872" s="14">
        <v>56427.712</v>
      </c>
      <c r="F872" s="14">
        <v>17342.395</v>
      </c>
      <c r="G872" s="14">
        <v>51917.898000000001</v>
      </c>
      <c r="H872" s="15">
        <f>H873+H874</f>
        <v>100.00000000000001</v>
      </c>
      <c r="I872" s="15">
        <f>I873+I874</f>
        <v>100</v>
      </c>
      <c r="J872" s="16">
        <f t="shared" si="243"/>
        <v>90.418704631849408</v>
      </c>
      <c r="K872" s="16">
        <f t="shared" si="244"/>
        <v>81.956390683063091</v>
      </c>
      <c r="L872" s="16">
        <f t="shared" si="244"/>
        <v>108.68643410794481</v>
      </c>
    </row>
    <row r="873" spans="1:12" s="9" customFormat="1" x14ac:dyDescent="0.2">
      <c r="A873" s="17" t="s">
        <v>278</v>
      </c>
      <c r="B873" s="14">
        <v>9395.3709999999992</v>
      </c>
      <c r="C873" s="14">
        <v>30637.023000000001</v>
      </c>
      <c r="D873" s="14">
        <v>11741.475</v>
      </c>
      <c r="E873" s="14">
        <v>42378.498</v>
      </c>
      <c r="F873" s="14">
        <v>9529.7649999999994</v>
      </c>
      <c r="G873" s="14">
        <v>33671.519999999997</v>
      </c>
      <c r="H873" s="15">
        <f>D873/D872*100</f>
        <v>82.609645779300536</v>
      </c>
      <c r="I873" s="15">
        <f>E873/E872*100</f>
        <v>75.102279532439667</v>
      </c>
      <c r="J873" s="16">
        <f t="shared" si="243"/>
        <v>124.97085000688107</v>
      </c>
      <c r="K873" s="16">
        <f t="shared" si="244"/>
        <v>123.20844218089324</v>
      </c>
      <c r="L873" s="16">
        <f t="shared" si="244"/>
        <v>125.85858315870506</v>
      </c>
    </row>
    <row r="874" spans="1:12" s="9" customFormat="1" x14ac:dyDescent="0.2">
      <c r="A874" s="17" t="s">
        <v>282</v>
      </c>
      <c r="B874" s="14">
        <v>6323.9440000000004</v>
      </c>
      <c r="C874" s="14">
        <v>11577.486999999999</v>
      </c>
      <c r="D874" s="14">
        <v>2471.7260000000001</v>
      </c>
      <c r="E874" s="14">
        <v>14049.214</v>
      </c>
      <c r="F874" s="14">
        <v>7812.6289999999999</v>
      </c>
      <c r="G874" s="14">
        <v>18246.378000000001</v>
      </c>
      <c r="H874" s="15">
        <f>D874/D872*100</f>
        <v>17.390354220699479</v>
      </c>
      <c r="I874" s="15">
        <f>E874/E872*100</f>
        <v>24.897720467560337</v>
      </c>
      <c r="J874" s="16">
        <f t="shared" si="243"/>
        <v>39.085197465379203</v>
      </c>
      <c r="K874" s="16">
        <f t="shared" si="244"/>
        <v>31.637570400437546</v>
      </c>
      <c r="L874" s="16">
        <f t="shared" si="244"/>
        <v>76.997275842909758</v>
      </c>
    </row>
    <row r="875" spans="1:12" s="9" customFormat="1" ht="33.75" x14ac:dyDescent="0.2">
      <c r="A875" s="11" t="s">
        <v>403</v>
      </c>
      <c r="B875" s="14"/>
      <c r="C875" s="14"/>
      <c r="D875" s="14"/>
      <c r="E875" s="14"/>
      <c r="F875" s="14"/>
      <c r="G875" s="14"/>
    </row>
    <row r="876" spans="1:12" s="9" customFormat="1" x14ac:dyDescent="0.2">
      <c r="A876" s="13" t="s">
        <v>275</v>
      </c>
      <c r="B876" s="14">
        <v>10755.505999999999</v>
      </c>
      <c r="C876" s="14">
        <v>28331.398000000001</v>
      </c>
      <c r="D876" s="14">
        <v>10720.710999999999</v>
      </c>
      <c r="E876" s="14">
        <v>36859.713000000003</v>
      </c>
      <c r="F876" s="14">
        <v>11601.617</v>
      </c>
      <c r="G876" s="14">
        <v>32297.236000000001</v>
      </c>
      <c r="H876" s="15">
        <f>H877+H878+H879</f>
        <v>99.999990672260452</v>
      </c>
      <c r="I876" s="15">
        <f>I877+I878+I879</f>
        <v>100.00000271298909</v>
      </c>
      <c r="J876" s="16">
        <f t="shared" ref="J876:J882" si="245">D876/B876*100</f>
        <v>99.676491278048644</v>
      </c>
      <c r="K876" s="16">
        <f t="shared" ref="K876:L882" si="246">D876/F876*100</f>
        <v>92.407041190896052</v>
      </c>
      <c r="L876" s="16">
        <f t="shared" si="246"/>
        <v>114.1265246351112</v>
      </c>
    </row>
    <row r="877" spans="1:12" s="9" customFormat="1" x14ac:dyDescent="0.2">
      <c r="A877" s="17" t="s">
        <v>281</v>
      </c>
      <c r="B877" s="14">
        <v>4.1660000000000004</v>
      </c>
      <c r="C877" s="14">
        <v>15.664999999999999</v>
      </c>
      <c r="D877" s="14">
        <v>2.1659999999999999</v>
      </c>
      <c r="E877" s="14">
        <v>17.832000000000001</v>
      </c>
      <c r="F877" s="14">
        <v>3.5</v>
      </c>
      <c r="G877" s="14">
        <v>16.498000000000001</v>
      </c>
      <c r="H877" s="15">
        <f>D877/D876*100</f>
        <v>2.0203883865538397E-2</v>
      </c>
      <c r="I877" s="15">
        <f>E877/E876*100</f>
        <v>4.8378021825617581E-2</v>
      </c>
      <c r="J877" s="16">
        <f t="shared" si="245"/>
        <v>51.992318771003355</v>
      </c>
      <c r="K877" s="16">
        <f t="shared" si="246"/>
        <v>61.885714285714286</v>
      </c>
      <c r="L877" s="16">
        <f t="shared" si="246"/>
        <v>108.08582858528307</v>
      </c>
    </row>
    <row r="878" spans="1:12" s="9" customFormat="1" x14ac:dyDescent="0.2">
      <c r="A878" s="17" t="s">
        <v>277</v>
      </c>
      <c r="B878" s="14">
        <v>10751.339</v>
      </c>
      <c r="C878" s="14">
        <v>28315.732</v>
      </c>
      <c r="D878" s="14">
        <v>8526.1489999999994</v>
      </c>
      <c r="E878" s="14">
        <v>36841.881999999998</v>
      </c>
      <c r="F878" s="14">
        <v>11598.118</v>
      </c>
      <c r="G878" s="14">
        <v>32280.738000000001</v>
      </c>
      <c r="H878" s="15">
        <f>D878/D876*100</f>
        <v>79.529697237431364</v>
      </c>
      <c r="I878" s="15">
        <f>E878/E876*100</f>
        <v>99.951624691163474</v>
      </c>
      <c r="J878" s="16">
        <f t="shared" si="245"/>
        <v>79.303136102396167</v>
      </c>
      <c r="K878" s="16">
        <f t="shared" si="246"/>
        <v>73.513211367568417</v>
      </c>
      <c r="L878" s="16">
        <f t="shared" si="246"/>
        <v>114.12961500446488</v>
      </c>
    </row>
    <row r="879" spans="1:12" s="9" customFormat="1" x14ac:dyDescent="0.2">
      <c r="A879" s="17" t="s">
        <v>303</v>
      </c>
      <c r="B879" s="14">
        <v>0</v>
      </c>
      <c r="C879" s="14">
        <v>0</v>
      </c>
      <c r="D879" s="14">
        <v>2192.395</v>
      </c>
      <c r="E879" s="14">
        <v>0</v>
      </c>
      <c r="F879" s="14">
        <v>0</v>
      </c>
      <c r="G879" s="14">
        <v>0</v>
      </c>
      <c r="H879" s="15">
        <f>D879/D876*100</f>
        <v>20.450089550963551</v>
      </c>
      <c r="I879" s="15">
        <f>E879/E876*100</f>
        <v>0</v>
      </c>
      <c r="J879" s="16">
        <v>0</v>
      </c>
      <c r="K879" s="16">
        <v>0</v>
      </c>
      <c r="L879" s="16">
        <v>0</v>
      </c>
    </row>
    <row r="880" spans="1:12" s="9" customFormat="1" x14ac:dyDescent="0.2">
      <c r="A880" s="13" t="s">
        <v>276</v>
      </c>
      <c r="B880" s="14">
        <v>10755.505999999999</v>
      </c>
      <c r="C880" s="14">
        <v>28331.398000000001</v>
      </c>
      <c r="D880" s="14">
        <v>10720.710999999999</v>
      </c>
      <c r="E880" s="14">
        <v>36859.713000000003</v>
      </c>
      <c r="F880" s="14">
        <v>11601.617</v>
      </c>
      <c r="G880" s="14">
        <v>32297.236000000001</v>
      </c>
      <c r="H880" s="15">
        <f>H881+H882</f>
        <v>100</v>
      </c>
      <c r="I880" s="15">
        <f>I881+I882</f>
        <v>99.999999999999986</v>
      </c>
      <c r="J880" s="16">
        <f t="shared" si="245"/>
        <v>99.676491278048644</v>
      </c>
      <c r="K880" s="16">
        <f t="shared" si="246"/>
        <v>92.407041190896052</v>
      </c>
      <c r="L880" s="16">
        <f t="shared" si="246"/>
        <v>114.1265246351112</v>
      </c>
    </row>
    <row r="881" spans="1:12" s="9" customFormat="1" x14ac:dyDescent="0.2">
      <c r="A881" s="17" t="s">
        <v>278</v>
      </c>
      <c r="B881" s="14">
        <v>8011.3940000000002</v>
      </c>
      <c r="C881" s="14">
        <v>24062.598999999998</v>
      </c>
      <c r="D881" s="14">
        <v>10720.710999999999</v>
      </c>
      <c r="E881" s="14">
        <v>34783.31</v>
      </c>
      <c r="F881" s="14">
        <v>7475.3059999999996</v>
      </c>
      <c r="G881" s="14">
        <v>24227.507000000001</v>
      </c>
      <c r="H881" s="15">
        <f>D881/D880*100</f>
        <v>100</v>
      </c>
      <c r="I881" s="15">
        <f>E881/E880*100</f>
        <v>94.366741271154211</v>
      </c>
      <c r="J881" s="16">
        <f t="shared" si="245"/>
        <v>133.8182967907957</v>
      </c>
      <c r="K881" s="16">
        <f t="shared" si="246"/>
        <v>143.41501204097867</v>
      </c>
      <c r="L881" s="16">
        <f t="shared" si="246"/>
        <v>143.56949726606209</v>
      </c>
    </row>
    <row r="882" spans="1:12" s="9" customFormat="1" x14ac:dyDescent="0.2">
      <c r="A882" s="17" t="s">
        <v>282</v>
      </c>
      <c r="B882" s="14">
        <v>2744.1120000000001</v>
      </c>
      <c r="C882" s="14">
        <v>4268.7979999999998</v>
      </c>
      <c r="D882" s="14">
        <v>0</v>
      </c>
      <c r="E882" s="14">
        <v>2076.4029999999998</v>
      </c>
      <c r="F882" s="14">
        <v>4126.3119999999999</v>
      </c>
      <c r="G882" s="14">
        <v>8069.7290000000003</v>
      </c>
      <c r="H882" s="15">
        <f>D882/D880*100</f>
        <v>0</v>
      </c>
      <c r="I882" s="15">
        <f>E882/E880*100</f>
        <v>5.6332587288457709</v>
      </c>
      <c r="J882" s="16">
        <f t="shared" si="245"/>
        <v>0</v>
      </c>
      <c r="K882" s="16">
        <f t="shared" si="246"/>
        <v>0</v>
      </c>
      <c r="L882" s="16">
        <f t="shared" si="246"/>
        <v>25.730764936468127</v>
      </c>
    </row>
    <row r="883" spans="1:12" s="9" customFormat="1" ht="67.5" x14ac:dyDescent="0.2">
      <c r="A883" s="11" t="s">
        <v>404</v>
      </c>
      <c r="B883" s="14"/>
      <c r="C883" s="14"/>
      <c r="D883" s="14"/>
      <c r="E883" s="14"/>
      <c r="F883" s="14"/>
      <c r="G883" s="14"/>
    </row>
    <row r="884" spans="1:12" s="9" customFormat="1" x14ac:dyDescent="0.2">
      <c r="A884" s="13" t="s">
        <v>275</v>
      </c>
      <c r="B884" s="14">
        <v>4025.5720000000001</v>
      </c>
      <c r="C884" s="14">
        <v>16202.978999999999</v>
      </c>
      <c r="D884" s="14">
        <v>4170.7960000000003</v>
      </c>
      <c r="E884" s="14">
        <v>20373.776000000002</v>
      </c>
      <c r="F884" s="14">
        <v>5978.9979999999996</v>
      </c>
      <c r="G884" s="14">
        <v>25531.940999999999</v>
      </c>
      <c r="H884" s="15">
        <f>H885+H886</f>
        <v>99.999999999999986</v>
      </c>
      <c r="I884" s="15">
        <f>I885+I886</f>
        <v>99.999999999999986</v>
      </c>
      <c r="J884" s="16">
        <f t="shared" ref="J884:J889" si="247">D884/B884*100</f>
        <v>103.60753701585763</v>
      </c>
      <c r="K884" s="16">
        <f t="shared" ref="K884:L889" si="248">D884/F884*100</f>
        <v>69.757440962515801</v>
      </c>
      <c r="L884" s="16">
        <f t="shared" si="248"/>
        <v>79.797207740688421</v>
      </c>
    </row>
    <row r="885" spans="1:12" s="9" customFormat="1" x14ac:dyDescent="0.2">
      <c r="A885" s="17" t="s">
        <v>281</v>
      </c>
      <c r="B885" s="14">
        <v>1368.3340000000001</v>
      </c>
      <c r="C885" s="14">
        <v>5924.6679999999997</v>
      </c>
      <c r="D885" s="14">
        <v>427.66699999999997</v>
      </c>
      <c r="E885" s="14">
        <v>6352.335</v>
      </c>
      <c r="F885" s="14">
        <v>1943</v>
      </c>
      <c r="G885" s="14">
        <v>9862.0020000000004</v>
      </c>
      <c r="H885" s="15">
        <f>D885/D884*100</f>
        <v>10.253846028431981</v>
      </c>
      <c r="I885" s="15">
        <f>E885/E884*100</f>
        <v>31.17897732850307</v>
      </c>
      <c r="J885" s="16">
        <f t="shared" si="247"/>
        <v>31.25457673345835</v>
      </c>
      <c r="K885" s="16">
        <f t="shared" si="248"/>
        <v>22.010653628409674</v>
      </c>
      <c r="L885" s="16">
        <f t="shared" si="248"/>
        <v>64.412225834064927</v>
      </c>
    </row>
    <row r="886" spans="1:12" s="9" customFormat="1" x14ac:dyDescent="0.2">
      <c r="A886" s="17" t="s">
        <v>277</v>
      </c>
      <c r="B886" s="14">
        <v>2657.239</v>
      </c>
      <c r="C886" s="14">
        <v>10278.311</v>
      </c>
      <c r="D886" s="14">
        <v>3743.1289999999999</v>
      </c>
      <c r="E886" s="14">
        <v>14021.441000000001</v>
      </c>
      <c r="F886" s="14">
        <v>4035.9969999999998</v>
      </c>
      <c r="G886" s="14">
        <v>15669.939</v>
      </c>
      <c r="H886" s="15">
        <f>D886/D884*100</f>
        <v>89.746153971568006</v>
      </c>
      <c r="I886" s="15">
        <f>E886/E884*100</f>
        <v>68.82102267149692</v>
      </c>
      <c r="J886" s="16">
        <f t="shared" si="247"/>
        <v>140.86534933440311</v>
      </c>
      <c r="K886" s="16">
        <f t="shared" si="248"/>
        <v>92.7436021384555</v>
      </c>
      <c r="L886" s="16">
        <f t="shared" si="248"/>
        <v>89.479869704661908</v>
      </c>
    </row>
    <row r="887" spans="1:12" s="9" customFormat="1" x14ac:dyDescent="0.2">
      <c r="A887" s="13" t="s">
        <v>276</v>
      </c>
      <c r="B887" s="14">
        <v>4025.5720000000001</v>
      </c>
      <c r="C887" s="14">
        <v>16202.978999999999</v>
      </c>
      <c r="D887" s="14">
        <v>4170.7960000000003</v>
      </c>
      <c r="E887" s="14">
        <v>20373.776000000002</v>
      </c>
      <c r="F887" s="14">
        <v>5978.9979999999996</v>
      </c>
      <c r="G887" s="14">
        <v>25531.940999999999</v>
      </c>
      <c r="H887" s="15">
        <f>H888+H889</f>
        <v>99.999999999999986</v>
      </c>
      <c r="I887" s="15">
        <f>I888+I889</f>
        <v>99.999999999999986</v>
      </c>
      <c r="J887" s="16">
        <f t="shared" si="247"/>
        <v>103.60753701585763</v>
      </c>
      <c r="K887" s="16">
        <f t="shared" si="248"/>
        <v>69.757440962515801</v>
      </c>
      <c r="L887" s="16">
        <f t="shared" si="248"/>
        <v>79.797207740688421</v>
      </c>
    </row>
    <row r="888" spans="1:12" s="9" customFormat="1" x14ac:dyDescent="0.2">
      <c r="A888" s="17" t="s">
        <v>278</v>
      </c>
      <c r="B888" s="14">
        <v>766.42499999999995</v>
      </c>
      <c r="C888" s="14">
        <v>3337.8220000000001</v>
      </c>
      <c r="D888" s="14">
        <v>723.42499999999995</v>
      </c>
      <c r="E888" s="14">
        <v>4061.248</v>
      </c>
      <c r="F888" s="14">
        <v>1395.9480000000001</v>
      </c>
      <c r="G888" s="14">
        <v>5420.915</v>
      </c>
      <c r="H888" s="15">
        <f>D888/D887*100</f>
        <v>17.345010400892296</v>
      </c>
      <c r="I888" s="15">
        <f>E888/E887*100</f>
        <v>19.933703011164937</v>
      </c>
      <c r="J888" s="16">
        <f t="shared" si="247"/>
        <v>94.389535831947029</v>
      </c>
      <c r="K888" s="16">
        <f t="shared" si="248"/>
        <v>51.823205448913569</v>
      </c>
      <c r="L888" s="16">
        <f t="shared" si="248"/>
        <v>74.918127290319063</v>
      </c>
    </row>
    <row r="889" spans="1:12" s="9" customFormat="1" x14ac:dyDescent="0.2">
      <c r="A889" s="17" t="s">
        <v>282</v>
      </c>
      <c r="B889" s="14">
        <v>3259.1480000000001</v>
      </c>
      <c r="C889" s="14">
        <v>12865.156999999999</v>
      </c>
      <c r="D889" s="14">
        <v>3447.3710000000001</v>
      </c>
      <c r="E889" s="14">
        <v>16312.528</v>
      </c>
      <c r="F889" s="14">
        <v>4583.05</v>
      </c>
      <c r="G889" s="14">
        <v>20111.026000000002</v>
      </c>
      <c r="H889" s="15">
        <f>D889/D887*100</f>
        <v>82.654989599107694</v>
      </c>
      <c r="I889" s="15">
        <f>E889/E887*100</f>
        <v>80.066296988835049</v>
      </c>
      <c r="J889" s="16">
        <f t="shared" si="247"/>
        <v>105.7752210086808</v>
      </c>
      <c r="K889" s="16">
        <f t="shared" si="248"/>
        <v>75.220017237429232</v>
      </c>
      <c r="L889" s="16">
        <f t="shared" si="248"/>
        <v>81.112360950654633</v>
      </c>
    </row>
    <row r="890" spans="1:12" s="9" customFormat="1" x14ac:dyDescent="0.2">
      <c r="A890" s="11" t="s">
        <v>588</v>
      </c>
      <c r="B890" s="14"/>
      <c r="C890" s="14"/>
      <c r="D890" s="14"/>
      <c r="E890" s="14"/>
      <c r="F890" s="14"/>
      <c r="G890" s="14"/>
    </row>
    <row r="891" spans="1:12" s="9" customFormat="1" x14ac:dyDescent="0.2">
      <c r="A891" s="13" t="s">
        <v>275</v>
      </c>
      <c r="B891" s="14">
        <v>15969.902</v>
      </c>
      <c r="C891" s="14">
        <v>53812.654999999999</v>
      </c>
      <c r="D891" s="14">
        <v>17173.745999999999</v>
      </c>
      <c r="E891" s="14">
        <v>70986.400999999998</v>
      </c>
      <c r="F891" s="14">
        <v>21302.401000000002</v>
      </c>
      <c r="G891" s="14">
        <v>79346.856</v>
      </c>
      <c r="H891" s="15">
        <f>H892+H893</f>
        <v>100</v>
      </c>
      <c r="I891" s="15">
        <f>I892+I893</f>
        <v>100</v>
      </c>
      <c r="J891" s="16">
        <f t="shared" ref="J891:J896" si="249">D891/B891*100</f>
        <v>107.5382053064571</v>
      </c>
      <c r="K891" s="16">
        <f t="shared" ref="K891:L896" si="250">D891/F891*100</f>
        <v>80.618827896442269</v>
      </c>
      <c r="L891" s="16">
        <f t="shared" si="250"/>
        <v>89.463407346599837</v>
      </c>
    </row>
    <row r="892" spans="1:12" s="9" customFormat="1" x14ac:dyDescent="0.2">
      <c r="A892" s="17" t="s">
        <v>281</v>
      </c>
      <c r="B892" s="14">
        <v>1745.0820000000001</v>
      </c>
      <c r="C892" s="14">
        <v>6747.3289999999997</v>
      </c>
      <c r="D892" s="14">
        <v>1639.749</v>
      </c>
      <c r="E892" s="14">
        <v>8387.0779999999995</v>
      </c>
      <c r="F892" s="14">
        <v>2023.0820000000001</v>
      </c>
      <c r="G892" s="14">
        <v>8688.4120000000003</v>
      </c>
      <c r="H892" s="15">
        <f>D892/D891*100</f>
        <v>9.547998439012666</v>
      </c>
      <c r="I892" s="15">
        <f>E892/E891*100</f>
        <v>11.81504891338272</v>
      </c>
      <c r="J892" s="16">
        <f t="shared" si="249"/>
        <v>93.964008568078754</v>
      </c>
      <c r="K892" s="16">
        <f t="shared" si="250"/>
        <v>81.052028538635597</v>
      </c>
      <c r="L892" s="16">
        <f t="shared" si="250"/>
        <v>96.531771283405973</v>
      </c>
    </row>
    <row r="893" spans="1:12" s="9" customFormat="1" x14ac:dyDescent="0.2">
      <c r="A893" s="17" t="s">
        <v>277</v>
      </c>
      <c r="B893" s="14">
        <v>14224.819</v>
      </c>
      <c r="C893" s="14">
        <v>47065.324999999997</v>
      </c>
      <c r="D893" s="14">
        <v>15533.996999999999</v>
      </c>
      <c r="E893" s="14">
        <v>62599.322999999997</v>
      </c>
      <c r="F893" s="14">
        <v>19279.319</v>
      </c>
      <c r="G893" s="14">
        <v>70658.445000000007</v>
      </c>
      <c r="H893" s="15">
        <f>D893/D891*100</f>
        <v>90.452001560987341</v>
      </c>
      <c r="I893" s="15">
        <f>E893/E891*100</f>
        <v>88.184951086617275</v>
      </c>
      <c r="J893" s="16">
        <f t="shared" si="249"/>
        <v>109.20347738695304</v>
      </c>
      <c r="K893" s="16">
        <f t="shared" si="250"/>
        <v>80.573369837388967</v>
      </c>
      <c r="L893" s="16">
        <f t="shared" si="250"/>
        <v>88.594255081611252</v>
      </c>
    </row>
    <row r="894" spans="1:12" s="9" customFormat="1" x14ac:dyDescent="0.2">
      <c r="A894" s="13" t="s">
        <v>276</v>
      </c>
      <c r="B894" s="14">
        <v>15969.902</v>
      </c>
      <c r="C894" s="14">
        <v>53812.654999999999</v>
      </c>
      <c r="D894" s="14">
        <v>17173.745999999999</v>
      </c>
      <c r="E894" s="14">
        <v>70986.400999999998</v>
      </c>
      <c r="F894" s="14">
        <v>21302.401000000002</v>
      </c>
      <c r="G894" s="14">
        <v>79346.856</v>
      </c>
      <c r="H894" s="15">
        <f>H895+H896</f>
        <v>100</v>
      </c>
      <c r="I894" s="15">
        <f>I895+I896</f>
        <v>100</v>
      </c>
      <c r="J894" s="16">
        <f t="shared" si="249"/>
        <v>107.5382053064571</v>
      </c>
      <c r="K894" s="16">
        <f t="shared" si="250"/>
        <v>80.618827896442269</v>
      </c>
      <c r="L894" s="16">
        <f t="shared" si="250"/>
        <v>89.463407346599837</v>
      </c>
    </row>
    <row r="895" spans="1:12" s="9" customFormat="1" x14ac:dyDescent="0.2">
      <c r="A895" s="17" t="s">
        <v>278</v>
      </c>
      <c r="B895" s="14">
        <v>1741.8009999999999</v>
      </c>
      <c r="C895" s="14">
        <v>5925.14</v>
      </c>
      <c r="D895" s="14">
        <v>1857.8520000000001</v>
      </c>
      <c r="E895" s="14">
        <v>7782.9920000000002</v>
      </c>
      <c r="F895" s="14">
        <v>1474.3209999999999</v>
      </c>
      <c r="G895" s="14">
        <v>6250.8919999999998</v>
      </c>
      <c r="H895" s="15">
        <f>D895/D894*100</f>
        <v>10.817977627012768</v>
      </c>
      <c r="I895" s="15">
        <f>E895/E894*100</f>
        <v>10.964060567037341</v>
      </c>
      <c r="J895" s="16">
        <f t="shared" si="249"/>
        <v>106.66270142226351</v>
      </c>
      <c r="K895" s="16">
        <f t="shared" si="250"/>
        <v>126.01407698866123</v>
      </c>
      <c r="L895" s="16">
        <f t="shared" si="250"/>
        <v>124.51010191825422</v>
      </c>
    </row>
    <row r="896" spans="1:12" s="9" customFormat="1" x14ac:dyDescent="0.2">
      <c r="A896" s="17" t="s">
        <v>282</v>
      </c>
      <c r="B896" s="14">
        <v>14228.101000000001</v>
      </c>
      <c r="C896" s="14">
        <v>47887.514999999999</v>
      </c>
      <c r="D896" s="14">
        <v>15315.894</v>
      </c>
      <c r="E896" s="14">
        <v>63203.409</v>
      </c>
      <c r="F896" s="14">
        <v>19828.080999999998</v>
      </c>
      <c r="G896" s="14">
        <v>73095.964999999997</v>
      </c>
      <c r="H896" s="15">
        <f>D896/D894*100</f>
        <v>89.182022372987234</v>
      </c>
      <c r="I896" s="15">
        <f>E896/E894*100</f>
        <v>89.035939432962664</v>
      </c>
      <c r="J896" s="16">
        <f t="shared" si="249"/>
        <v>107.64538429970381</v>
      </c>
      <c r="K896" s="16">
        <f t="shared" si="250"/>
        <v>77.243450841258934</v>
      </c>
      <c r="L896" s="16">
        <f t="shared" si="250"/>
        <v>86.466344619706433</v>
      </c>
    </row>
    <row r="897" spans="1:12" s="9" customFormat="1" ht="22.5" x14ac:dyDescent="0.2">
      <c r="A897" s="11" t="s">
        <v>405</v>
      </c>
      <c r="B897" s="14"/>
      <c r="C897" s="14"/>
      <c r="D897" s="14"/>
      <c r="E897" s="14"/>
      <c r="F897" s="14"/>
      <c r="G897" s="14"/>
    </row>
    <row r="898" spans="1:12" s="9" customFormat="1" x14ac:dyDescent="0.2">
      <c r="A898" s="13" t="s">
        <v>275</v>
      </c>
      <c r="B898" s="14">
        <v>241.73400000000001</v>
      </c>
      <c r="C898" s="14">
        <v>1058.067</v>
      </c>
      <c r="D898" s="14">
        <v>362.18299999999999</v>
      </c>
      <c r="E898" s="14">
        <v>1420.25</v>
      </c>
      <c r="F898" s="14">
        <v>1176.4059999999999</v>
      </c>
      <c r="G898" s="14">
        <v>4515.6899999999996</v>
      </c>
      <c r="H898" s="15">
        <f>H899+H900</f>
        <v>100</v>
      </c>
      <c r="I898" s="15">
        <f>I899+I900</f>
        <v>100</v>
      </c>
      <c r="J898" s="16">
        <f t="shared" ref="J898:J903" si="251">D898/B898*100</f>
        <v>149.82708266110683</v>
      </c>
      <c r="K898" s="16">
        <f t="shared" ref="K898:L903" si="252">D898/F898*100</f>
        <v>30.787245219762564</v>
      </c>
      <c r="L898" s="16">
        <f t="shared" si="252"/>
        <v>31.451450387426956</v>
      </c>
    </row>
    <row r="899" spans="1:12" s="9" customFormat="1" x14ac:dyDescent="0.2">
      <c r="A899" s="17" t="s">
        <v>281</v>
      </c>
      <c r="B899" s="14">
        <v>0</v>
      </c>
      <c r="C899" s="14">
        <v>0.3</v>
      </c>
      <c r="D899" s="14">
        <v>0</v>
      </c>
      <c r="E899" s="14">
        <v>0.3</v>
      </c>
      <c r="F899" s="14">
        <v>0.48299999999999998</v>
      </c>
      <c r="G899" s="14">
        <v>1.867</v>
      </c>
      <c r="H899" s="15">
        <f>D899/D898*100</f>
        <v>0</v>
      </c>
      <c r="I899" s="15">
        <f>E899/E898*100</f>
        <v>2.1123041718007392E-2</v>
      </c>
      <c r="J899" s="16">
        <v>0</v>
      </c>
      <c r="K899" s="16">
        <f t="shared" si="252"/>
        <v>0</v>
      </c>
      <c r="L899" s="16">
        <f t="shared" si="252"/>
        <v>16.068559185859669</v>
      </c>
    </row>
    <row r="900" spans="1:12" s="9" customFormat="1" x14ac:dyDescent="0.2">
      <c r="A900" s="17" t="s">
        <v>277</v>
      </c>
      <c r="B900" s="14">
        <v>241.73400000000001</v>
      </c>
      <c r="C900" s="14">
        <v>1057.7670000000001</v>
      </c>
      <c r="D900" s="14">
        <v>362.18299999999999</v>
      </c>
      <c r="E900" s="14">
        <v>1419.95</v>
      </c>
      <c r="F900" s="14">
        <v>1175.923</v>
      </c>
      <c r="G900" s="14">
        <v>4513.8230000000003</v>
      </c>
      <c r="H900" s="15">
        <f>D900/D898*100</f>
        <v>100</v>
      </c>
      <c r="I900" s="15">
        <f>E900/E898*100</f>
        <v>99.978876958281987</v>
      </c>
      <c r="J900" s="16">
        <f t="shared" si="251"/>
        <v>149.82708266110683</v>
      </c>
      <c r="K900" s="16">
        <f t="shared" si="252"/>
        <v>30.799890809177132</v>
      </c>
      <c r="L900" s="16">
        <f t="shared" si="252"/>
        <v>31.457813033430863</v>
      </c>
    </row>
    <row r="901" spans="1:12" s="9" customFormat="1" x14ac:dyDescent="0.2">
      <c r="A901" s="13" t="s">
        <v>276</v>
      </c>
      <c r="B901" s="14">
        <v>241.73400000000001</v>
      </c>
      <c r="C901" s="14">
        <v>1058.067</v>
      </c>
      <c r="D901" s="14">
        <v>362.18299999999999</v>
      </c>
      <c r="E901" s="14">
        <v>1420.25</v>
      </c>
      <c r="F901" s="14">
        <v>1176.4059999999999</v>
      </c>
      <c r="G901" s="14">
        <v>4515.6899999999996</v>
      </c>
      <c r="H901" s="15">
        <f>H902+H903</f>
        <v>100</v>
      </c>
      <c r="I901" s="15">
        <f>I902+I903</f>
        <v>99.99992958986094</v>
      </c>
      <c r="J901" s="16">
        <f t="shared" si="251"/>
        <v>149.82708266110683</v>
      </c>
      <c r="K901" s="16">
        <f t="shared" si="252"/>
        <v>30.787245219762564</v>
      </c>
      <c r="L901" s="16">
        <f t="shared" si="252"/>
        <v>31.451450387426956</v>
      </c>
    </row>
    <row r="902" spans="1:12" s="9" customFormat="1" x14ac:dyDescent="0.2">
      <c r="A902" s="17" t="s">
        <v>278</v>
      </c>
      <c r="B902" s="14">
        <v>8.0000000000000002E-3</v>
      </c>
      <c r="C902" s="14">
        <v>5.8000000000000003E-2</v>
      </c>
      <c r="D902" s="14">
        <v>0</v>
      </c>
      <c r="E902" s="14">
        <v>5.8000000000000003E-2</v>
      </c>
      <c r="F902" s="14">
        <v>0</v>
      </c>
      <c r="G902" s="14">
        <v>0.249</v>
      </c>
      <c r="H902" s="15">
        <f>D902/D901*100</f>
        <v>0</v>
      </c>
      <c r="I902" s="15">
        <f>E902/E901*100</f>
        <v>4.083788065481429E-3</v>
      </c>
      <c r="J902" s="16">
        <f t="shared" si="251"/>
        <v>0</v>
      </c>
      <c r="K902" s="16">
        <v>0</v>
      </c>
      <c r="L902" s="16">
        <f t="shared" si="252"/>
        <v>23.293172690763054</v>
      </c>
    </row>
    <row r="903" spans="1:12" s="9" customFormat="1" x14ac:dyDescent="0.2">
      <c r="A903" s="17" t="s">
        <v>282</v>
      </c>
      <c r="B903" s="14">
        <v>241.726</v>
      </c>
      <c r="C903" s="14">
        <v>1058.008</v>
      </c>
      <c r="D903" s="14">
        <v>362.18299999999999</v>
      </c>
      <c r="E903" s="14">
        <v>1420.191</v>
      </c>
      <c r="F903" s="14">
        <v>1176.4059999999999</v>
      </c>
      <c r="G903" s="14">
        <v>4515.4409999999998</v>
      </c>
      <c r="H903" s="15">
        <f>D903/D901*100</f>
        <v>100</v>
      </c>
      <c r="I903" s="15">
        <f>E903/E901*100</f>
        <v>99.995845801795454</v>
      </c>
      <c r="J903" s="16">
        <f t="shared" si="251"/>
        <v>149.8320412367722</v>
      </c>
      <c r="K903" s="16">
        <f t="shared" si="252"/>
        <v>30.787245219762564</v>
      </c>
      <c r="L903" s="16">
        <f t="shared" si="252"/>
        <v>31.451878122203347</v>
      </c>
    </row>
    <row r="904" spans="1:12" s="9" customFormat="1" ht="22.5" x14ac:dyDescent="0.2">
      <c r="A904" s="11" t="s">
        <v>406</v>
      </c>
      <c r="B904" s="14"/>
      <c r="C904" s="14"/>
      <c r="D904" s="14"/>
      <c r="E904" s="14"/>
      <c r="F904" s="14"/>
      <c r="G904" s="14"/>
    </row>
    <row r="905" spans="1:12" s="9" customFormat="1" x14ac:dyDescent="0.2">
      <c r="A905" s="13" t="s">
        <v>275</v>
      </c>
      <c r="B905" s="14">
        <v>6582.4160000000002</v>
      </c>
      <c r="C905" s="14">
        <v>24732.638999999999</v>
      </c>
      <c r="D905" s="14">
        <v>7186.8630000000003</v>
      </c>
      <c r="E905" s="14">
        <v>31919.501</v>
      </c>
      <c r="F905" s="14">
        <v>7803.7539999999999</v>
      </c>
      <c r="G905" s="14">
        <v>36008.188999999998</v>
      </c>
      <c r="H905" s="15">
        <f>H906+H907</f>
        <v>99.99998608572335</v>
      </c>
      <c r="I905" s="15">
        <f>I906+I907</f>
        <v>100.00000313288105</v>
      </c>
      <c r="J905" s="16">
        <f t="shared" ref="J905:J910" si="253">D905/B905*100</f>
        <v>109.18275295879202</v>
      </c>
      <c r="K905" s="16">
        <f t="shared" ref="K905:L910" si="254">D905/F905*100</f>
        <v>92.09494558644468</v>
      </c>
      <c r="L905" s="16">
        <f t="shared" si="254"/>
        <v>88.64511625397212</v>
      </c>
    </row>
    <row r="906" spans="1:12" s="9" customFormat="1" x14ac:dyDescent="0.2">
      <c r="A906" s="17" t="s">
        <v>281</v>
      </c>
      <c r="B906" s="14">
        <v>524.91600000000005</v>
      </c>
      <c r="C906" s="14">
        <v>2116.665</v>
      </c>
      <c r="D906" s="14">
        <v>434.916</v>
      </c>
      <c r="E906" s="14">
        <v>2551.5819999999999</v>
      </c>
      <c r="F906" s="14">
        <v>599.25</v>
      </c>
      <c r="G906" s="14">
        <v>2743.248</v>
      </c>
      <c r="H906" s="15">
        <f>D906/D905*100</f>
        <v>6.0515415418382119</v>
      </c>
      <c r="I906" s="15">
        <f>E906/E905*100</f>
        <v>7.9938029106407393</v>
      </c>
      <c r="J906" s="16">
        <f t="shared" si="253"/>
        <v>82.854399561072626</v>
      </c>
      <c r="K906" s="16">
        <f t="shared" si="254"/>
        <v>72.576720901126407</v>
      </c>
      <c r="L906" s="16">
        <f t="shared" si="254"/>
        <v>93.01317270622269</v>
      </c>
    </row>
    <row r="907" spans="1:12" s="9" customFormat="1" x14ac:dyDescent="0.2">
      <c r="A907" s="17" t="s">
        <v>277</v>
      </c>
      <c r="B907" s="14">
        <v>6057.5</v>
      </c>
      <c r="C907" s="14">
        <v>22615.973000000002</v>
      </c>
      <c r="D907" s="14">
        <v>6751.9459999999999</v>
      </c>
      <c r="E907" s="14">
        <v>29367.919999999998</v>
      </c>
      <c r="F907" s="14">
        <v>7204.5039999999999</v>
      </c>
      <c r="G907" s="14">
        <v>33264.94</v>
      </c>
      <c r="H907" s="15">
        <f>D907/D905*100</f>
        <v>93.948444543885131</v>
      </c>
      <c r="I907" s="15">
        <f>E907/E905*100</f>
        <v>92.006200222240309</v>
      </c>
      <c r="J907" s="16">
        <f t="shared" si="253"/>
        <v>111.46423442014033</v>
      </c>
      <c r="K907" s="16">
        <f t="shared" si="254"/>
        <v>93.718401710929726</v>
      </c>
      <c r="L907" s="16">
        <f t="shared" si="254"/>
        <v>88.284902963901317</v>
      </c>
    </row>
    <row r="908" spans="1:12" s="9" customFormat="1" x14ac:dyDescent="0.2">
      <c r="A908" s="13" t="s">
        <v>276</v>
      </c>
      <c r="B908" s="14">
        <v>6582.4160000000002</v>
      </c>
      <c r="C908" s="14">
        <v>24732.638999999999</v>
      </c>
      <c r="D908" s="14">
        <v>7186.8630000000003</v>
      </c>
      <c r="E908" s="14">
        <v>31919.501</v>
      </c>
      <c r="F908" s="14">
        <v>7803.7539999999999</v>
      </c>
      <c r="G908" s="14">
        <v>36008.188999999998</v>
      </c>
      <c r="H908" s="15">
        <f>H909+H910</f>
        <v>99.999999999999986</v>
      </c>
      <c r="I908" s="15">
        <f>I909+I910</f>
        <v>99.999999999999986</v>
      </c>
      <c r="J908" s="16">
        <f t="shared" si="253"/>
        <v>109.18275295879202</v>
      </c>
      <c r="K908" s="16">
        <f t="shared" si="254"/>
        <v>92.09494558644468</v>
      </c>
      <c r="L908" s="16">
        <f t="shared" si="254"/>
        <v>88.64511625397212</v>
      </c>
    </row>
    <row r="909" spans="1:12" s="9" customFormat="1" x14ac:dyDescent="0.2">
      <c r="A909" s="17" t="s">
        <v>278</v>
      </c>
      <c r="B909" s="14">
        <v>812.59500000000003</v>
      </c>
      <c r="C909" s="14">
        <v>1598.2840000000001</v>
      </c>
      <c r="D909" s="14">
        <v>1093.704</v>
      </c>
      <c r="E909" s="14">
        <v>2691.9879999999998</v>
      </c>
      <c r="F909" s="14">
        <v>209.61099999999999</v>
      </c>
      <c r="G909" s="14">
        <v>921.14700000000005</v>
      </c>
      <c r="H909" s="15">
        <f>D909/D908*100</f>
        <v>15.218100025003952</v>
      </c>
      <c r="I909" s="15">
        <f>E909/E908*100</f>
        <v>8.4336782081900328</v>
      </c>
      <c r="J909" s="16">
        <f t="shared" si="253"/>
        <v>134.59398593395233</v>
      </c>
      <c r="K909" s="16"/>
      <c r="L909" s="16">
        <f t="shared" si="254"/>
        <v>292.24304047019638</v>
      </c>
    </row>
    <row r="910" spans="1:12" s="9" customFormat="1" x14ac:dyDescent="0.2">
      <c r="A910" s="17" t="s">
        <v>282</v>
      </c>
      <c r="B910" s="14">
        <v>5769.8220000000001</v>
      </c>
      <c r="C910" s="14">
        <v>23134.355</v>
      </c>
      <c r="D910" s="14">
        <v>6093.1589999999997</v>
      </c>
      <c r="E910" s="14">
        <v>29227.512999999999</v>
      </c>
      <c r="F910" s="14">
        <v>7594.143</v>
      </c>
      <c r="G910" s="14">
        <v>35087.042000000001</v>
      </c>
      <c r="H910" s="15">
        <f>D910/D908*100</f>
        <v>84.781899974996037</v>
      </c>
      <c r="I910" s="15">
        <f>E910/E908*100</f>
        <v>91.566321791809955</v>
      </c>
      <c r="J910" s="16">
        <f t="shared" si="253"/>
        <v>105.60393370887351</v>
      </c>
      <c r="K910" s="16">
        <f t="shared" si="254"/>
        <v>80.23497845642359</v>
      </c>
      <c r="L910" s="16">
        <f t="shared" si="254"/>
        <v>83.300019990285861</v>
      </c>
    </row>
    <row r="911" spans="1:12" s="9" customFormat="1" ht="22.5" x14ac:dyDescent="0.2">
      <c r="A911" s="11" t="s">
        <v>407</v>
      </c>
      <c r="B911" s="14"/>
      <c r="C911" s="14"/>
      <c r="D911" s="14"/>
      <c r="E911" s="14"/>
      <c r="F911" s="14"/>
      <c r="G911" s="14"/>
    </row>
    <row r="912" spans="1:12" s="9" customFormat="1" x14ac:dyDescent="0.2">
      <c r="A912" s="13" t="s">
        <v>275</v>
      </c>
      <c r="B912" s="14">
        <v>2030.8520000000001</v>
      </c>
      <c r="C912" s="14">
        <v>7488.1369999999997</v>
      </c>
      <c r="D912" s="14">
        <v>2782.0219999999999</v>
      </c>
      <c r="E912" s="14">
        <v>10270.159</v>
      </c>
      <c r="F912" s="14">
        <v>2502.3980000000001</v>
      </c>
      <c r="G912" s="14">
        <v>11430.314</v>
      </c>
      <c r="H912" s="15">
        <f>H913+H914</f>
        <v>100</v>
      </c>
      <c r="I912" s="15">
        <f>I913+I914</f>
        <v>100</v>
      </c>
      <c r="J912" s="16">
        <f t="shared" ref="J912:J917" si="255">D912/B912*100</f>
        <v>136.98792428005584</v>
      </c>
      <c r="K912" s="16">
        <f t="shared" ref="K912:L917" si="256">D912/F912*100</f>
        <v>111.17424166739262</v>
      </c>
      <c r="L912" s="16">
        <f t="shared" si="256"/>
        <v>89.850191342075121</v>
      </c>
    </row>
    <row r="913" spans="1:12" s="9" customFormat="1" x14ac:dyDescent="0.2">
      <c r="A913" s="17" t="s">
        <v>281</v>
      </c>
      <c r="B913" s="14">
        <v>78.667000000000002</v>
      </c>
      <c r="C913" s="14">
        <v>318.33300000000003</v>
      </c>
      <c r="D913" s="14">
        <v>49.667000000000002</v>
      </c>
      <c r="E913" s="14">
        <v>368</v>
      </c>
      <c r="F913" s="14">
        <v>37.667000000000002</v>
      </c>
      <c r="G913" s="14">
        <v>296.33300000000003</v>
      </c>
      <c r="H913" s="15">
        <f>D913/D912*100</f>
        <v>1.7852842285215573</v>
      </c>
      <c r="I913" s="15">
        <f>E913/E912*100</f>
        <v>3.5831967158444189</v>
      </c>
      <c r="J913" s="16">
        <f t="shared" si="255"/>
        <v>63.135749424790575</v>
      </c>
      <c r="K913" s="16">
        <f t="shared" si="256"/>
        <v>131.85812514933497</v>
      </c>
      <c r="L913" s="16">
        <f t="shared" si="256"/>
        <v>124.18461663061487</v>
      </c>
    </row>
    <row r="914" spans="1:12" s="9" customFormat="1" x14ac:dyDescent="0.2">
      <c r="A914" s="17" t="s">
        <v>277</v>
      </c>
      <c r="B914" s="14">
        <v>1952.1849999999999</v>
      </c>
      <c r="C914" s="14">
        <v>7169.8040000000001</v>
      </c>
      <c r="D914" s="14">
        <v>2732.355</v>
      </c>
      <c r="E914" s="14">
        <v>9902.1589999999997</v>
      </c>
      <c r="F914" s="14">
        <v>2464.732</v>
      </c>
      <c r="G914" s="14">
        <v>11133.981</v>
      </c>
      <c r="H914" s="15">
        <f>D914/D912*100</f>
        <v>98.214715771478438</v>
      </c>
      <c r="I914" s="15">
        <f>E914/E912*100</f>
        <v>96.416803284155577</v>
      </c>
      <c r="J914" s="16">
        <f t="shared" si="255"/>
        <v>139.96393784400556</v>
      </c>
      <c r="K914" s="16">
        <f t="shared" si="256"/>
        <v>110.85809735094931</v>
      </c>
      <c r="L914" s="16">
        <f t="shared" si="256"/>
        <v>88.936374150449865</v>
      </c>
    </row>
    <row r="915" spans="1:12" s="9" customFormat="1" x14ac:dyDescent="0.2">
      <c r="A915" s="13" t="s">
        <v>276</v>
      </c>
      <c r="B915" s="14">
        <v>2030.8520000000001</v>
      </c>
      <c r="C915" s="14">
        <v>7488.1369999999997</v>
      </c>
      <c r="D915" s="14">
        <v>2782.0219999999999</v>
      </c>
      <c r="E915" s="14">
        <v>10270.159</v>
      </c>
      <c r="F915" s="14">
        <v>2502.3980000000001</v>
      </c>
      <c r="G915" s="14">
        <v>11430.314</v>
      </c>
      <c r="H915" s="15">
        <f>H916+H917</f>
        <v>100.00000000000001</v>
      </c>
      <c r="I915" s="15">
        <f>I916+I917</f>
        <v>100</v>
      </c>
      <c r="J915" s="16">
        <f t="shared" si="255"/>
        <v>136.98792428005584</v>
      </c>
      <c r="K915" s="16">
        <f t="shared" si="256"/>
        <v>111.17424166739262</v>
      </c>
      <c r="L915" s="16">
        <f t="shared" si="256"/>
        <v>89.850191342075121</v>
      </c>
    </row>
    <row r="916" spans="1:12" s="9" customFormat="1" x14ac:dyDescent="0.2">
      <c r="A916" s="17" t="s">
        <v>278</v>
      </c>
      <c r="B916" s="14">
        <v>331.98899999999998</v>
      </c>
      <c r="C916" s="14">
        <v>596.33299999999997</v>
      </c>
      <c r="D916" s="14">
        <v>579.42200000000003</v>
      </c>
      <c r="E916" s="14">
        <v>1175.7550000000001</v>
      </c>
      <c r="F916" s="14">
        <v>51.61</v>
      </c>
      <c r="G916" s="14">
        <v>233.23400000000001</v>
      </c>
      <c r="H916" s="15">
        <f>D916/D915*100</f>
        <v>20.827369445676563</v>
      </c>
      <c r="I916" s="15">
        <f>E916/E915*100</f>
        <v>11.448264822384932</v>
      </c>
      <c r="J916" s="16">
        <f t="shared" si="255"/>
        <v>174.53048143161371</v>
      </c>
      <c r="K916" s="16"/>
      <c r="L916" s="16"/>
    </row>
    <row r="917" spans="1:12" s="9" customFormat="1" x14ac:dyDescent="0.2">
      <c r="A917" s="17" t="s">
        <v>282</v>
      </c>
      <c r="B917" s="14">
        <v>1698.8630000000001</v>
      </c>
      <c r="C917" s="14">
        <v>6891.8040000000001</v>
      </c>
      <c r="D917" s="14">
        <v>2202.6</v>
      </c>
      <c r="E917" s="14">
        <v>9094.4040000000005</v>
      </c>
      <c r="F917" s="14">
        <v>2450.788</v>
      </c>
      <c r="G917" s="14">
        <v>11197.08</v>
      </c>
      <c r="H917" s="15">
        <f>D917/D915*100</f>
        <v>79.172630554323447</v>
      </c>
      <c r="I917" s="15">
        <f>E917/E915*100</f>
        <v>88.551735177615072</v>
      </c>
      <c r="J917" s="16">
        <f t="shared" si="255"/>
        <v>129.65141980253853</v>
      </c>
      <c r="K917" s="16">
        <f t="shared" si="256"/>
        <v>89.873134681579955</v>
      </c>
      <c r="L917" s="16">
        <f t="shared" si="256"/>
        <v>81.221211244360134</v>
      </c>
    </row>
    <row r="918" spans="1:12" s="9" customFormat="1" ht="33.75" x14ac:dyDescent="0.2">
      <c r="A918" s="11" t="s">
        <v>408</v>
      </c>
      <c r="B918" s="14"/>
      <c r="C918" s="14"/>
      <c r="D918" s="14"/>
      <c r="E918" s="14"/>
      <c r="F918" s="14"/>
      <c r="G918" s="14"/>
    </row>
    <row r="919" spans="1:12" s="9" customFormat="1" x14ac:dyDescent="0.2">
      <c r="A919" s="13" t="s">
        <v>275</v>
      </c>
      <c r="B919" s="14">
        <v>524.22</v>
      </c>
      <c r="C919" s="14">
        <v>2352.5100000000002</v>
      </c>
      <c r="D919" s="14">
        <v>424.30599999999998</v>
      </c>
      <c r="E919" s="14">
        <v>2776.8159999999998</v>
      </c>
      <c r="F919" s="14">
        <v>714.80899999999997</v>
      </c>
      <c r="G919" s="14">
        <v>3655.567</v>
      </c>
      <c r="H919" s="15">
        <f>H920+H921</f>
        <v>100</v>
      </c>
      <c r="I919" s="15">
        <f>I920+I921</f>
        <v>99.999963987531032</v>
      </c>
      <c r="J919" s="16">
        <f t="shared" ref="J919:J924" si="257">D919/B919*100</f>
        <v>80.940444851398269</v>
      </c>
      <c r="K919" s="16">
        <f t="shared" ref="K919:L924" si="258">D919/F919*100</f>
        <v>59.359353337744771</v>
      </c>
      <c r="L919" s="16">
        <f t="shared" si="258"/>
        <v>75.961294102939419</v>
      </c>
    </row>
    <row r="920" spans="1:12" s="9" customFormat="1" x14ac:dyDescent="0.2">
      <c r="A920" s="17" t="s">
        <v>281</v>
      </c>
      <c r="B920" s="14">
        <v>1.333</v>
      </c>
      <c r="C920" s="14">
        <v>7</v>
      </c>
      <c r="D920" s="14">
        <v>2.3330000000000002</v>
      </c>
      <c r="E920" s="14">
        <v>9.3330000000000002</v>
      </c>
      <c r="F920" s="14">
        <v>3</v>
      </c>
      <c r="G920" s="14">
        <v>15</v>
      </c>
      <c r="H920" s="15">
        <f>D920/D919*100</f>
        <v>0.54983903126517197</v>
      </c>
      <c r="I920" s="15">
        <f>E920/E919*100</f>
        <v>0.33610437277803074</v>
      </c>
      <c r="J920" s="16">
        <f t="shared" si="257"/>
        <v>175.01875468867217</v>
      </c>
      <c r="K920" s="16">
        <f t="shared" si="258"/>
        <v>77.76666666666668</v>
      </c>
      <c r="L920" s="16">
        <f t="shared" si="258"/>
        <v>62.22</v>
      </c>
    </row>
    <row r="921" spans="1:12" s="9" customFormat="1" x14ac:dyDescent="0.2">
      <c r="A921" s="17" t="s">
        <v>277</v>
      </c>
      <c r="B921" s="14">
        <v>522.88599999999997</v>
      </c>
      <c r="C921" s="14">
        <v>2345.5100000000002</v>
      </c>
      <c r="D921" s="14">
        <v>421.97300000000001</v>
      </c>
      <c r="E921" s="14">
        <v>2767.482</v>
      </c>
      <c r="F921" s="14">
        <v>711.80899999999997</v>
      </c>
      <c r="G921" s="14">
        <v>3640.567</v>
      </c>
      <c r="H921" s="15">
        <f>D921/D919*100</f>
        <v>99.450160968734835</v>
      </c>
      <c r="I921" s="15">
        <f>E921/E919*100</f>
        <v>99.663859614753008</v>
      </c>
      <c r="J921" s="16">
        <f t="shared" si="257"/>
        <v>80.700764602609382</v>
      </c>
      <c r="K921" s="16">
        <f t="shared" si="258"/>
        <v>59.281773621856424</v>
      </c>
      <c r="L921" s="16">
        <f t="shared" si="258"/>
        <v>76.017884027405628</v>
      </c>
    </row>
    <row r="922" spans="1:12" s="9" customFormat="1" x14ac:dyDescent="0.2">
      <c r="A922" s="13" t="s">
        <v>276</v>
      </c>
      <c r="B922" s="14">
        <v>524.22</v>
      </c>
      <c r="C922" s="14">
        <v>2352.5100000000002</v>
      </c>
      <c r="D922" s="14">
        <v>424.30599999999998</v>
      </c>
      <c r="E922" s="14">
        <v>2776.8159999999998</v>
      </c>
      <c r="F922" s="14">
        <v>714.80899999999997</v>
      </c>
      <c r="G922" s="14">
        <v>3655.567</v>
      </c>
      <c r="H922" s="15">
        <f>H923+H924</f>
        <v>100.00000000000001</v>
      </c>
      <c r="I922" s="15">
        <f>I923+I924</f>
        <v>99.999963987531046</v>
      </c>
      <c r="J922" s="16">
        <f t="shared" si="257"/>
        <v>80.940444851398269</v>
      </c>
      <c r="K922" s="16">
        <f t="shared" si="258"/>
        <v>59.359353337744771</v>
      </c>
      <c r="L922" s="16">
        <f t="shared" si="258"/>
        <v>75.961294102939419</v>
      </c>
    </row>
    <row r="923" spans="1:12" s="9" customFormat="1" x14ac:dyDescent="0.2">
      <c r="A923" s="17" t="s">
        <v>278</v>
      </c>
      <c r="B923" s="14">
        <v>3.8319999999999999</v>
      </c>
      <c r="C923" s="14">
        <v>23.071000000000002</v>
      </c>
      <c r="D923" s="14">
        <v>30.905000000000001</v>
      </c>
      <c r="E923" s="14">
        <v>53.975999999999999</v>
      </c>
      <c r="F923" s="14">
        <v>15.147</v>
      </c>
      <c r="G923" s="14">
        <v>83.353999999999999</v>
      </c>
      <c r="H923" s="15">
        <f>D923/D922*100</f>
        <v>7.2836584917488807</v>
      </c>
      <c r="I923" s="15">
        <f>E923/E922*100</f>
        <v>1.9438090244366208</v>
      </c>
      <c r="J923" s="16"/>
      <c r="K923" s="16">
        <f t="shared" si="258"/>
        <v>204.03380207301777</v>
      </c>
      <c r="L923" s="16">
        <f t="shared" si="258"/>
        <v>64.755140725100176</v>
      </c>
    </row>
    <row r="924" spans="1:12" s="9" customFormat="1" x14ac:dyDescent="0.2">
      <c r="A924" s="17" t="s">
        <v>282</v>
      </c>
      <c r="B924" s="14">
        <v>520.38699999999994</v>
      </c>
      <c r="C924" s="14">
        <v>2329.4380000000001</v>
      </c>
      <c r="D924" s="14">
        <v>393.40100000000001</v>
      </c>
      <c r="E924" s="14">
        <v>2722.8389999999999</v>
      </c>
      <c r="F924" s="14">
        <v>699.66200000000003</v>
      </c>
      <c r="G924" s="14">
        <v>3572.2130000000002</v>
      </c>
      <c r="H924" s="15">
        <f>D924/D922*100</f>
        <v>92.716341508251134</v>
      </c>
      <c r="I924" s="15">
        <f>E924/E922*100</f>
        <v>98.056154963094428</v>
      </c>
      <c r="J924" s="16">
        <f t="shared" si="257"/>
        <v>75.597776270352654</v>
      </c>
      <c r="K924" s="16">
        <f t="shared" si="258"/>
        <v>56.227292607001665</v>
      </c>
      <c r="L924" s="16">
        <f t="shared" si="258"/>
        <v>76.22275043509444</v>
      </c>
    </row>
    <row r="925" spans="1:12" s="9" customFormat="1" ht="22.5" x14ac:dyDescent="0.2">
      <c r="A925" s="11" t="s">
        <v>409</v>
      </c>
      <c r="B925" s="14"/>
      <c r="C925" s="14"/>
      <c r="D925" s="14"/>
      <c r="E925" s="14"/>
      <c r="F925" s="14"/>
      <c r="G925" s="14"/>
    </row>
    <row r="926" spans="1:12" s="9" customFormat="1" x14ac:dyDescent="0.2">
      <c r="A926" s="13" t="s">
        <v>275</v>
      </c>
      <c r="B926" s="14">
        <v>452.59399999999999</v>
      </c>
      <c r="C926" s="14">
        <v>2048.6660000000002</v>
      </c>
      <c r="D926" s="14">
        <v>340.88499999999999</v>
      </c>
      <c r="E926" s="14">
        <v>2389.5520000000001</v>
      </c>
      <c r="F926" s="14">
        <v>600.28899999999999</v>
      </c>
      <c r="G926" s="14">
        <v>3206.5279999999998</v>
      </c>
      <c r="H926" s="15">
        <f>H927+H928</f>
        <v>100</v>
      </c>
      <c r="I926" s="15">
        <f>I927+I928</f>
        <v>100</v>
      </c>
      <c r="J926" s="16">
        <f t="shared" ref="J926:J931" si="259">D926/B926*100</f>
        <v>75.31805547576856</v>
      </c>
      <c r="K926" s="16">
        <f t="shared" ref="K926:L931" si="260">D926/F926*100</f>
        <v>56.786814351087557</v>
      </c>
      <c r="L926" s="16">
        <f t="shared" si="260"/>
        <v>74.521476188575321</v>
      </c>
    </row>
    <row r="927" spans="1:12" s="9" customFormat="1" x14ac:dyDescent="0.2">
      <c r="A927" s="17" t="s">
        <v>281</v>
      </c>
      <c r="B927" s="14">
        <v>0</v>
      </c>
      <c r="C927" s="14">
        <v>0</v>
      </c>
      <c r="D927" s="14">
        <v>0</v>
      </c>
      <c r="E927" s="14">
        <v>0</v>
      </c>
      <c r="F927" s="14">
        <v>0</v>
      </c>
      <c r="G927" s="14">
        <v>0</v>
      </c>
      <c r="H927" s="15">
        <f>D927/D926*100</f>
        <v>0</v>
      </c>
      <c r="I927" s="15">
        <f>E927/E926*100</f>
        <v>0</v>
      </c>
      <c r="J927" s="16">
        <v>0</v>
      </c>
      <c r="K927" s="16">
        <v>0</v>
      </c>
      <c r="L927" s="16">
        <v>0</v>
      </c>
    </row>
    <row r="928" spans="1:12" s="9" customFormat="1" x14ac:dyDescent="0.2">
      <c r="A928" s="17" t="s">
        <v>277</v>
      </c>
      <c r="B928" s="14">
        <v>452.59399999999999</v>
      </c>
      <c r="C928" s="14">
        <v>2048.6660000000002</v>
      </c>
      <c r="D928" s="14">
        <v>340.88499999999999</v>
      </c>
      <c r="E928" s="14">
        <v>2389.5520000000001</v>
      </c>
      <c r="F928" s="14">
        <v>600.28899999999999</v>
      </c>
      <c r="G928" s="14">
        <v>3206.5279999999998</v>
      </c>
      <c r="H928" s="15">
        <f>D928/D926*100</f>
        <v>100</v>
      </c>
      <c r="I928" s="15">
        <f>E928/E926*100</f>
        <v>100</v>
      </c>
      <c r="J928" s="16">
        <f t="shared" si="259"/>
        <v>75.31805547576856</v>
      </c>
      <c r="K928" s="16">
        <f t="shared" si="260"/>
        <v>56.786814351087557</v>
      </c>
      <c r="L928" s="16">
        <f t="shared" si="260"/>
        <v>74.521476188575321</v>
      </c>
    </row>
    <row r="929" spans="1:12" s="9" customFormat="1" x14ac:dyDescent="0.2">
      <c r="A929" s="13" t="s">
        <v>276</v>
      </c>
      <c r="B929" s="14">
        <v>452.59399999999999</v>
      </c>
      <c r="C929" s="14">
        <v>2048.6660000000002</v>
      </c>
      <c r="D929" s="14">
        <v>340.88499999999999</v>
      </c>
      <c r="E929" s="14">
        <v>2389.5520000000001</v>
      </c>
      <c r="F929" s="14">
        <v>600.28899999999999</v>
      </c>
      <c r="G929" s="14">
        <v>3206.5279999999998</v>
      </c>
      <c r="H929" s="15">
        <f>H930+H931</f>
        <v>100</v>
      </c>
      <c r="I929" s="15">
        <f>I930+I931</f>
        <v>99.999958151151333</v>
      </c>
      <c r="J929" s="16">
        <f t="shared" si="259"/>
        <v>75.31805547576856</v>
      </c>
      <c r="K929" s="16">
        <f t="shared" si="260"/>
        <v>56.786814351087557</v>
      </c>
      <c r="L929" s="16">
        <f t="shared" si="260"/>
        <v>74.521476188575321</v>
      </c>
    </row>
    <row r="930" spans="1:12" s="9" customFormat="1" x14ac:dyDescent="0.2">
      <c r="A930" s="17" t="s">
        <v>278</v>
      </c>
      <c r="B930" s="14">
        <v>3.7530000000000001</v>
      </c>
      <c r="C930" s="14">
        <v>22.096</v>
      </c>
      <c r="D930" s="14">
        <v>30.896999999999998</v>
      </c>
      <c r="E930" s="14">
        <v>52.993000000000002</v>
      </c>
      <c r="F930" s="14">
        <v>14.092000000000001</v>
      </c>
      <c r="G930" s="14">
        <v>81.772999999999996</v>
      </c>
      <c r="H930" s="15">
        <f>D930/D929*100</f>
        <v>9.0637605057424064</v>
      </c>
      <c r="I930" s="15">
        <f>E930/E929*100</f>
        <v>2.217696036746637</v>
      </c>
      <c r="J930" s="16"/>
      <c r="K930" s="16">
        <f t="shared" si="260"/>
        <v>219.25205790519442</v>
      </c>
      <c r="L930" s="16">
        <f t="shared" si="260"/>
        <v>64.805008988296876</v>
      </c>
    </row>
    <row r="931" spans="1:12" s="9" customFormat="1" x14ac:dyDescent="0.2">
      <c r="A931" s="17" t="s">
        <v>282</v>
      </c>
      <c r="B931" s="14">
        <v>448.84</v>
      </c>
      <c r="C931" s="14">
        <v>2026.5709999999999</v>
      </c>
      <c r="D931" s="14">
        <v>309.988</v>
      </c>
      <c r="E931" s="14">
        <v>2336.558</v>
      </c>
      <c r="F931" s="14">
        <v>586.197</v>
      </c>
      <c r="G931" s="14">
        <v>3124.7550000000001</v>
      </c>
      <c r="H931" s="15">
        <f>D931/D929*100</f>
        <v>90.936239494257592</v>
      </c>
      <c r="I931" s="15">
        <f>E931/E929*100</f>
        <v>97.782262114404702</v>
      </c>
      <c r="J931" s="16">
        <f t="shared" si="259"/>
        <v>69.064254522769801</v>
      </c>
      <c r="K931" s="16">
        <f t="shared" si="260"/>
        <v>52.881198641412354</v>
      </c>
      <c r="L931" s="16">
        <f t="shared" si="260"/>
        <v>74.775718416323826</v>
      </c>
    </row>
    <row r="932" spans="1:12" s="9" customFormat="1" ht="56.25" x14ac:dyDescent="0.2">
      <c r="A932" s="11" t="s">
        <v>410</v>
      </c>
      <c r="B932" s="14"/>
      <c r="C932" s="14"/>
      <c r="D932" s="14"/>
      <c r="E932" s="14"/>
      <c r="F932" s="14"/>
      <c r="G932" s="14"/>
    </row>
    <row r="933" spans="1:12" s="9" customFormat="1" x14ac:dyDescent="0.2">
      <c r="A933" s="13" t="s">
        <v>275</v>
      </c>
      <c r="B933" s="14">
        <v>993.45899999999995</v>
      </c>
      <c r="C933" s="14">
        <v>3487.915</v>
      </c>
      <c r="D933" s="14">
        <v>1035.3889999999999</v>
      </c>
      <c r="E933" s="14">
        <v>4523.3050000000003</v>
      </c>
      <c r="F933" s="14">
        <v>1215.5409999999999</v>
      </c>
      <c r="G933" s="14">
        <v>5645.5510000000004</v>
      </c>
      <c r="H933" s="15">
        <f>H934+H935</f>
        <v>100.00000000000001</v>
      </c>
      <c r="I933" s="15">
        <f>I934+I935</f>
        <v>99.999977892271247</v>
      </c>
      <c r="J933" s="16">
        <f t="shared" ref="J933:J938" si="261">D933/B933*100</f>
        <v>104.22060699032369</v>
      </c>
      <c r="K933" s="16">
        <f t="shared" ref="K933:L938" si="262">D933/F933*100</f>
        <v>85.179274084543422</v>
      </c>
      <c r="L933" s="16">
        <f t="shared" si="262"/>
        <v>80.121586006396896</v>
      </c>
    </row>
    <row r="934" spans="1:12" s="9" customFormat="1" x14ac:dyDescent="0.2">
      <c r="A934" s="17" t="s">
        <v>281</v>
      </c>
      <c r="B934" s="14">
        <v>380.75</v>
      </c>
      <c r="C934" s="14">
        <v>1573.665</v>
      </c>
      <c r="D934" s="14">
        <v>361.08300000000003</v>
      </c>
      <c r="E934" s="14">
        <v>1934.748</v>
      </c>
      <c r="F934" s="14">
        <v>540.75</v>
      </c>
      <c r="G934" s="14">
        <v>2320.748</v>
      </c>
      <c r="H934" s="15">
        <f>D934/D933*100</f>
        <v>34.874139091684384</v>
      </c>
      <c r="I934" s="15">
        <f>E934/E933*100</f>
        <v>42.772883986377217</v>
      </c>
      <c r="J934" s="16">
        <f t="shared" si="261"/>
        <v>94.834668417596859</v>
      </c>
      <c r="K934" s="16">
        <f t="shared" si="262"/>
        <v>66.774479889043008</v>
      </c>
      <c r="L934" s="16">
        <f t="shared" si="262"/>
        <v>83.367431535005096</v>
      </c>
    </row>
    <row r="935" spans="1:12" s="9" customFormat="1" x14ac:dyDescent="0.2">
      <c r="A935" s="17" t="s">
        <v>277</v>
      </c>
      <c r="B935" s="14">
        <v>612.70899999999995</v>
      </c>
      <c r="C935" s="14">
        <v>1914.25</v>
      </c>
      <c r="D935" s="14">
        <v>674.30600000000004</v>
      </c>
      <c r="E935" s="14">
        <v>2588.556</v>
      </c>
      <c r="F935" s="14">
        <v>674.79200000000003</v>
      </c>
      <c r="G935" s="14">
        <v>3324.8020000000001</v>
      </c>
      <c r="H935" s="15">
        <f>D935/D933*100</f>
        <v>65.12586090831563</v>
      </c>
      <c r="I935" s="15">
        <f>E935/E933*100</f>
        <v>57.22709390589403</v>
      </c>
      <c r="J935" s="16">
        <f t="shared" si="261"/>
        <v>110.0532226554531</v>
      </c>
      <c r="K935" s="16">
        <f t="shared" si="262"/>
        <v>99.927977806494454</v>
      </c>
      <c r="L935" s="16">
        <f t="shared" si="262"/>
        <v>77.855944504364473</v>
      </c>
    </row>
    <row r="936" spans="1:12" s="9" customFormat="1" x14ac:dyDescent="0.2">
      <c r="A936" s="13" t="s">
        <v>276</v>
      </c>
      <c r="B936" s="14">
        <v>993.45899999999995</v>
      </c>
      <c r="C936" s="14">
        <v>3487.915</v>
      </c>
      <c r="D936" s="14">
        <v>1035.3889999999999</v>
      </c>
      <c r="E936" s="14">
        <v>4523.3050000000003</v>
      </c>
      <c r="F936" s="14">
        <v>1215.5409999999999</v>
      </c>
      <c r="G936" s="14">
        <v>5645.5510000000004</v>
      </c>
      <c r="H936" s="15">
        <f>H937+H938</f>
        <v>100.00000000000001</v>
      </c>
      <c r="I936" s="15">
        <f>I937+I938</f>
        <v>99.999977892271247</v>
      </c>
      <c r="J936" s="16">
        <f t="shared" si="261"/>
        <v>104.22060699032369</v>
      </c>
      <c r="K936" s="16">
        <f t="shared" si="262"/>
        <v>85.179274084543422</v>
      </c>
      <c r="L936" s="16">
        <f t="shared" si="262"/>
        <v>80.121586006396896</v>
      </c>
    </row>
    <row r="937" spans="1:12" s="9" customFormat="1" x14ac:dyDescent="0.2">
      <c r="A937" s="17" t="s">
        <v>278</v>
      </c>
      <c r="B937" s="14">
        <v>37.686999999999998</v>
      </c>
      <c r="C937" s="14">
        <v>91.385000000000005</v>
      </c>
      <c r="D937" s="14">
        <v>52.966999999999999</v>
      </c>
      <c r="E937" s="14">
        <v>144.352</v>
      </c>
      <c r="F937" s="14">
        <v>7.0709999999999997</v>
      </c>
      <c r="G937" s="14">
        <v>66.177999999999997</v>
      </c>
      <c r="H937" s="15">
        <f>D937/D936*100</f>
        <v>5.1156618430367722</v>
      </c>
      <c r="I937" s="15">
        <f>E937/E936*100</f>
        <v>3.1912948607268357</v>
      </c>
      <c r="J937" s="16">
        <f t="shared" si="261"/>
        <v>140.54448483561973</v>
      </c>
      <c r="K937" s="16"/>
      <c r="L937" s="16">
        <f t="shared" si="262"/>
        <v>218.12686995678322</v>
      </c>
    </row>
    <row r="938" spans="1:12" s="9" customFormat="1" x14ac:dyDescent="0.2">
      <c r="A938" s="17" t="s">
        <v>282</v>
      </c>
      <c r="B938" s="14">
        <v>955.77200000000005</v>
      </c>
      <c r="C938" s="14">
        <v>3396.53</v>
      </c>
      <c r="D938" s="14">
        <v>982.42200000000003</v>
      </c>
      <c r="E938" s="14">
        <v>4378.9520000000002</v>
      </c>
      <c r="F938" s="14">
        <v>1208.47</v>
      </c>
      <c r="G938" s="14">
        <v>5579.3729999999996</v>
      </c>
      <c r="H938" s="15">
        <f>D938/D936*100</f>
        <v>94.884338156963238</v>
      </c>
      <c r="I938" s="15">
        <f>E938/E936*100</f>
        <v>96.808683031544405</v>
      </c>
      <c r="J938" s="16">
        <f t="shared" si="261"/>
        <v>102.78832190103915</v>
      </c>
      <c r="K938" s="16">
        <f t="shared" si="262"/>
        <v>81.29469494484762</v>
      </c>
      <c r="L938" s="16">
        <f t="shared" si="262"/>
        <v>78.484661269286008</v>
      </c>
    </row>
    <row r="939" spans="1:12" s="9" customFormat="1" ht="22.5" x14ac:dyDescent="0.2">
      <c r="A939" s="11" t="s">
        <v>411</v>
      </c>
      <c r="B939" s="14"/>
      <c r="C939" s="14"/>
      <c r="D939" s="14"/>
      <c r="E939" s="14"/>
      <c r="F939" s="14"/>
      <c r="G939" s="14"/>
    </row>
    <row r="940" spans="1:12" s="9" customFormat="1" x14ac:dyDescent="0.2">
      <c r="A940" s="13" t="s">
        <v>275</v>
      </c>
      <c r="B940" s="14">
        <v>2361.2330000000002</v>
      </c>
      <c r="C940" s="14">
        <v>7786.1809999999996</v>
      </c>
      <c r="D940" s="14">
        <v>2534.1729999999998</v>
      </c>
      <c r="E940" s="14">
        <v>10320.353999999999</v>
      </c>
      <c r="F940" s="14">
        <v>2285.9409999999998</v>
      </c>
      <c r="G940" s="14">
        <v>10172.835999999999</v>
      </c>
      <c r="H940" s="15">
        <f>H941+H942</f>
        <v>100</v>
      </c>
      <c r="I940" s="15">
        <f>I941+I942</f>
        <v>100.00000968959012</v>
      </c>
      <c r="J940" s="16">
        <f t="shared" ref="J940:J945" si="263">D940/B940*100</f>
        <v>107.32413954912539</v>
      </c>
      <c r="K940" s="16">
        <f t="shared" ref="K940:L945" si="264">D940/F940*100</f>
        <v>110.85907291570518</v>
      </c>
      <c r="L940" s="16">
        <f t="shared" si="264"/>
        <v>101.45011676193346</v>
      </c>
    </row>
    <row r="941" spans="1:12" s="9" customFormat="1" x14ac:dyDescent="0.2">
      <c r="A941" s="17" t="s">
        <v>281</v>
      </c>
      <c r="B941" s="14">
        <v>782</v>
      </c>
      <c r="C941" s="14">
        <v>3383.9989999999998</v>
      </c>
      <c r="D941" s="14">
        <v>720.33299999999997</v>
      </c>
      <c r="E941" s="14">
        <v>4104.3320000000003</v>
      </c>
      <c r="F941" s="14">
        <v>731.33299999999997</v>
      </c>
      <c r="G941" s="14">
        <v>3674.665</v>
      </c>
      <c r="H941" s="15">
        <f>D941/D940*100</f>
        <v>28.424776051200929</v>
      </c>
      <c r="I941" s="15">
        <f>E941/E940*100</f>
        <v>39.769294735432531</v>
      </c>
      <c r="J941" s="16">
        <f t="shared" si="263"/>
        <v>92.114194373401531</v>
      </c>
      <c r="K941" s="16">
        <f t="shared" si="264"/>
        <v>98.495897217820058</v>
      </c>
      <c r="L941" s="16">
        <f t="shared" si="264"/>
        <v>111.69268491141371</v>
      </c>
    </row>
    <row r="942" spans="1:12" s="9" customFormat="1" x14ac:dyDescent="0.2">
      <c r="A942" s="17" t="s">
        <v>277</v>
      </c>
      <c r="B942" s="14">
        <v>1579.2329999999999</v>
      </c>
      <c r="C942" s="14">
        <v>4402.1819999999998</v>
      </c>
      <c r="D942" s="14">
        <v>1813.84</v>
      </c>
      <c r="E942" s="14">
        <v>6216.0230000000001</v>
      </c>
      <c r="F942" s="14">
        <v>1554.6079999999999</v>
      </c>
      <c r="G942" s="14">
        <v>6498.1710000000003</v>
      </c>
      <c r="H942" s="15">
        <f>D942/D940*100</f>
        <v>71.575223948799078</v>
      </c>
      <c r="I942" s="15">
        <f>E942/E940*100</f>
        <v>60.230714954157584</v>
      </c>
      <c r="J942" s="16">
        <f t="shared" si="263"/>
        <v>114.85575592708612</v>
      </c>
      <c r="K942" s="16">
        <f t="shared" si="264"/>
        <v>116.67507178658542</v>
      </c>
      <c r="L942" s="16">
        <f t="shared" si="264"/>
        <v>95.658039777654352</v>
      </c>
    </row>
    <row r="943" spans="1:12" s="9" customFormat="1" x14ac:dyDescent="0.2">
      <c r="A943" s="13" t="s">
        <v>276</v>
      </c>
      <c r="B943" s="14">
        <v>2361.2330000000002</v>
      </c>
      <c r="C943" s="14">
        <v>7786.1809999999996</v>
      </c>
      <c r="D943" s="14">
        <v>2534.1729999999998</v>
      </c>
      <c r="E943" s="14">
        <v>10320.353999999999</v>
      </c>
      <c r="F943" s="14">
        <v>2285.9409999999998</v>
      </c>
      <c r="G943" s="14">
        <v>10172.835999999999</v>
      </c>
      <c r="H943" s="15">
        <f>H944+H945</f>
        <v>100.00000000000001</v>
      </c>
      <c r="I943" s="15">
        <f>I944+I945</f>
        <v>100</v>
      </c>
      <c r="J943" s="16">
        <f t="shared" si="263"/>
        <v>107.32413954912539</v>
      </c>
      <c r="K943" s="16">
        <f t="shared" si="264"/>
        <v>110.85907291570518</v>
      </c>
      <c r="L943" s="16">
        <f t="shared" si="264"/>
        <v>101.45011676193346</v>
      </c>
    </row>
    <row r="944" spans="1:12" s="9" customFormat="1" x14ac:dyDescent="0.2">
      <c r="A944" s="17" t="s">
        <v>278</v>
      </c>
      <c r="B944" s="14">
        <v>139.70099999999999</v>
      </c>
      <c r="C944" s="14">
        <v>743.15300000000002</v>
      </c>
      <c r="D944" s="14">
        <v>296.851</v>
      </c>
      <c r="E944" s="14">
        <v>1040.0029999999999</v>
      </c>
      <c r="F944" s="14">
        <v>199.102</v>
      </c>
      <c r="G944" s="14">
        <v>1099.4369999999999</v>
      </c>
      <c r="H944" s="15">
        <f>D944/D943*100</f>
        <v>11.713920083593347</v>
      </c>
      <c r="I944" s="15">
        <f>E944/E943*100</f>
        <v>10.077202778121757</v>
      </c>
      <c r="J944" s="16">
        <f t="shared" si="263"/>
        <v>212.49024702758032</v>
      </c>
      <c r="K944" s="16">
        <f t="shared" si="264"/>
        <v>149.09493626382456</v>
      </c>
      <c r="L944" s="16">
        <f t="shared" si="264"/>
        <v>94.594142274636923</v>
      </c>
    </row>
    <row r="945" spans="1:12" s="9" customFormat="1" x14ac:dyDescent="0.2">
      <c r="A945" s="17" t="s">
        <v>282</v>
      </c>
      <c r="B945" s="14">
        <v>2221.5309999999999</v>
      </c>
      <c r="C945" s="14">
        <v>7043.0290000000005</v>
      </c>
      <c r="D945" s="14">
        <v>2237.3220000000001</v>
      </c>
      <c r="E945" s="14">
        <v>9280.3510000000006</v>
      </c>
      <c r="F945" s="14">
        <v>2086.8389999999999</v>
      </c>
      <c r="G945" s="14">
        <v>9073.3989999999994</v>
      </c>
      <c r="H945" s="15">
        <f>D945/D943*100</f>
        <v>88.286079916406663</v>
      </c>
      <c r="I945" s="15">
        <f>E945/E943*100</f>
        <v>89.922797221878241</v>
      </c>
      <c r="J945" s="16">
        <f t="shared" si="263"/>
        <v>100.71081609934771</v>
      </c>
      <c r="K945" s="16">
        <f t="shared" si="264"/>
        <v>107.21104982224313</v>
      </c>
      <c r="L945" s="16">
        <f t="shared" si="264"/>
        <v>102.28086519726511</v>
      </c>
    </row>
    <row r="946" spans="1:12" s="9" customFormat="1" ht="22.5" x14ac:dyDescent="0.2">
      <c r="A946" s="11" t="s">
        <v>412</v>
      </c>
      <c r="B946" s="14"/>
      <c r="C946" s="14"/>
      <c r="D946" s="14"/>
      <c r="E946" s="14"/>
      <c r="F946" s="14"/>
      <c r="G946" s="14"/>
    </row>
    <row r="947" spans="1:12" s="9" customFormat="1" x14ac:dyDescent="0.2">
      <c r="A947" s="13" t="s">
        <v>275</v>
      </c>
      <c r="B947" s="14">
        <v>7833.8770000000004</v>
      </c>
      <c r="C947" s="14">
        <v>30940.108</v>
      </c>
      <c r="D947" s="14">
        <v>7199.2449999999999</v>
      </c>
      <c r="E947" s="14">
        <v>38139.353000000003</v>
      </c>
      <c r="F947" s="14">
        <v>7113.8959999999997</v>
      </c>
      <c r="G947" s="14">
        <v>43246.186000000002</v>
      </c>
      <c r="H947" s="15">
        <f>H948+H949</f>
        <v>100</v>
      </c>
      <c r="I947" s="15">
        <f>I948+I949</f>
        <v>100</v>
      </c>
      <c r="J947" s="16">
        <f t="shared" ref="J947:J952" si="265">D947/B947*100</f>
        <v>91.898877146015948</v>
      </c>
      <c r="K947" s="16">
        <f t="shared" ref="K947:L952" si="266">D947/F947*100</f>
        <v>101.19975046022603</v>
      </c>
      <c r="L947" s="16">
        <f t="shared" si="266"/>
        <v>88.191252287542781</v>
      </c>
    </row>
    <row r="948" spans="1:12" s="9" customFormat="1" x14ac:dyDescent="0.2">
      <c r="A948" s="17" t="s">
        <v>281</v>
      </c>
      <c r="B948" s="14">
        <v>2785</v>
      </c>
      <c r="C948" s="14">
        <v>10655.666999999999</v>
      </c>
      <c r="D948" s="14">
        <v>2741.3330000000001</v>
      </c>
      <c r="E948" s="14">
        <v>13397</v>
      </c>
      <c r="F948" s="14">
        <v>2575</v>
      </c>
      <c r="G948" s="14">
        <v>16590</v>
      </c>
      <c r="H948" s="15">
        <f>D948/D947*100</f>
        <v>38.078062352371674</v>
      </c>
      <c r="I948" s="15">
        <f>E948/E947*100</f>
        <v>35.126448002408431</v>
      </c>
      <c r="J948" s="16">
        <f t="shared" si="265"/>
        <v>98.432064631956919</v>
      </c>
      <c r="K948" s="16">
        <f t="shared" si="266"/>
        <v>106.45953398058252</v>
      </c>
      <c r="L948" s="16">
        <f t="shared" si="266"/>
        <v>80.753465943339364</v>
      </c>
    </row>
    <row r="949" spans="1:12" s="9" customFormat="1" x14ac:dyDescent="0.2">
      <c r="A949" s="17" t="s">
        <v>277</v>
      </c>
      <c r="B949" s="14">
        <v>5048.8770000000004</v>
      </c>
      <c r="C949" s="14">
        <v>20284.440999999999</v>
      </c>
      <c r="D949" s="14">
        <v>4457.9120000000003</v>
      </c>
      <c r="E949" s="14">
        <v>24742.352999999999</v>
      </c>
      <c r="F949" s="14">
        <v>4538.8959999999997</v>
      </c>
      <c r="G949" s="14">
        <v>26656.186000000002</v>
      </c>
      <c r="H949" s="15">
        <f>D949/D947*100</f>
        <v>61.921937647628333</v>
      </c>
      <c r="I949" s="15">
        <f>E949/E947*100</f>
        <v>64.873551997591562</v>
      </c>
      <c r="J949" s="16">
        <f t="shared" si="265"/>
        <v>88.295119885075437</v>
      </c>
      <c r="K949" s="16">
        <f t="shared" si="266"/>
        <v>98.215777581156303</v>
      </c>
      <c r="L949" s="16">
        <f t="shared" si="266"/>
        <v>92.820304450156513</v>
      </c>
    </row>
    <row r="950" spans="1:12" s="9" customFormat="1" x14ac:dyDescent="0.2">
      <c r="A950" s="13" t="s">
        <v>276</v>
      </c>
      <c r="B950" s="14">
        <v>7833.8770000000004</v>
      </c>
      <c r="C950" s="14">
        <v>30940.108</v>
      </c>
      <c r="D950" s="14">
        <v>7199.2449999999999</v>
      </c>
      <c r="E950" s="14">
        <v>38139.353000000003</v>
      </c>
      <c r="F950" s="14">
        <v>7113.8959999999997</v>
      </c>
      <c r="G950" s="14">
        <v>43246.186000000002</v>
      </c>
      <c r="H950" s="15">
        <f>H951+H952</f>
        <v>100.00001389034544</v>
      </c>
      <c r="I950" s="15">
        <f>I951+I952</f>
        <v>99.999999999999986</v>
      </c>
      <c r="J950" s="16">
        <f t="shared" si="265"/>
        <v>91.898877146015948</v>
      </c>
      <c r="K950" s="16">
        <f t="shared" si="266"/>
        <v>101.19975046022603</v>
      </c>
      <c r="L950" s="16">
        <f t="shared" si="266"/>
        <v>88.191252287542781</v>
      </c>
    </row>
    <row r="951" spans="1:12" s="9" customFormat="1" x14ac:dyDescent="0.2">
      <c r="A951" s="17" t="s">
        <v>278</v>
      </c>
      <c r="B951" s="14">
        <v>419.31799999999998</v>
      </c>
      <c r="C951" s="14">
        <v>1635.115</v>
      </c>
      <c r="D951" s="14">
        <v>432.84100000000001</v>
      </c>
      <c r="E951" s="14">
        <v>2067.9560000000001</v>
      </c>
      <c r="F951" s="14">
        <v>1166.3599999999999</v>
      </c>
      <c r="G951" s="14">
        <v>5387.1289999999999</v>
      </c>
      <c r="H951" s="15">
        <f>D951/D950*100</f>
        <v>6.0123110131687429</v>
      </c>
      <c r="I951" s="15">
        <f>E951/E950*100</f>
        <v>5.4221056135902463</v>
      </c>
      <c r="J951" s="16">
        <f t="shared" si="265"/>
        <v>103.22499868834632</v>
      </c>
      <c r="K951" s="16">
        <f t="shared" si="266"/>
        <v>37.110411879694091</v>
      </c>
      <c r="L951" s="16">
        <f t="shared" si="266"/>
        <v>38.386977553349851</v>
      </c>
    </row>
    <row r="952" spans="1:12" s="9" customFormat="1" x14ac:dyDescent="0.2">
      <c r="A952" s="17" t="s">
        <v>282</v>
      </c>
      <c r="B952" s="14">
        <v>7414.56</v>
      </c>
      <c r="C952" s="14">
        <v>29304.992999999999</v>
      </c>
      <c r="D952" s="14">
        <v>6766.4049999999997</v>
      </c>
      <c r="E952" s="14">
        <v>36071.396999999997</v>
      </c>
      <c r="F952" s="14">
        <v>5947.5360000000001</v>
      </c>
      <c r="G952" s="14">
        <v>37859.057000000001</v>
      </c>
      <c r="H952" s="15">
        <f>D952/D950*100</f>
        <v>93.987702877176702</v>
      </c>
      <c r="I952" s="15">
        <f>E952/E950*100</f>
        <v>94.577894386409739</v>
      </c>
      <c r="J952" s="16">
        <f t="shared" si="265"/>
        <v>91.258348438747532</v>
      </c>
      <c r="K952" s="16">
        <f t="shared" si="266"/>
        <v>113.7682058586951</v>
      </c>
      <c r="L952" s="16">
        <f t="shared" si="266"/>
        <v>95.278117994328269</v>
      </c>
    </row>
    <row r="953" spans="1:12" s="9" customFormat="1" ht="22.5" x14ac:dyDescent="0.2">
      <c r="A953" s="11" t="s">
        <v>413</v>
      </c>
      <c r="B953" s="14"/>
      <c r="C953" s="14"/>
      <c r="D953" s="14"/>
      <c r="E953" s="14"/>
      <c r="F953" s="14"/>
      <c r="G953" s="14"/>
    </row>
    <row r="954" spans="1:12" s="9" customFormat="1" x14ac:dyDescent="0.2">
      <c r="A954" s="13" t="s">
        <v>275</v>
      </c>
      <c r="B954" s="14">
        <v>28323.31</v>
      </c>
      <c r="C954" s="14">
        <v>118341.86900000001</v>
      </c>
      <c r="D954" s="14">
        <v>51084.103000000003</v>
      </c>
      <c r="E954" s="14">
        <v>169425.97200000001</v>
      </c>
      <c r="F954" s="14">
        <v>28925.741999999998</v>
      </c>
      <c r="G954" s="14">
        <v>128361.73</v>
      </c>
      <c r="H954" s="15">
        <f>H955+H956</f>
        <v>99.999999999999986</v>
      </c>
      <c r="I954" s="15">
        <f>I955+I956</f>
        <v>99.999999999999986</v>
      </c>
      <c r="J954" s="16">
        <f t="shared" ref="J954:J959" si="267">D954/B954*100</f>
        <v>180.36063934617812</v>
      </c>
      <c r="K954" s="16">
        <f t="shared" ref="K954:L959" si="268">D954/F954*100</f>
        <v>176.60429592437077</v>
      </c>
      <c r="L954" s="16">
        <f t="shared" si="268"/>
        <v>131.99103190647244</v>
      </c>
    </row>
    <row r="955" spans="1:12" s="9" customFormat="1" x14ac:dyDescent="0.2">
      <c r="A955" s="17" t="s">
        <v>281</v>
      </c>
      <c r="B955" s="14">
        <v>26999.667000000001</v>
      </c>
      <c r="C955" s="14">
        <v>113500.333</v>
      </c>
      <c r="D955" s="14">
        <v>49605.332999999999</v>
      </c>
      <c r="E955" s="14">
        <v>163105.66699999999</v>
      </c>
      <c r="F955" s="14">
        <v>27559.332999999999</v>
      </c>
      <c r="G955" s="14">
        <v>123876.667</v>
      </c>
      <c r="H955" s="15">
        <f>D955/D954*100</f>
        <v>97.105224691916376</v>
      </c>
      <c r="I955" s="15">
        <f>E955/E954*100</f>
        <v>96.269577252299882</v>
      </c>
      <c r="J955" s="16">
        <f t="shared" si="267"/>
        <v>183.72572150612078</v>
      </c>
      <c r="K955" s="16">
        <f t="shared" si="268"/>
        <v>179.99467911650837</v>
      </c>
      <c r="L955" s="16">
        <f t="shared" si="268"/>
        <v>131.66778776829696</v>
      </c>
    </row>
    <row r="956" spans="1:12" s="9" customFormat="1" x14ac:dyDescent="0.2">
      <c r="A956" s="17" t="s">
        <v>277</v>
      </c>
      <c r="B956" s="14">
        <v>1323.643</v>
      </c>
      <c r="C956" s="14">
        <v>4841.5360000000001</v>
      </c>
      <c r="D956" s="14">
        <v>1478.77</v>
      </c>
      <c r="E956" s="14">
        <v>6320.3050000000003</v>
      </c>
      <c r="F956" s="14">
        <v>1366.4090000000001</v>
      </c>
      <c r="G956" s="14">
        <v>4485.0630000000001</v>
      </c>
      <c r="H956" s="15">
        <f>D956/D954*100</f>
        <v>2.8947753080836125</v>
      </c>
      <c r="I956" s="15">
        <f>E956/E954*100</f>
        <v>3.7304227477000991</v>
      </c>
      <c r="J956" s="16">
        <f t="shared" si="267"/>
        <v>111.71970085589543</v>
      </c>
      <c r="K956" s="16">
        <f t="shared" si="268"/>
        <v>108.22308693809832</v>
      </c>
      <c r="L956" s="16">
        <f t="shared" si="268"/>
        <v>140.91897928747045</v>
      </c>
    </row>
    <row r="957" spans="1:12" s="9" customFormat="1" x14ac:dyDescent="0.2">
      <c r="A957" s="13" t="s">
        <v>276</v>
      </c>
      <c r="B957" s="14">
        <v>28323.31</v>
      </c>
      <c r="C957" s="14">
        <v>118341.86900000001</v>
      </c>
      <c r="D957" s="14">
        <v>51084.103000000003</v>
      </c>
      <c r="E957" s="14">
        <v>169425.97200000001</v>
      </c>
      <c r="F957" s="14">
        <v>28925.741999999998</v>
      </c>
      <c r="G957" s="14">
        <v>128361.73</v>
      </c>
      <c r="H957" s="15">
        <f>H958+H959</f>
        <v>100</v>
      </c>
      <c r="I957" s="15">
        <f>I958+I959</f>
        <v>100</v>
      </c>
      <c r="J957" s="16">
        <f t="shared" si="267"/>
        <v>180.36063934617812</v>
      </c>
      <c r="K957" s="16">
        <f t="shared" si="268"/>
        <v>176.60429592437077</v>
      </c>
      <c r="L957" s="16">
        <f t="shared" si="268"/>
        <v>131.99103190647244</v>
      </c>
    </row>
    <row r="958" spans="1:12" s="9" customFormat="1" x14ac:dyDescent="0.2">
      <c r="A958" s="17" t="s">
        <v>278</v>
      </c>
      <c r="B958" s="14">
        <v>173.548</v>
      </c>
      <c r="C958" s="14">
        <v>640.19500000000005</v>
      </c>
      <c r="D958" s="14">
        <v>17.693999999999999</v>
      </c>
      <c r="E958" s="14">
        <v>657.88900000000001</v>
      </c>
      <c r="F958" s="14">
        <v>464.74299999999999</v>
      </c>
      <c r="G958" s="14">
        <v>1476.2349999999999</v>
      </c>
      <c r="H958" s="15">
        <f>D958/D957*100</f>
        <v>3.4636998519872217E-2</v>
      </c>
      <c r="I958" s="15">
        <f>E958/E957*100</f>
        <v>0.38830469274214935</v>
      </c>
      <c r="J958" s="16">
        <f t="shared" si="267"/>
        <v>10.195450250074908</v>
      </c>
      <c r="K958" s="16">
        <f t="shared" si="268"/>
        <v>3.8072655209438331</v>
      </c>
      <c r="L958" s="16">
        <f t="shared" si="268"/>
        <v>44.565330045690558</v>
      </c>
    </row>
    <row r="959" spans="1:12" s="9" customFormat="1" x14ac:dyDescent="0.2">
      <c r="A959" s="17" t="s">
        <v>282</v>
      </c>
      <c r="B959" s="14">
        <v>28149.761999999999</v>
      </c>
      <c r="C959" s="14">
        <v>117701.674</v>
      </c>
      <c r="D959" s="14">
        <v>51066.409</v>
      </c>
      <c r="E959" s="14">
        <v>168768.08300000001</v>
      </c>
      <c r="F959" s="14">
        <v>28460.998</v>
      </c>
      <c r="G959" s="14">
        <v>126885.495</v>
      </c>
      <c r="H959" s="15">
        <f>D959/D957*100</f>
        <v>99.965363001480128</v>
      </c>
      <c r="I959" s="15">
        <f>E959/E957*100</f>
        <v>99.611695307257847</v>
      </c>
      <c r="J959" s="16">
        <f t="shared" si="267"/>
        <v>181.40973625283229</v>
      </c>
      <c r="K959" s="16">
        <f t="shared" si="268"/>
        <v>179.42592526094833</v>
      </c>
      <c r="L959" s="16">
        <f t="shared" si="268"/>
        <v>133.00817638769507</v>
      </c>
    </row>
    <row r="960" spans="1:12" s="9" customFormat="1" ht="22.5" x14ac:dyDescent="0.2">
      <c r="A960" s="11" t="s">
        <v>414</v>
      </c>
      <c r="B960" s="14"/>
      <c r="C960" s="14"/>
      <c r="D960" s="14"/>
      <c r="E960" s="14"/>
      <c r="F960" s="14"/>
      <c r="G960" s="14"/>
    </row>
    <row r="961" spans="1:12" s="9" customFormat="1" x14ac:dyDescent="0.2">
      <c r="A961" s="13" t="s">
        <v>275</v>
      </c>
      <c r="B961" s="14">
        <v>19.170000000000002</v>
      </c>
      <c r="C961" s="14">
        <v>37.697000000000003</v>
      </c>
      <c r="D961" s="14">
        <v>10.465</v>
      </c>
      <c r="E961" s="14">
        <v>48.161999999999999</v>
      </c>
      <c r="F961" s="14">
        <v>42.683999999999997</v>
      </c>
      <c r="G961" s="14">
        <v>152.786</v>
      </c>
      <c r="H961" s="15">
        <f>H962+H963</f>
        <v>100</v>
      </c>
      <c r="I961" s="15">
        <f>I962+I963</f>
        <v>100</v>
      </c>
      <c r="J961" s="16">
        <f t="shared" ref="J961:J966" si="269">D961/B961*100</f>
        <v>54.590505998956694</v>
      </c>
      <c r="K961" s="16">
        <f t="shared" ref="K961:L966" si="270">D961/F961*100</f>
        <v>24.517383562927559</v>
      </c>
      <c r="L961" s="16">
        <f t="shared" si="270"/>
        <v>31.52252169701412</v>
      </c>
    </row>
    <row r="962" spans="1:12" s="9" customFormat="1" x14ac:dyDescent="0.2">
      <c r="A962" s="17" t="s">
        <v>281</v>
      </c>
      <c r="B962" s="14">
        <v>0.13300000000000001</v>
      </c>
      <c r="C962" s="14">
        <v>0.36399999999999999</v>
      </c>
      <c r="D962" s="14">
        <v>0.42799999999999999</v>
      </c>
      <c r="E962" s="14">
        <v>0.79200000000000004</v>
      </c>
      <c r="F962" s="14">
        <v>1</v>
      </c>
      <c r="G962" s="14">
        <v>2.0419999999999998</v>
      </c>
      <c r="H962" s="15">
        <f>D962/D961*100</f>
        <v>4.0898232202580029</v>
      </c>
      <c r="I962" s="15">
        <f>E962/E961*100</f>
        <v>1.6444499813130686</v>
      </c>
      <c r="J962" s="16">
        <f t="shared" si="269"/>
        <v>321.80451127819543</v>
      </c>
      <c r="K962" s="16">
        <f t="shared" si="270"/>
        <v>42.8</v>
      </c>
      <c r="L962" s="16">
        <f t="shared" si="270"/>
        <v>38.785504407443689</v>
      </c>
    </row>
    <row r="963" spans="1:12" s="9" customFormat="1" x14ac:dyDescent="0.2">
      <c r="A963" s="17" t="s">
        <v>277</v>
      </c>
      <c r="B963" s="14">
        <v>19.036999999999999</v>
      </c>
      <c r="C963" s="14">
        <v>37.332999999999998</v>
      </c>
      <c r="D963" s="14">
        <v>10.037000000000001</v>
      </c>
      <c r="E963" s="14">
        <v>47.37</v>
      </c>
      <c r="F963" s="14">
        <v>41.683999999999997</v>
      </c>
      <c r="G963" s="14">
        <v>150.744</v>
      </c>
      <c r="H963" s="15">
        <f>D963/D961*100</f>
        <v>95.910176779742002</v>
      </c>
      <c r="I963" s="15">
        <f>E963/E961*100</f>
        <v>98.355550018686927</v>
      </c>
      <c r="J963" s="16">
        <f t="shared" si="269"/>
        <v>52.723643431212906</v>
      </c>
      <c r="K963" s="16">
        <f t="shared" si="270"/>
        <v>24.078783226177912</v>
      </c>
      <c r="L963" s="16">
        <f t="shared" si="270"/>
        <v>31.424136284031199</v>
      </c>
    </row>
    <row r="964" spans="1:12" s="9" customFormat="1" x14ac:dyDescent="0.2">
      <c r="A964" s="13" t="s">
        <v>276</v>
      </c>
      <c r="B964" s="14">
        <v>19.170000000000002</v>
      </c>
      <c r="C964" s="14">
        <v>37.697000000000003</v>
      </c>
      <c r="D964" s="14">
        <v>10.465</v>
      </c>
      <c r="E964" s="14">
        <v>48.161999999999999</v>
      </c>
      <c r="F964" s="14">
        <v>42.683999999999997</v>
      </c>
      <c r="G964" s="14">
        <v>152.786</v>
      </c>
      <c r="H964" s="15">
        <f>H965+H966</f>
        <v>100</v>
      </c>
      <c r="I964" s="15">
        <f>I965+I966</f>
        <v>100.00000000000001</v>
      </c>
      <c r="J964" s="16">
        <f t="shared" si="269"/>
        <v>54.590505998956694</v>
      </c>
      <c r="K964" s="16">
        <f t="shared" si="270"/>
        <v>24.517383562927559</v>
      </c>
      <c r="L964" s="16">
        <f t="shared" si="270"/>
        <v>31.52252169701412</v>
      </c>
    </row>
    <row r="965" spans="1:12" s="9" customFormat="1" x14ac:dyDescent="0.2">
      <c r="A965" s="17" t="s">
        <v>278</v>
      </c>
      <c r="B965" s="14">
        <v>1.405</v>
      </c>
      <c r="C965" s="14">
        <v>1.7849999999999999</v>
      </c>
      <c r="D965" s="14">
        <v>0.13400000000000001</v>
      </c>
      <c r="E965" s="14">
        <v>1.919</v>
      </c>
      <c r="F965" s="14">
        <v>8.391</v>
      </c>
      <c r="G965" s="14">
        <v>8.8309999999999995</v>
      </c>
      <c r="H965" s="15">
        <f>D965/D964*100</f>
        <v>1.2804586717630195</v>
      </c>
      <c r="I965" s="15">
        <f>E965/E964*100</f>
        <v>3.9844690835098215</v>
      </c>
      <c r="J965" s="16">
        <f t="shared" si="269"/>
        <v>9.537366548042705</v>
      </c>
      <c r="K965" s="16">
        <f t="shared" si="270"/>
        <v>1.5969491121439638</v>
      </c>
      <c r="L965" s="16">
        <f t="shared" si="270"/>
        <v>21.730268372777715</v>
      </c>
    </row>
    <row r="966" spans="1:12" s="9" customFormat="1" x14ac:dyDescent="0.2">
      <c r="A966" s="17" t="s">
        <v>282</v>
      </c>
      <c r="B966" s="14">
        <v>17.765999999999998</v>
      </c>
      <c r="C966" s="14">
        <v>35.911999999999999</v>
      </c>
      <c r="D966" s="14">
        <v>10.331</v>
      </c>
      <c r="E966" s="14">
        <v>46.243000000000002</v>
      </c>
      <c r="F966" s="14">
        <v>34.292000000000002</v>
      </c>
      <c r="G966" s="14">
        <v>143.95400000000001</v>
      </c>
      <c r="H966" s="15">
        <f>D966/D964*100</f>
        <v>98.719541328236986</v>
      </c>
      <c r="I966" s="15">
        <f>E966/E964*100</f>
        <v>96.015530916490192</v>
      </c>
      <c r="J966" s="16">
        <f t="shared" si="269"/>
        <v>58.150399639761339</v>
      </c>
      <c r="K966" s="16">
        <f t="shared" si="270"/>
        <v>30.126560130642709</v>
      </c>
      <c r="L966" s="16">
        <f t="shared" si="270"/>
        <v>32.123456104033231</v>
      </c>
    </row>
    <row r="967" spans="1:12" s="9" customFormat="1" x14ac:dyDescent="0.2">
      <c r="A967" s="11" t="s">
        <v>415</v>
      </c>
      <c r="B967" s="14"/>
      <c r="C967" s="14"/>
      <c r="D967" s="14"/>
      <c r="E967" s="14"/>
      <c r="F967" s="14"/>
      <c r="G967" s="14"/>
    </row>
    <row r="968" spans="1:12" s="9" customFormat="1" x14ac:dyDescent="0.2">
      <c r="A968" s="13" t="s">
        <v>275</v>
      </c>
      <c r="B968" s="14">
        <v>9267.8799999999992</v>
      </c>
      <c r="C968" s="14">
        <v>32634.87</v>
      </c>
      <c r="D968" s="14">
        <v>5231.7700000000004</v>
      </c>
      <c r="E968" s="14">
        <v>37866.639999999999</v>
      </c>
      <c r="F968" s="14">
        <v>4066.26</v>
      </c>
      <c r="G968" s="14">
        <v>16191.73</v>
      </c>
      <c r="H968" s="15">
        <f>H969+H970</f>
        <v>99.999999999999986</v>
      </c>
      <c r="I968" s="15">
        <f>I969+I970</f>
        <v>100</v>
      </c>
      <c r="J968" s="16">
        <f t="shared" ref="J968:J973" si="271">D968/B968*100</f>
        <v>56.450558272226239</v>
      </c>
      <c r="K968" s="16">
        <f t="shared" ref="K968:L973" si="272">D968/F968*100</f>
        <v>128.66294826203932</v>
      </c>
      <c r="L968" s="16">
        <f t="shared" si="272"/>
        <v>233.86407752599632</v>
      </c>
    </row>
    <row r="969" spans="1:12" s="9" customFormat="1" x14ac:dyDescent="0.2">
      <c r="A969" s="17" t="s">
        <v>281</v>
      </c>
      <c r="B969" s="14">
        <v>489</v>
      </c>
      <c r="C969" s="14">
        <v>4553</v>
      </c>
      <c r="D969" s="14">
        <v>4501</v>
      </c>
      <c r="E969" s="14">
        <v>9054</v>
      </c>
      <c r="F969" s="14">
        <v>2515</v>
      </c>
      <c r="G969" s="14">
        <v>7396</v>
      </c>
      <c r="H969" s="15">
        <f>D969/D968*100</f>
        <v>86.032069452594428</v>
      </c>
      <c r="I969" s="15">
        <f>E969/E968*100</f>
        <v>23.910228105794438</v>
      </c>
      <c r="J969" s="16"/>
      <c r="K969" s="16">
        <f t="shared" si="272"/>
        <v>178.96620278330019</v>
      </c>
      <c r="L969" s="16">
        <f t="shared" si="272"/>
        <v>122.41752298539753</v>
      </c>
    </row>
    <row r="970" spans="1:12" s="9" customFormat="1" x14ac:dyDescent="0.2">
      <c r="A970" s="17" t="s">
        <v>277</v>
      </c>
      <c r="B970" s="14">
        <v>8778.8799999999992</v>
      </c>
      <c r="C970" s="14">
        <v>28081.87</v>
      </c>
      <c r="D970" s="14">
        <v>730.77</v>
      </c>
      <c r="E970" s="14">
        <v>28812.639999999999</v>
      </c>
      <c r="F970" s="14">
        <v>1551.26</v>
      </c>
      <c r="G970" s="14">
        <v>8795.73</v>
      </c>
      <c r="H970" s="15">
        <f>D970/D968*100</f>
        <v>13.96793054740556</v>
      </c>
      <c r="I970" s="15">
        <f>E970/E968*100</f>
        <v>76.089771894205555</v>
      </c>
      <c r="J970" s="16">
        <f t="shared" si="271"/>
        <v>8.32418258365532</v>
      </c>
      <c r="K970" s="16">
        <f t="shared" si="272"/>
        <v>47.108157239921091</v>
      </c>
      <c r="L970" s="16">
        <f t="shared" si="272"/>
        <v>327.57531211167236</v>
      </c>
    </row>
    <row r="971" spans="1:12" s="9" customFormat="1" x14ac:dyDescent="0.2">
      <c r="A971" s="13" t="s">
        <v>276</v>
      </c>
      <c r="B971" s="14">
        <v>9267.8799999999992</v>
      </c>
      <c r="C971" s="14">
        <v>32634.87</v>
      </c>
      <c r="D971" s="14">
        <v>5231.7700000000004</v>
      </c>
      <c r="E971" s="14">
        <v>37866.639999999999</v>
      </c>
      <c r="F971" s="14">
        <v>4066.26</v>
      </c>
      <c r="G971" s="14">
        <v>16191.73</v>
      </c>
      <c r="H971" s="15">
        <f>H972+H973</f>
        <v>99.999999999999986</v>
      </c>
      <c r="I971" s="15">
        <f>I972+I973</f>
        <v>100.00000000000001</v>
      </c>
      <c r="J971" s="16">
        <f t="shared" si="271"/>
        <v>56.450558272226239</v>
      </c>
      <c r="K971" s="16">
        <f t="shared" si="272"/>
        <v>128.66294826203932</v>
      </c>
      <c r="L971" s="16">
        <f t="shared" si="272"/>
        <v>233.86407752599632</v>
      </c>
    </row>
    <row r="972" spans="1:12" s="9" customFormat="1" x14ac:dyDescent="0.2">
      <c r="A972" s="17" t="s">
        <v>278</v>
      </c>
      <c r="B972" s="14">
        <v>3.4</v>
      </c>
      <c r="C972" s="14">
        <v>7.7</v>
      </c>
      <c r="D972" s="14">
        <v>33.15</v>
      </c>
      <c r="E972" s="14">
        <v>40.85</v>
      </c>
      <c r="F972" s="14">
        <v>66.84</v>
      </c>
      <c r="G972" s="14">
        <v>71.37</v>
      </c>
      <c r="H972" s="15">
        <f>D972/D971*100</f>
        <v>0.63362877190702183</v>
      </c>
      <c r="I972" s="15">
        <f>E972/E971*100</f>
        <v>0.1078785970976036</v>
      </c>
      <c r="J972" s="16"/>
      <c r="K972" s="16">
        <f t="shared" si="272"/>
        <v>49.596050269299816</v>
      </c>
      <c r="L972" s="16">
        <f t="shared" si="272"/>
        <v>57.236934286114618</v>
      </c>
    </row>
    <row r="973" spans="1:12" s="9" customFormat="1" x14ac:dyDescent="0.2">
      <c r="A973" s="17" t="s">
        <v>282</v>
      </c>
      <c r="B973" s="14">
        <v>9264.48</v>
      </c>
      <c r="C973" s="14">
        <v>32627.17</v>
      </c>
      <c r="D973" s="14">
        <v>5198.62</v>
      </c>
      <c r="E973" s="14">
        <v>37825.79</v>
      </c>
      <c r="F973" s="14">
        <v>3999.42</v>
      </c>
      <c r="G973" s="14">
        <v>16120.36</v>
      </c>
      <c r="H973" s="15">
        <f>D973/D971*100</f>
        <v>99.366371228092959</v>
      </c>
      <c r="I973" s="15">
        <f>E973/E971*100</f>
        <v>99.892121402902404</v>
      </c>
      <c r="J973" s="16">
        <f t="shared" si="271"/>
        <v>56.113456988411656</v>
      </c>
      <c r="K973" s="16">
        <f t="shared" si="272"/>
        <v>129.98434773042092</v>
      </c>
      <c r="L973" s="16">
        <f t="shared" si="272"/>
        <v>234.64606249488224</v>
      </c>
    </row>
    <row r="974" spans="1:12" s="9" customFormat="1" ht="22.5" x14ac:dyDescent="0.2">
      <c r="A974" s="11" t="s">
        <v>416</v>
      </c>
      <c r="B974" s="14"/>
      <c r="C974" s="14"/>
      <c r="D974" s="14"/>
      <c r="E974" s="14"/>
      <c r="F974" s="14"/>
      <c r="G974" s="14"/>
    </row>
    <row r="975" spans="1:12" s="9" customFormat="1" x14ac:dyDescent="0.2">
      <c r="A975" s="13" t="s">
        <v>275</v>
      </c>
      <c r="B975" s="14">
        <v>572014</v>
      </c>
      <c r="C975" s="14">
        <v>2248966</v>
      </c>
      <c r="D975" s="14">
        <v>378255</v>
      </c>
      <c r="E975" s="14">
        <v>2627221</v>
      </c>
      <c r="F975" s="14">
        <v>380924</v>
      </c>
      <c r="G975" s="14">
        <v>2394447</v>
      </c>
      <c r="H975" s="15">
        <f>H976+H977</f>
        <v>100</v>
      </c>
      <c r="I975" s="15">
        <f>I976+I977</f>
        <v>100</v>
      </c>
      <c r="J975" s="16">
        <f t="shared" ref="J975:J980" si="273">D975/B975*100</f>
        <v>66.126878013475192</v>
      </c>
      <c r="K975" s="16">
        <f t="shared" ref="K975:L980" si="274">D975/F975*100</f>
        <v>99.299335300479882</v>
      </c>
      <c r="L975" s="16">
        <f t="shared" si="274"/>
        <v>109.72140957807794</v>
      </c>
    </row>
    <row r="976" spans="1:12" s="9" customFormat="1" x14ac:dyDescent="0.2">
      <c r="A976" s="17" t="s">
        <v>281</v>
      </c>
      <c r="B976" s="14">
        <v>0</v>
      </c>
      <c r="C976" s="14">
        <v>0</v>
      </c>
      <c r="D976" s="14">
        <v>0</v>
      </c>
      <c r="E976" s="14">
        <v>0</v>
      </c>
      <c r="F976" s="14">
        <v>0</v>
      </c>
      <c r="G976" s="14">
        <v>0</v>
      </c>
      <c r="H976" s="15">
        <f>D976/D975*100</f>
        <v>0</v>
      </c>
      <c r="I976" s="15">
        <f>E976/E975*100</f>
        <v>0</v>
      </c>
      <c r="J976" s="16">
        <v>0</v>
      </c>
      <c r="K976" s="16">
        <v>0</v>
      </c>
      <c r="L976" s="16">
        <v>0</v>
      </c>
    </row>
    <row r="977" spans="1:12" s="9" customFormat="1" x14ac:dyDescent="0.2">
      <c r="A977" s="17" t="s">
        <v>277</v>
      </c>
      <c r="B977" s="14">
        <v>572014</v>
      </c>
      <c r="C977" s="14">
        <v>2248966</v>
      </c>
      <c r="D977" s="14">
        <v>378255</v>
      </c>
      <c r="E977" s="14">
        <v>2627221</v>
      </c>
      <c r="F977" s="14">
        <v>380924</v>
      </c>
      <c r="G977" s="14">
        <v>2394447</v>
      </c>
      <c r="H977" s="15">
        <f>D977/D975*100</f>
        <v>100</v>
      </c>
      <c r="I977" s="15">
        <f>E977/E975*100</f>
        <v>100</v>
      </c>
      <c r="J977" s="16">
        <f t="shared" si="273"/>
        <v>66.126878013475192</v>
      </c>
      <c r="K977" s="16">
        <f t="shared" si="274"/>
        <v>99.299335300479882</v>
      </c>
      <c r="L977" s="16">
        <f t="shared" si="274"/>
        <v>109.72140957807794</v>
      </c>
    </row>
    <row r="978" spans="1:12" s="9" customFormat="1" x14ac:dyDescent="0.2">
      <c r="A978" s="13" t="s">
        <v>276</v>
      </c>
      <c r="B978" s="14">
        <v>572014</v>
      </c>
      <c r="C978" s="14">
        <v>2248966</v>
      </c>
      <c r="D978" s="14">
        <v>378255</v>
      </c>
      <c r="E978" s="14">
        <v>2627221</v>
      </c>
      <c r="F978" s="14">
        <v>380924</v>
      </c>
      <c r="G978" s="14">
        <v>2394447</v>
      </c>
      <c r="H978" s="15">
        <f>H979+H980</f>
        <v>100.00000000000001</v>
      </c>
      <c r="I978" s="15">
        <f>I979+I980</f>
        <v>100</v>
      </c>
      <c r="J978" s="16">
        <f t="shared" si="273"/>
        <v>66.126878013475192</v>
      </c>
      <c r="K978" s="16">
        <f t="shared" si="274"/>
        <v>99.299335300479882</v>
      </c>
      <c r="L978" s="16">
        <f t="shared" si="274"/>
        <v>109.72140957807794</v>
      </c>
    </row>
    <row r="979" spans="1:12" s="9" customFormat="1" x14ac:dyDescent="0.2">
      <c r="A979" s="17" t="s">
        <v>278</v>
      </c>
      <c r="B979" s="14">
        <v>15572</v>
      </c>
      <c r="C979" s="14">
        <v>52520</v>
      </c>
      <c r="D979" s="14">
        <v>25868</v>
      </c>
      <c r="E979" s="14">
        <v>78388</v>
      </c>
      <c r="F979" s="14">
        <v>1789</v>
      </c>
      <c r="G979" s="14">
        <v>10717</v>
      </c>
      <c r="H979" s="15">
        <f>D979/D978*100</f>
        <v>6.8387727855547187</v>
      </c>
      <c r="I979" s="15">
        <f>E979/E978*100</f>
        <v>2.9836850421034242</v>
      </c>
      <c r="J979" s="16">
        <f t="shared" si="273"/>
        <v>166.11867454405342</v>
      </c>
      <c r="K979" s="16"/>
      <c r="L979" s="16"/>
    </row>
    <row r="980" spans="1:12" s="9" customFormat="1" x14ac:dyDescent="0.2">
      <c r="A980" s="17" t="s">
        <v>282</v>
      </c>
      <c r="B980" s="14">
        <v>556442</v>
      </c>
      <c r="C980" s="14">
        <v>2196446</v>
      </c>
      <c r="D980" s="14">
        <v>352387</v>
      </c>
      <c r="E980" s="14">
        <v>2548833</v>
      </c>
      <c r="F980" s="14">
        <v>379135</v>
      </c>
      <c r="G980" s="14">
        <v>2383730</v>
      </c>
      <c r="H980" s="15">
        <f>D980/D978*100</f>
        <v>93.16122721444529</v>
      </c>
      <c r="I980" s="15">
        <f>E980/E978*100</f>
        <v>97.016314957896583</v>
      </c>
      <c r="J980" s="16">
        <f t="shared" si="273"/>
        <v>63.32861286531211</v>
      </c>
      <c r="K980" s="16">
        <f t="shared" si="274"/>
        <v>92.944993208223977</v>
      </c>
      <c r="L980" s="16">
        <f t="shared" si="274"/>
        <v>106.9262458416012</v>
      </c>
    </row>
    <row r="981" spans="1:12" s="9" customFormat="1" ht="33.75" x14ac:dyDescent="0.2">
      <c r="A981" s="11" t="s">
        <v>417</v>
      </c>
      <c r="B981" s="14"/>
      <c r="C981" s="14"/>
      <c r="D981" s="14"/>
      <c r="E981" s="14"/>
      <c r="F981" s="14"/>
      <c r="G981" s="14"/>
    </row>
    <row r="982" spans="1:12" s="9" customFormat="1" x14ac:dyDescent="0.2">
      <c r="A982" s="13" t="s">
        <v>275</v>
      </c>
      <c r="B982" s="14">
        <v>103962</v>
      </c>
      <c r="C982" s="14">
        <v>311623</v>
      </c>
      <c r="D982" s="14">
        <v>107622</v>
      </c>
      <c r="E982" s="14">
        <v>419245</v>
      </c>
      <c r="F982" s="14">
        <v>124219</v>
      </c>
      <c r="G982" s="14">
        <v>582001</v>
      </c>
      <c r="H982" s="15">
        <f>H983+H984</f>
        <v>100</v>
      </c>
      <c r="I982" s="15">
        <f>I983+I984</f>
        <v>100</v>
      </c>
      <c r="J982" s="16">
        <f t="shared" ref="J982:J987" si="275">D982/B982*100</f>
        <v>103.52051711202171</v>
      </c>
      <c r="K982" s="16">
        <f t="shared" ref="K982:L987" si="276">D982/F982*100</f>
        <v>86.638919971984961</v>
      </c>
      <c r="L982" s="16">
        <f t="shared" si="276"/>
        <v>72.035099596048795</v>
      </c>
    </row>
    <row r="983" spans="1:12" s="9" customFormat="1" x14ac:dyDescent="0.2">
      <c r="A983" s="17" t="s">
        <v>281</v>
      </c>
      <c r="B983" s="14">
        <v>0</v>
      </c>
      <c r="C983" s="14">
        <v>0</v>
      </c>
      <c r="D983" s="14">
        <v>0</v>
      </c>
      <c r="E983" s="14">
        <v>0</v>
      </c>
      <c r="F983" s="14">
        <v>0</v>
      </c>
      <c r="G983" s="14">
        <v>0</v>
      </c>
      <c r="H983" s="15">
        <f>D983/D982*100</f>
        <v>0</v>
      </c>
      <c r="I983" s="15">
        <f>E983/E982*100</f>
        <v>0</v>
      </c>
      <c r="J983" s="16">
        <v>0</v>
      </c>
      <c r="K983" s="16">
        <v>0</v>
      </c>
      <c r="L983" s="16">
        <v>0</v>
      </c>
    </row>
    <row r="984" spans="1:12" s="9" customFormat="1" x14ac:dyDescent="0.2">
      <c r="A984" s="17" t="s">
        <v>277</v>
      </c>
      <c r="B984" s="14">
        <v>103962</v>
      </c>
      <c r="C984" s="14">
        <v>311623</v>
      </c>
      <c r="D984" s="14">
        <v>107622</v>
      </c>
      <c r="E984" s="14">
        <v>419245</v>
      </c>
      <c r="F984" s="14">
        <v>124219</v>
      </c>
      <c r="G984" s="14">
        <v>582001</v>
      </c>
      <c r="H984" s="15">
        <f>D984/D982*100</f>
        <v>100</v>
      </c>
      <c r="I984" s="15">
        <f>E984/E982*100</f>
        <v>100</v>
      </c>
      <c r="J984" s="16">
        <f t="shared" si="275"/>
        <v>103.52051711202171</v>
      </c>
      <c r="K984" s="16">
        <f t="shared" si="276"/>
        <v>86.638919971984961</v>
      </c>
      <c r="L984" s="16">
        <f t="shared" si="276"/>
        <v>72.035099596048795</v>
      </c>
    </row>
    <row r="985" spans="1:12" s="9" customFormat="1" x14ac:dyDescent="0.2">
      <c r="A985" s="13" t="s">
        <v>276</v>
      </c>
      <c r="B985" s="14">
        <v>103962</v>
      </c>
      <c r="C985" s="14">
        <v>311623</v>
      </c>
      <c r="D985" s="14">
        <v>107622</v>
      </c>
      <c r="E985" s="14">
        <v>419245</v>
      </c>
      <c r="F985" s="14">
        <v>124219</v>
      </c>
      <c r="G985" s="14">
        <v>582001</v>
      </c>
      <c r="H985" s="15">
        <f>H986+H987</f>
        <v>100</v>
      </c>
      <c r="I985" s="15">
        <f>I986+I987</f>
        <v>100</v>
      </c>
      <c r="J985" s="16">
        <f t="shared" si="275"/>
        <v>103.52051711202171</v>
      </c>
      <c r="K985" s="16">
        <f t="shared" si="276"/>
        <v>86.638919971984961</v>
      </c>
      <c r="L985" s="16">
        <f t="shared" si="276"/>
        <v>72.035099596048795</v>
      </c>
    </row>
    <row r="986" spans="1:12" s="9" customFormat="1" x14ac:dyDescent="0.2">
      <c r="A986" s="17" t="s">
        <v>278</v>
      </c>
      <c r="B986" s="14">
        <v>2281</v>
      </c>
      <c r="C986" s="14">
        <v>4843</v>
      </c>
      <c r="D986" s="14">
        <v>2653</v>
      </c>
      <c r="E986" s="14">
        <v>7496</v>
      </c>
      <c r="F986" s="14">
        <v>1412</v>
      </c>
      <c r="G986" s="14">
        <v>11908</v>
      </c>
      <c r="H986" s="15">
        <f>D986/D985*100</f>
        <v>2.4651093642563788</v>
      </c>
      <c r="I986" s="15">
        <f>E986/E985*100</f>
        <v>1.7879760044842512</v>
      </c>
      <c r="J986" s="16">
        <f t="shared" si="275"/>
        <v>116.30863656291099</v>
      </c>
      <c r="K986" s="16">
        <f t="shared" si="276"/>
        <v>187.88951841359773</v>
      </c>
      <c r="L986" s="16">
        <f t="shared" si="276"/>
        <v>62.949277796439375</v>
      </c>
    </row>
    <row r="987" spans="1:12" s="9" customFormat="1" x14ac:dyDescent="0.2">
      <c r="A987" s="17" t="s">
        <v>282</v>
      </c>
      <c r="B987" s="14">
        <v>101681</v>
      </c>
      <c r="C987" s="14">
        <v>306780</v>
      </c>
      <c r="D987" s="14">
        <v>104969</v>
      </c>
      <c r="E987" s="14">
        <v>411749</v>
      </c>
      <c r="F987" s="14">
        <v>122807</v>
      </c>
      <c r="G987" s="14">
        <v>570093</v>
      </c>
      <c r="H987" s="15">
        <f>D987/D985*100</f>
        <v>97.534890635743622</v>
      </c>
      <c r="I987" s="15">
        <f>E987/E985*100</f>
        <v>98.21202399551575</v>
      </c>
      <c r="J987" s="16">
        <f t="shared" si="275"/>
        <v>103.23364247007798</v>
      </c>
      <c r="K987" s="16">
        <f t="shared" si="276"/>
        <v>85.474769353538477</v>
      </c>
      <c r="L987" s="16">
        <f t="shared" si="276"/>
        <v>72.22488260687291</v>
      </c>
    </row>
    <row r="988" spans="1:12" s="9" customFormat="1" ht="33.75" x14ac:dyDescent="0.2">
      <c r="A988" s="11" t="s">
        <v>418</v>
      </c>
      <c r="B988" s="14"/>
      <c r="C988" s="14"/>
      <c r="D988" s="14"/>
      <c r="E988" s="14"/>
      <c r="F988" s="14"/>
      <c r="G988" s="14"/>
    </row>
    <row r="989" spans="1:12" s="9" customFormat="1" x14ac:dyDescent="0.2">
      <c r="A989" s="13" t="s">
        <v>275</v>
      </c>
      <c r="B989" s="14">
        <v>30590</v>
      </c>
      <c r="C989" s="14">
        <v>86213</v>
      </c>
      <c r="D989" s="14">
        <v>30724</v>
      </c>
      <c r="E989" s="14">
        <v>116937</v>
      </c>
      <c r="F989" s="14">
        <v>40466</v>
      </c>
      <c r="G989" s="14">
        <v>132704.1</v>
      </c>
      <c r="H989" s="15">
        <f>H990+H991</f>
        <v>100</v>
      </c>
      <c r="I989" s="15">
        <f>I990+I991</f>
        <v>100</v>
      </c>
      <c r="J989" s="16">
        <f t="shared" ref="J989:J994" si="277">D989/B989*100</f>
        <v>100.4380516508663</v>
      </c>
      <c r="K989" s="16">
        <f t="shared" ref="K989:L994" si="278">D989/F989*100</f>
        <v>75.925468294370575</v>
      </c>
      <c r="L989" s="16">
        <f t="shared" si="278"/>
        <v>88.118603720608476</v>
      </c>
    </row>
    <row r="990" spans="1:12" s="9" customFormat="1" x14ac:dyDescent="0.2">
      <c r="A990" s="17" t="s">
        <v>281</v>
      </c>
      <c r="B990" s="14">
        <v>0</v>
      </c>
      <c r="C990" s="14">
        <v>0</v>
      </c>
      <c r="D990" s="14">
        <v>0</v>
      </c>
      <c r="E990" s="14">
        <v>0</v>
      </c>
      <c r="F990" s="14">
        <v>0</v>
      </c>
      <c r="G990" s="14">
        <v>0</v>
      </c>
      <c r="H990" s="15">
        <f>D990/D989*100</f>
        <v>0</v>
      </c>
      <c r="I990" s="15">
        <f>E990/E989*100</f>
        <v>0</v>
      </c>
      <c r="J990" s="16">
        <v>0</v>
      </c>
      <c r="K990" s="16">
        <v>0</v>
      </c>
      <c r="L990" s="16">
        <v>0</v>
      </c>
    </row>
    <row r="991" spans="1:12" s="9" customFormat="1" x14ac:dyDescent="0.2">
      <c r="A991" s="17" t="s">
        <v>277</v>
      </c>
      <c r="B991" s="14">
        <v>30590</v>
      </c>
      <c r="C991" s="14">
        <v>86213</v>
      </c>
      <c r="D991" s="14">
        <v>30724</v>
      </c>
      <c r="E991" s="14">
        <v>116937</v>
      </c>
      <c r="F991" s="14">
        <v>40466</v>
      </c>
      <c r="G991" s="14">
        <v>132704.1</v>
      </c>
      <c r="H991" s="15">
        <f>D991/D989*100</f>
        <v>100</v>
      </c>
      <c r="I991" s="15">
        <f>E991/E989*100</f>
        <v>100</v>
      </c>
      <c r="J991" s="16">
        <f t="shared" si="277"/>
        <v>100.4380516508663</v>
      </c>
      <c r="K991" s="16">
        <f t="shared" si="278"/>
        <v>75.925468294370575</v>
      </c>
      <c r="L991" s="16">
        <f t="shared" si="278"/>
        <v>88.118603720608476</v>
      </c>
    </row>
    <row r="992" spans="1:12" s="9" customFormat="1" x14ac:dyDescent="0.2">
      <c r="A992" s="13" t="s">
        <v>276</v>
      </c>
      <c r="B992" s="14">
        <v>30590</v>
      </c>
      <c r="C992" s="14">
        <v>86213</v>
      </c>
      <c r="D992" s="14">
        <v>30724</v>
      </c>
      <c r="E992" s="14">
        <v>116937</v>
      </c>
      <c r="F992" s="14">
        <v>40466</v>
      </c>
      <c r="G992" s="14">
        <v>132704.1</v>
      </c>
      <c r="H992" s="15">
        <f>H993+H994</f>
        <v>100.00000000000001</v>
      </c>
      <c r="I992" s="15">
        <f>I993+I994</f>
        <v>100</v>
      </c>
      <c r="J992" s="16">
        <f t="shared" si="277"/>
        <v>100.4380516508663</v>
      </c>
      <c r="K992" s="16">
        <f t="shared" si="278"/>
        <v>75.925468294370575</v>
      </c>
      <c r="L992" s="16">
        <f t="shared" si="278"/>
        <v>88.118603720608476</v>
      </c>
    </row>
    <row r="993" spans="1:12" s="9" customFormat="1" x14ac:dyDescent="0.2">
      <c r="A993" s="17" t="s">
        <v>278</v>
      </c>
      <c r="B993" s="14">
        <v>861</v>
      </c>
      <c r="C993" s="14">
        <v>2427</v>
      </c>
      <c r="D993" s="14">
        <v>747</v>
      </c>
      <c r="E993" s="14">
        <v>3174</v>
      </c>
      <c r="F993" s="14">
        <v>873</v>
      </c>
      <c r="G993" s="14">
        <v>4818</v>
      </c>
      <c r="H993" s="15">
        <f>D993/D992*100</f>
        <v>2.431324046348132</v>
      </c>
      <c r="I993" s="15">
        <f>E993/E992*100</f>
        <v>2.714282049308602</v>
      </c>
      <c r="J993" s="16">
        <f t="shared" si="277"/>
        <v>86.759581881533094</v>
      </c>
      <c r="K993" s="16">
        <f t="shared" si="278"/>
        <v>85.567010309278345</v>
      </c>
      <c r="L993" s="16">
        <f t="shared" si="278"/>
        <v>65.877957658779579</v>
      </c>
    </row>
    <row r="994" spans="1:12" s="9" customFormat="1" x14ac:dyDescent="0.2">
      <c r="A994" s="17" t="s">
        <v>282</v>
      </c>
      <c r="B994" s="14">
        <v>29729</v>
      </c>
      <c r="C994" s="14">
        <v>83786</v>
      </c>
      <c r="D994" s="14">
        <v>29977</v>
      </c>
      <c r="E994" s="14">
        <v>113763</v>
      </c>
      <c r="F994" s="14">
        <v>39593</v>
      </c>
      <c r="G994" s="14">
        <v>127886.1</v>
      </c>
      <c r="H994" s="15">
        <f>D994/D992*100</f>
        <v>97.568675953651876</v>
      </c>
      <c r="I994" s="15">
        <f>E994/E992*100</f>
        <v>97.285717950691392</v>
      </c>
      <c r="J994" s="16">
        <f t="shared" si="277"/>
        <v>100.83420229405631</v>
      </c>
      <c r="K994" s="16">
        <f t="shared" si="278"/>
        <v>75.712878539135716</v>
      </c>
      <c r="L994" s="16">
        <f t="shared" si="278"/>
        <v>88.956501136558231</v>
      </c>
    </row>
    <row r="995" spans="1:12" s="9" customFormat="1" ht="33.75" x14ac:dyDescent="0.2">
      <c r="A995" s="11" t="s">
        <v>419</v>
      </c>
      <c r="B995" s="14"/>
      <c r="C995" s="14"/>
      <c r="D995" s="14"/>
      <c r="E995" s="14"/>
      <c r="F995" s="14"/>
      <c r="G995" s="14"/>
    </row>
    <row r="996" spans="1:12" s="9" customFormat="1" x14ac:dyDescent="0.2">
      <c r="A996" s="13" t="s">
        <v>275</v>
      </c>
      <c r="B996" s="14">
        <v>157638</v>
      </c>
      <c r="C996" s="14">
        <v>329758</v>
      </c>
      <c r="D996" s="14">
        <v>107607</v>
      </c>
      <c r="E996" s="14">
        <v>437365</v>
      </c>
      <c r="F996" s="14">
        <v>121507</v>
      </c>
      <c r="G996" s="14">
        <v>508687</v>
      </c>
      <c r="H996" s="15">
        <f>H997+H998</f>
        <v>100</v>
      </c>
      <c r="I996" s="15">
        <f>I997+I998</f>
        <v>100</v>
      </c>
      <c r="J996" s="16">
        <f t="shared" ref="J996:J1001" si="279">D996/B996*100</f>
        <v>68.262094165112472</v>
      </c>
      <c r="K996" s="16">
        <f t="shared" ref="K996:L1001" si="280">D996/F996*100</f>
        <v>88.56032985753906</v>
      </c>
      <c r="L996" s="16">
        <f t="shared" si="280"/>
        <v>85.979197423956194</v>
      </c>
    </row>
    <row r="997" spans="1:12" s="9" customFormat="1" x14ac:dyDescent="0.2">
      <c r="A997" s="17" t="s">
        <v>281</v>
      </c>
      <c r="B997" s="14">
        <v>0</v>
      </c>
      <c r="C997" s="14">
        <v>0</v>
      </c>
      <c r="D997" s="14">
        <v>0</v>
      </c>
      <c r="E997" s="14">
        <v>0</v>
      </c>
      <c r="F997" s="14">
        <v>0</v>
      </c>
      <c r="G997" s="14">
        <v>0</v>
      </c>
      <c r="H997" s="15">
        <f>D997/D996*100</f>
        <v>0</v>
      </c>
      <c r="I997" s="15">
        <f>E997/E996*100</f>
        <v>0</v>
      </c>
      <c r="J997" s="16">
        <v>0</v>
      </c>
      <c r="K997" s="16">
        <v>0</v>
      </c>
      <c r="L997" s="16">
        <v>0</v>
      </c>
    </row>
    <row r="998" spans="1:12" s="9" customFormat="1" x14ac:dyDescent="0.2">
      <c r="A998" s="17" t="s">
        <v>277</v>
      </c>
      <c r="B998" s="14">
        <v>157638</v>
      </c>
      <c r="C998" s="14">
        <v>329758</v>
      </c>
      <c r="D998" s="14">
        <v>107607</v>
      </c>
      <c r="E998" s="14">
        <v>437365</v>
      </c>
      <c r="F998" s="14">
        <v>121507</v>
      </c>
      <c r="G998" s="14">
        <v>508687</v>
      </c>
      <c r="H998" s="15">
        <f>D998/D996*100</f>
        <v>100</v>
      </c>
      <c r="I998" s="15">
        <f>E998/E996*100</f>
        <v>100</v>
      </c>
      <c r="J998" s="16">
        <f t="shared" si="279"/>
        <v>68.262094165112472</v>
      </c>
      <c r="K998" s="16">
        <f t="shared" si="280"/>
        <v>88.56032985753906</v>
      </c>
      <c r="L998" s="16">
        <f t="shared" si="280"/>
        <v>85.979197423956194</v>
      </c>
    </row>
    <row r="999" spans="1:12" s="9" customFormat="1" x14ac:dyDescent="0.2">
      <c r="A999" s="13" t="s">
        <v>276</v>
      </c>
      <c r="B999" s="14">
        <v>157638</v>
      </c>
      <c r="C999" s="14">
        <v>329758</v>
      </c>
      <c r="D999" s="14">
        <v>107607</v>
      </c>
      <c r="E999" s="14">
        <v>437365</v>
      </c>
      <c r="F999" s="14">
        <v>121507</v>
      </c>
      <c r="G999" s="14">
        <v>508687</v>
      </c>
      <c r="H999" s="15">
        <f>H1000+H1001</f>
        <v>100</v>
      </c>
      <c r="I999" s="15">
        <f>I1000+I1001</f>
        <v>100</v>
      </c>
      <c r="J999" s="16">
        <f t="shared" si="279"/>
        <v>68.262094165112472</v>
      </c>
      <c r="K999" s="16">
        <f t="shared" si="280"/>
        <v>88.56032985753906</v>
      </c>
      <c r="L999" s="16">
        <f t="shared" si="280"/>
        <v>85.979197423956194</v>
      </c>
    </row>
    <row r="1000" spans="1:12" s="9" customFormat="1" x14ac:dyDescent="0.2">
      <c r="A1000" s="17" t="s">
        <v>278</v>
      </c>
      <c r="B1000" s="14">
        <v>5079</v>
      </c>
      <c r="C1000" s="14">
        <v>14197</v>
      </c>
      <c r="D1000" s="14">
        <v>13106</v>
      </c>
      <c r="E1000" s="14">
        <v>27303</v>
      </c>
      <c r="F1000" s="14">
        <v>26750</v>
      </c>
      <c r="G1000" s="14">
        <v>70689</v>
      </c>
      <c r="H1000" s="15">
        <f>D1000/D999*100</f>
        <v>12.179505050786659</v>
      </c>
      <c r="I1000" s="15">
        <f>E1000/E999*100</f>
        <v>6.24261200599042</v>
      </c>
      <c r="J1000" s="16">
        <f t="shared" si="279"/>
        <v>258.04292183500689</v>
      </c>
      <c r="K1000" s="16">
        <f t="shared" si="280"/>
        <v>48.994392523364489</v>
      </c>
      <c r="L1000" s="16">
        <f t="shared" si="280"/>
        <v>38.624114077154864</v>
      </c>
    </row>
    <row r="1001" spans="1:12" s="9" customFormat="1" x14ac:dyDescent="0.2">
      <c r="A1001" s="17" t="s">
        <v>282</v>
      </c>
      <c r="B1001" s="14">
        <v>152559</v>
      </c>
      <c r="C1001" s="14">
        <v>315561</v>
      </c>
      <c r="D1001" s="14">
        <v>94501</v>
      </c>
      <c r="E1001" s="14">
        <v>410062</v>
      </c>
      <c r="F1001" s="14">
        <v>94757</v>
      </c>
      <c r="G1001" s="14">
        <v>437998</v>
      </c>
      <c r="H1001" s="15">
        <f>D1001/D999*100</f>
        <v>87.820494949213341</v>
      </c>
      <c r="I1001" s="15">
        <f>E1001/E999*100</f>
        <v>93.757387994009576</v>
      </c>
      <c r="J1001" s="16">
        <f t="shared" si="279"/>
        <v>61.943903670055519</v>
      </c>
      <c r="K1001" s="16">
        <f t="shared" si="280"/>
        <v>99.729835262830193</v>
      </c>
      <c r="L1001" s="16">
        <f t="shared" si="280"/>
        <v>93.621888684423212</v>
      </c>
    </row>
    <row r="1002" spans="1:12" s="9" customFormat="1" ht="22.5" x14ac:dyDescent="0.2">
      <c r="A1002" s="11" t="s">
        <v>420</v>
      </c>
      <c r="B1002" s="14"/>
      <c r="C1002" s="14"/>
      <c r="D1002" s="14"/>
      <c r="E1002" s="14"/>
      <c r="F1002" s="14"/>
      <c r="G1002" s="14"/>
    </row>
    <row r="1003" spans="1:12" s="9" customFormat="1" x14ac:dyDescent="0.2">
      <c r="A1003" s="13" t="s">
        <v>275</v>
      </c>
      <c r="B1003" s="14">
        <v>42</v>
      </c>
      <c r="C1003" s="14">
        <v>174</v>
      </c>
      <c r="D1003" s="14">
        <v>83</v>
      </c>
      <c r="E1003" s="14">
        <v>257</v>
      </c>
      <c r="F1003" s="14">
        <v>42</v>
      </c>
      <c r="G1003" s="14">
        <v>215</v>
      </c>
      <c r="H1003" s="15">
        <f>H1004+H1005</f>
        <v>100</v>
      </c>
      <c r="I1003" s="15">
        <f>I1004+I1005</f>
        <v>100</v>
      </c>
      <c r="J1003" s="16">
        <f t="shared" ref="J1003:J1008" si="281">D1003/B1003*100</f>
        <v>197.61904761904762</v>
      </c>
      <c r="K1003" s="16">
        <f t="shared" ref="K1003:L1008" si="282">D1003/F1003*100</f>
        <v>197.61904761904762</v>
      </c>
      <c r="L1003" s="16">
        <f t="shared" si="282"/>
        <v>119.53488372093024</v>
      </c>
    </row>
    <row r="1004" spans="1:12" s="9" customFormat="1" x14ac:dyDescent="0.2">
      <c r="A1004" s="17" t="s">
        <v>281</v>
      </c>
      <c r="B1004" s="14">
        <v>42</v>
      </c>
      <c r="C1004" s="14">
        <v>168</v>
      </c>
      <c r="D1004" s="14">
        <v>42</v>
      </c>
      <c r="E1004" s="14">
        <v>210</v>
      </c>
      <c r="F1004" s="14">
        <v>42</v>
      </c>
      <c r="G1004" s="14">
        <v>210</v>
      </c>
      <c r="H1004" s="15">
        <f>D1004/D1003*100</f>
        <v>50.602409638554214</v>
      </c>
      <c r="I1004" s="15">
        <f>E1004/E1003*100</f>
        <v>81.712062256809332</v>
      </c>
      <c r="J1004" s="16">
        <f t="shared" si="281"/>
        <v>100</v>
      </c>
      <c r="K1004" s="16">
        <f t="shared" si="282"/>
        <v>100</v>
      </c>
      <c r="L1004" s="16">
        <f t="shared" si="282"/>
        <v>100</v>
      </c>
    </row>
    <row r="1005" spans="1:12" s="9" customFormat="1" x14ac:dyDescent="0.2">
      <c r="A1005" s="17" t="s">
        <v>277</v>
      </c>
      <c r="B1005" s="14">
        <v>0</v>
      </c>
      <c r="C1005" s="14">
        <v>6</v>
      </c>
      <c r="D1005" s="14">
        <v>41</v>
      </c>
      <c r="E1005" s="14">
        <v>47</v>
      </c>
      <c r="F1005" s="14">
        <v>0</v>
      </c>
      <c r="G1005" s="14">
        <v>5</v>
      </c>
      <c r="H1005" s="15">
        <f>D1005/D1003*100</f>
        <v>49.397590361445779</v>
      </c>
      <c r="I1005" s="15">
        <f>E1005/E1003*100</f>
        <v>18.28793774319066</v>
      </c>
      <c r="J1005" s="16">
        <v>0</v>
      </c>
      <c r="K1005" s="16">
        <v>0</v>
      </c>
      <c r="L1005" s="16"/>
    </row>
    <row r="1006" spans="1:12" s="9" customFormat="1" x14ac:dyDescent="0.2">
      <c r="A1006" s="13" t="s">
        <v>276</v>
      </c>
      <c r="B1006" s="14">
        <v>42</v>
      </c>
      <c r="C1006" s="14">
        <v>174</v>
      </c>
      <c r="D1006" s="14">
        <v>83</v>
      </c>
      <c r="E1006" s="14">
        <v>257</v>
      </c>
      <c r="F1006" s="14">
        <v>42</v>
      </c>
      <c r="G1006" s="14">
        <v>215</v>
      </c>
      <c r="H1006" s="15">
        <f>H1007+H1008</f>
        <v>100</v>
      </c>
      <c r="I1006" s="15">
        <f>I1007+I1008</f>
        <v>100</v>
      </c>
      <c r="J1006" s="16">
        <f t="shared" si="281"/>
        <v>197.61904761904762</v>
      </c>
      <c r="K1006" s="16">
        <f t="shared" si="282"/>
        <v>197.61904761904762</v>
      </c>
      <c r="L1006" s="16">
        <f t="shared" si="282"/>
        <v>119.53488372093024</v>
      </c>
    </row>
    <row r="1007" spans="1:12" s="9" customFormat="1" x14ac:dyDescent="0.2">
      <c r="A1007" s="17" t="s">
        <v>278</v>
      </c>
      <c r="B1007" s="14">
        <v>0</v>
      </c>
      <c r="C1007" s="14">
        <v>0</v>
      </c>
      <c r="D1007" s="14">
        <v>0</v>
      </c>
      <c r="E1007" s="14">
        <v>0</v>
      </c>
      <c r="F1007" s="14">
        <v>0</v>
      </c>
      <c r="G1007" s="14">
        <v>0</v>
      </c>
      <c r="H1007" s="15">
        <f>D1007/D1006*100</f>
        <v>0</v>
      </c>
      <c r="I1007" s="15">
        <f>E1007/E1006*100</f>
        <v>0</v>
      </c>
      <c r="J1007" s="16">
        <v>0</v>
      </c>
      <c r="K1007" s="16">
        <v>0</v>
      </c>
      <c r="L1007" s="16">
        <v>0</v>
      </c>
    </row>
    <row r="1008" spans="1:12" s="9" customFormat="1" x14ac:dyDescent="0.2">
      <c r="A1008" s="17" t="s">
        <v>282</v>
      </c>
      <c r="B1008" s="14">
        <v>42</v>
      </c>
      <c r="C1008" s="14">
        <v>174</v>
      </c>
      <c r="D1008" s="14">
        <v>83</v>
      </c>
      <c r="E1008" s="14">
        <v>257</v>
      </c>
      <c r="F1008" s="14">
        <v>42</v>
      </c>
      <c r="G1008" s="14">
        <v>215</v>
      </c>
      <c r="H1008" s="15">
        <f>D1008/D1006*100</f>
        <v>100</v>
      </c>
      <c r="I1008" s="15">
        <f>E1008/E1006*100</f>
        <v>100</v>
      </c>
      <c r="J1008" s="16">
        <f t="shared" si="281"/>
        <v>197.61904761904762</v>
      </c>
      <c r="K1008" s="16">
        <f t="shared" si="282"/>
        <v>197.61904761904762</v>
      </c>
      <c r="L1008" s="16">
        <f t="shared" si="282"/>
        <v>119.53488372093024</v>
      </c>
    </row>
    <row r="1009" spans="1:12" s="9" customFormat="1" ht="22.5" x14ac:dyDescent="0.2">
      <c r="A1009" s="11" t="s">
        <v>421</v>
      </c>
      <c r="B1009" s="14"/>
      <c r="C1009" s="14"/>
      <c r="D1009" s="14"/>
      <c r="E1009" s="14"/>
      <c r="F1009" s="14"/>
      <c r="G1009" s="14"/>
    </row>
    <row r="1010" spans="1:12" s="9" customFormat="1" x14ac:dyDescent="0.2">
      <c r="A1010" s="13" t="s">
        <v>275</v>
      </c>
      <c r="B1010" s="14">
        <v>1361.7539999999999</v>
      </c>
      <c r="C1010" s="14">
        <v>4704.2560000000003</v>
      </c>
      <c r="D1010" s="14">
        <v>1490.2570000000001</v>
      </c>
      <c r="E1010" s="14">
        <v>6194.5140000000001</v>
      </c>
      <c r="F1010" s="14">
        <v>1485.6030000000001</v>
      </c>
      <c r="G1010" s="14">
        <v>6558.0789999999997</v>
      </c>
      <c r="H1010" s="15">
        <f>H1011+H1012</f>
        <v>100.00006710251989</v>
      </c>
      <c r="I1010" s="15">
        <f>I1011+I1012</f>
        <v>99.999983856683514</v>
      </c>
      <c r="J1010" s="16">
        <f t="shared" ref="J1010:J1015" si="283">D1010/B1010*100</f>
        <v>109.43657958779633</v>
      </c>
      <c r="K1010" s="16">
        <f t="shared" ref="K1010:L1015" si="284">D1010/F1010*100</f>
        <v>100.31327346538745</v>
      </c>
      <c r="L1010" s="16">
        <f t="shared" si="284"/>
        <v>94.456227197019132</v>
      </c>
    </row>
    <row r="1011" spans="1:12" s="9" customFormat="1" x14ac:dyDescent="0.2">
      <c r="A1011" s="17" t="s">
        <v>281</v>
      </c>
      <c r="B1011" s="14">
        <v>73.960999999999999</v>
      </c>
      <c r="C1011" s="14">
        <v>280.68700000000001</v>
      </c>
      <c r="D1011" s="14">
        <v>51.253999999999998</v>
      </c>
      <c r="E1011" s="14">
        <v>331.94</v>
      </c>
      <c r="F1011" s="14">
        <v>65.748999999999995</v>
      </c>
      <c r="G1011" s="14">
        <v>333.71800000000002</v>
      </c>
      <c r="H1011" s="15">
        <f>D1011/D1010*100</f>
        <v>3.4392725550022574</v>
      </c>
      <c r="I1011" s="15">
        <f>E1011/E1010*100</f>
        <v>5.3586124754904096</v>
      </c>
      <c r="J1011" s="16">
        <f t="shared" si="283"/>
        <v>69.298684441800404</v>
      </c>
      <c r="K1011" s="16">
        <f t="shared" si="284"/>
        <v>77.954037323761582</v>
      </c>
      <c r="L1011" s="16">
        <f t="shared" si="284"/>
        <v>99.46721483408146</v>
      </c>
    </row>
    <row r="1012" spans="1:12" s="9" customFormat="1" x14ac:dyDescent="0.2">
      <c r="A1012" s="17" t="s">
        <v>277</v>
      </c>
      <c r="B1012" s="14">
        <v>1287.7929999999999</v>
      </c>
      <c r="C1012" s="14">
        <v>4423.57</v>
      </c>
      <c r="D1012" s="14">
        <v>1439.0039999999999</v>
      </c>
      <c r="E1012" s="14">
        <v>5862.5730000000003</v>
      </c>
      <c r="F1012" s="14">
        <v>1419.854</v>
      </c>
      <c r="G1012" s="14">
        <v>6224.3609999999999</v>
      </c>
      <c r="H1012" s="15">
        <f>D1012/D1010*100</f>
        <v>96.560794547517631</v>
      </c>
      <c r="I1012" s="15">
        <f>E1012/E1010*100</f>
        <v>94.64137138119311</v>
      </c>
      <c r="J1012" s="16">
        <f t="shared" si="283"/>
        <v>111.74187155855017</v>
      </c>
      <c r="K1012" s="16">
        <f t="shared" si="284"/>
        <v>101.34873022155799</v>
      </c>
      <c r="L1012" s="16">
        <f t="shared" si="284"/>
        <v>94.187547926606456</v>
      </c>
    </row>
    <row r="1013" spans="1:12" s="9" customFormat="1" x14ac:dyDescent="0.2">
      <c r="A1013" s="13" t="s">
        <v>276</v>
      </c>
      <c r="B1013" s="14">
        <v>1361.7539999999999</v>
      </c>
      <c r="C1013" s="14">
        <v>4704.2560000000003</v>
      </c>
      <c r="D1013" s="14">
        <v>1490.2570000000001</v>
      </c>
      <c r="E1013" s="14">
        <v>6194.5140000000001</v>
      </c>
      <c r="F1013" s="14">
        <v>1485.6030000000001</v>
      </c>
      <c r="G1013" s="14">
        <v>6558.0789999999997</v>
      </c>
      <c r="H1013" s="15">
        <f>H1014+H1015</f>
        <v>100</v>
      </c>
      <c r="I1013" s="15">
        <f>I1014+I1015</f>
        <v>100</v>
      </c>
      <c r="J1013" s="16">
        <f t="shared" si="283"/>
        <v>109.43657958779633</v>
      </c>
      <c r="K1013" s="16">
        <f t="shared" si="284"/>
        <v>100.31327346538745</v>
      </c>
      <c r="L1013" s="16">
        <f t="shared" si="284"/>
        <v>94.456227197019132</v>
      </c>
    </row>
    <row r="1014" spans="1:12" s="9" customFormat="1" x14ac:dyDescent="0.2">
      <c r="A1014" s="17" t="s">
        <v>278</v>
      </c>
      <c r="B1014" s="14">
        <v>39.813000000000002</v>
      </c>
      <c r="C1014" s="14">
        <v>113.129</v>
      </c>
      <c r="D1014" s="14">
        <v>25.134</v>
      </c>
      <c r="E1014" s="14">
        <v>138.26300000000001</v>
      </c>
      <c r="F1014" s="14">
        <v>72.855000000000004</v>
      </c>
      <c r="G1014" s="14">
        <v>491.83300000000003</v>
      </c>
      <c r="H1014" s="15">
        <f>D1014/D1013*100</f>
        <v>1.6865547351899706</v>
      </c>
      <c r="I1014" s="15">
        <f>E1014/E1013*100</f>
        <v>2.2320233677734849</v>
      </c>
      <c r="J1014" s="16">
        <f t="shared" si="283"/>
        <v>63.130133373521211</v>
      </c>
      <c r="K1014" s="16">
        <f t="shared" si="284"/>
        <v>34.49866172534486</v>
      </c>
      <c r="L1014" s="16">
        <f t="shared" si="284"/>
        <v>28.111777778229602</v>
      </c>
    </row>
    <row r="1015" spans="1:12" s="9" customFormat="1" x14ac:dyDescent="0.2">
      <c r="A1015" s="17" t="s">
        <v>282</v>
      </c>
      <c r="B1015" s="14">
        <v>1321.941</v>
      </c>
      <c r="C1015" s="14">
        <v>4591.1279999999997</v>
      </c>
      <c r="D1015" s="14">
        <v>1465.123</v>
      </c>
      <c r="E1015" s="14">
        <v>6056.2510000000002</v>
      </c>
      <c r="F1015" s="14">
        <v>1412.748</v>
      </c>
      <c r="G1015" s="14">
        <v>6066.2460000000001</v>
      </c>
      <c r="H1015" s="15">
        <f>D1015/D1013*100</f>
        <v>98.313445264810028</v>
      </c>
      <c r="I1015" s="15">
        <f>E1015/E1013*100</f>
        <v>97.767976632226521</v>
      </c>
      <c r="J1015" s="16">
        <f t="shared" si="283"/>
        <v>110.83119443303447</v>
      </c>
      <c r="K1015" s="16">
        <f t="shared" si="284"/>
        <v>103.70731368934871</v>
      </c>
      <c r="L1015" s="16">
        <f t="shared" si="284"/>
        <v>99.835235827890926</v>
      </c>
    </row>
    <row r="1016" spans="1:12" s="9" customFormat="1" ht="22.5" x14ac:dyDescent="0.2">
      <c r="A1016" s="11" t="s">
        <v>422</v>
      </c>
      <c r="B1016" s="14"/>
      <c r="C1016" s="14"/>
      <c r="D1016" s="14"/>
      <c r="E1016" s="14"/>
      <c r="F1016" s="14"/>
      <c r="G1016" s="14"/>
    </row>
    <row r="1017" spans="1:12" s="9" customFormat="1" x14ac:dyDescent="0.2">
      <c r="A1017" s="13" t="s">
        <v>275</v>
      </c>
      <c r="B1017" s="14">
        <v>979</v>
      </c>
      <c r="C1017" s="14">
        <v>3053.152</v>
      </c>
      <c r="D1017" s="14">
        <v>1180.5909999999999</v>
      </c>
      <c r="E1017" s="14">
        <v>4233.7430000000004</v>
      </c>
      <c r="F1017" s="14">
        <v>928.64400000000001</v>
      </c>
      <c r="G1017" s="14">
        <v>5989.5360000000001</v>
      </c>
      <c r="H1017" s="15">
        <f>H1018+H1019</f>
        <v>100</v>
      </c>
      <c r="I1017" s="15">
        <f>I1018+I1019</f>
        <v>99.999999999999986</v>
      </c>
      <c r="J1017" s="16">
        <f t="shared" ref="J1017:J1022" si="285">D1017/B1017*100</f>
        <v>120.59152196118488</v>
      </c>
      <c r="K1017" s="16">
        <f t="shared" ref="K1017:L1022" si="286">D1017/F1017*100</f>
        <v>127.13063348279856</v>
      </c>
      <c r="L1017" s="16">
        <f t="shared" si="286"/>
        <v>70.685659122843575</v>
      </c>
    </row>
    <row r="1018" spans="1:12" s="9" customFormat="1" x14ac:dyDescent="0.2">
      <c r="A1018" s="17" t="s">
        <v>281</v>
      </c>
      <c r="B1018" s="14">
        <v>1.36</v>
      </c>
      <c r="C1018" s="14">
        <v>16.736999999999998</v>
      </c>
      <c r="D1018" s="14">
        <v>21.289000000000001</v>
      </c>
      <c r="E1018" s="14">
        <v>38.026000000000003</v>
      </c>
      <c r="F1018" s="14">
        <v>12.497999999999999</v>
      </c>
      <c r="G1018" s="14">
        <v>62.969000000000001</v>
      </c>
      <c r="H1018" s="15">
        <f>D1018/D1017*100</f>
        <v>1.8032493895006825</v>
      </c>
      <c r="I1018" s="15">
        <f>E1018/E1017*100</f>
        <v>0.8981650515867402</v>
      </c>
      <c r="J1018" s="16"/>
      <c r="K1018" s="16">
        <f t="shared" si="286"/>
        <v>170.33925428068494</v>
      </c>
      <c r="L1018" s="16">
        <f t="shared" si="286"/>
        <v>60.38844510791025</v>
      </c>
    </row>
    <row r="1019" spans="1:12" s="9" customFormat="1" x14ac:dyDescent="0.2">
      <c r="A1019" s="17" t="s">
        <v>277</v>
      </c>
      <c r="B1019" s="14">
        <v>977.64</v>
      </c>
      <c r="C1019" s="14">
        <v>3036.415</v>
      </c>
      <c r="D1019" s="14">
        <v>1159.3019999999999</v>
      </c>
      <c r="E1019" s="14">
        <v>4195.7169999999996</v>
      </c>
      <c r="F1019" s="14">
        <v>916.14599999999996</v>
      </c>
      <c r="G1019" s="14">
        <v>5926.5659999999998</v>
      </c>
      <c r="H1019" s="15">
        <f>D1019/D1017*100</f>
        <v>98.196750610499322</v>
      </c>
      <c r="I1019" s="15">
        <f>E1019/E1017*100</f>
        <v>99.101834948413241</v>
      </c>
      <c r="J1019" s="16">
        <f t="shared" si="285"/>
        <v>118.58168651037191</v>
      </c>
      <c r="K1019" s="16">
        <f t="shared" si="286"/>
        <v>126.54118448369583</v>
      </c>
      <c r="L1019" s="16">
        <f t="shared" si="286"/>
        <v>70.795077621678388</v>
      </c>
    </row>
    <row r="1020" spans="1:12" s="9" customFormat="1" x14ac:dyDescent="0.2">
      <c r="A1020" s="13" t="s">
        <v>276</v>
      </c>
      <c r="B1020" s="14">
        <v>979</v>
      </c>
      <c r="C1020" s="14">
        <v>3053.152</v>
      </c>
      <c r="D1020" s="14">
        <v>1180.5909999999999</v>
      </c>
      <c r="E1020" s="14">
        <v>4233.7430000000004</v>
      </c>
      <c r="F1020" s="14">
        <v>928.64400000000001</v>
      </c>
      <c r="G1020" s="14">
        <v>5989.5360000000001</v>
      </c>
      <c r="H1020" s="15">
        <f>H1021+H1022</f>
        <v>100.00000000000001</v>
      </c>
      <c r="I1020" s="15">
        <f>I1021+I1022</f>
        <v>100</v>
      </c>
      <c r="J1020" s="16">
        <f t="shared" si="285"/>
        <v>120.59152196118488</v>
      </c>
      <c r="K1020" s="16">
        <f t="shared" si="286"/>
        <v>127.13063348279856</v>
      </c>
      <c r="L1020" s="16">
        <f t="shared" si="286"/>
        <v>70.685659122843575</v>
      </c>
    </row>
    <row r="1021" spans="1:12" s="9" customFormat="1" x14ac:dyDescent="0.2">
      <c r="A1021" s="17" t="s">
        <v>278</v>
      </c>
      <c r="B1021" s="14">
        <v>36.35</v>
      </c>
      <c r="C1021" s="14">
        <v>79.494</v>
      </c>
      <c r="D1021" s="14">
        <v>9.9589999999999996</v>
      </c>
      <c r="E1021" s="14">
        <v>89.453000000000003</v>
      </c>
      <c r="F1021" s="14">
        <v>17.582000000000001</v>
      </c>
      <c r="G1021" s="14">
        <v>694.88300000000004</v>
      </c>
      <c r="H1021" s="15">
        <f>D1021/D1020*100</f>
        <v>0.84356055568778687</v>
      </c>
      <c r="I1021" s="15">
        <f>E1021/E1020*100</f>
        <v>2.1128585273125928</v>
      </c>
      <c r="J1021" s="16">
        <f t="shared" si="285"/>
        <v>27.397524071526817</v>
      </c>
      <c r="K1021" s="16">
        <f t="shared" si="286"/>
        <v>56.643157774997157</v>
      </c>
      <c r="L1021" s="16">
        <f t="shared" si="286"/>
        <v>12.873102378386001</v>
      </c>
    </row>
    <row r="1022" spans="1:12" s="9" customFormat="1" x14ac:dyDescent="0.2">
      <c r="A1022" s="17" t="s">
        <v>282</v>
      </c>
      <c r="B1022" s="14">
        <v>942.65</v>
      </c>
      <c r="C1022" s="14">
        <v>2973.6579999999999</v>
      </c>
      <c r="D1022" s="14">
        <v>1170.6320000000001</v>
      </c>
      <c r="E1022" s="14">
        <v>4144.29</v>
      </c>
      <c r="F1022" s="14">
        <v>911.06200000000001</v>
      </c>
      <c r="G1022" s="14">
        <v>5294.652</v>
      </c>
      <c r="H1022" s="15">
        <f>D1022/D1020*100</f>
        <v>99.156439444312227</v>
      </c>
      <c r="I1022" s="15">
        <f>E1022/E1020*100</f>
        <v>97.887141472687404</v>
      </c>
      <c r="J1022" s="16">
        <f t="shared" si="285"/>
        <v>124.18522251100622</v>
      </c>
      <c r="K1022" s="16">
        <f t="shared" si="286"/>
        <v>128.49092597430251</v>
      </c>
      <c r="L1022" s="16">
        <f t="shared" si="286"/>
        <v>78.273132965112723</v>
      </c>
    </row>
    <row r="1023" spans="1:12" s="9" customFormat="1" ht="22.5" x14ac:dyDescent="0.2">
      <c r="A1023" s="11" t="s">
        <v>423</v>
      </c>
      <c r="B1023" s="14"/>
      <c r="C1023" s="14"/>
      <c r="D1023" s="14"/>
      <c r="E1023" s="14"/>
      <c r="F1023" s="14"/>
      <c r="G1023" s="14"/>
    </row>
    <row r="1024" spans="1:12" s="9" customFormat="1" x14ac:dyDescent="0.2">
      <c r="A1024" s="13" t="s">
        <v>275</v>
      </c>
      <c r="B1024" s="14">
        <v>20459.346000000001</v>
      </c>
      <c r="C1024" s="14">
        <v>62627.644999999997</v>
      </c>
      <c r="D1024" s="14">
        <v>18821.954000000002</v>
      </c>
      <c r="E1024" s="14">
        <v>81449.599000000002</v>
      </c>
      <c r="F1024" s="14">
        <v>16839.312000000002</v>
      </c>
      <c r="G1024" s="14">
        <v>72117.528000000006</v>
      </c>
      <c r="H1024" s="15">
        <f>H1025+H1026</f>
        <v>100</v>
      </c>
      <c r="I1024" s="15">
        <f>I1025+I1026</f>
        <v>100</v>
      </c>
      <c r="J1024" s="16">
        <f t="shared" ref="J1024:J1029" si="287">D1024/B1024*100</f>
        <v>91.996850730223727</v>
      </c>
      <c r="K1024" s="16">
        <f t="shared" ref="K1024:L1029" si="288">D1024/F1024*100</f>
        <v>111.77388957458594</v>
      </c>
      <c r="L1024" s="16">
        <f t="shared" si="288"/>
        <v>112.94008718657133</v>
      </c>
    </row>
    <row r="1025" spans="1:12" s="9" customFormat="1" x14ac:dyDescent="0.2">
      <c r="A1025" s="17" t="s">
        <v>281</v>
      </c>
      <c r="B1025" s="14">
        <v>16754.441999999999</v>
      </c>
      <c r="C1025" s="14">
        <v>52726.463000000003</v>
      </c>
      <c r="D1025" s="14">
        <v>15067.09</v>
      </c>
      <c r="E1025" s="14">
        <v>67793.553</v>
      </c>
      <c r="F1025" s="14">
        <v>14193.781000000001</v>
      </c>
      <c r="G1025" s="14">
        <v>59306.175999999999</v>
      </c>
      <c r="H1025" s="15">
        <f>D1025/D1024*100</f>
        <v>80.050615361189386</v>
      </c>
      <c r="I1025" s="15">
        <f>E1025/E1024*100</f>
        <v>83.233746798434211</v>
      </c>
      <c r="J1025" s="16">
        <f t="shared" si="287"/>
        <v>89.928927504717862</v>
      </c>
      <c r="K1025" s="16">
        <f t="shared" si="288"/>
        <v>106.15275802832241</v>
      </c>
      <c r="L1025" s="16">
        <f t="shared" si="288"/>
        <v>114.31111828892828</v>
      </c>
    </row>
    <row r="1026" spans="1:12" s="9" customFormat="1" x14ac:dyDescent="0.2">
      <c r="A1026" s="17" t="s">
        <v>277</v>
      </c>
      <c r="B1026" s="14">
        <v>3704.9050000000002</v>
      </c>
      <c r="C1026" s="14">
        <v>9901.1820000000007</v>
      </c>
      <c r="D1026" s="14">
        <v>3754.864</v>
      </c>
      <c r="E1026" s="14">
        <v>13656.046</v>
      </c>
      <c r="F1026" s="14">
        <v>2645.53</v>
      </c>
      <c r="G1026" s="14">
        <v>12811.352000000001</v>
      </c>
      <c r="H1026" s="15">
        <f>D1026/D1024*100</f>
        <v>19.949384638810614</v>
      </c>
      <c r="I1026" s="15">
        <f>E1026/E1024*100</f>
        <v>16.766253201565792</v>
      </c>
      <c r="J1026" s="16">
        <f t="shared" si="287"/>
        <v>101.34845562841693</v>
      </c>
      <c r="K1026" s="16">
        <f t="shared" si="288"/>
        <v>141.93239161907064</v>
      </c>
      <c r="L1026" s="16">
        <f t="shared" si="288"/>
        <v>106.59332442040466</v>
      </c>
    </row>
    <row r="1027" spans="1:12" s="9" customFormat="1" x14ac:dyDescent="0.2">
      <c r="A1027" s="13" t="s">
        <v>276</v>
      </c>
      <c r="B1027" s="14">
        <v>20459.346000000001</v>
      </c>
      <c r="C1027" s="14">
        <v>62627.644999999997</v>
      </c>
      <c r="D1027" s="14">
        <v>18821.954000000002</v>
      </c>
      <c r="E1027" s="14">
        <v>81449.599000000002</v>
      </c>
      <c r="F1027" s="14">
        <v>16839.312000000002</v>
      </c>
      <c r="G1027" s="14">
        <v>72117.528000000006</v>
      </c>
      <c r="H1027" s="15">
        <f>H1028+H1029</f>
        <v>99.999999999999986</v>
      </c>
      <c r="I1027" s="15">
        <f>I1028+I1029</f>
        <v>100</v>
      </c>
      <c r="J1027" s="16">
        <f t="shared" si="287"/>
        <v>91.996850730223727</v>
      </c>
      <c r="K1027" s="16">
        <f t="shared" si="288"/>
        <v>111.77388957458594</v>
      </c>
      <c r="L1027" s="16">
        <f t="shared" si="288"/>
        <v>112.94008718657133</v>
      </c>
    </row>
    <row r="1028" spans="1:12" s="9" customFormat="1" x14ac:dyDescent="0.2">
      <c r="A1028" s="17" t="s">
        <v>278</v>
      </c>
      <c r="B1028" s="14">
        <v>139.29499999999999</v>
      </c>
      <c r="C1028" s="14">
        <v>1219.3009999999999</v>
      </c>
      <c r="D1028" s="14">
        <v>582.99800000000005</v>
      </c>
      <c r="E1028" s="14">
        <v>1802.298</v>
      </c>
      <c r="F1028" s="14">
        <v>574.22400000000005</v>
      </c>
      <c r="G1028" s="14">
        <v>2324.7020000000002</v>
      </c>
      <c r="H1028" s="15">
        <f>D1028/D1027*100</f>
        <v>3.0974361110435189</v>
      </c>
      <c r="I1028" s="15">
        <f>E1028/E1027*100</f>
        <v>2.2127770082698626</v>
      </c>
      <c r="J1028" s="16">
        <f t="shared" si="287"/>
        <v>418.53476434904343</v>
      </c>
      <c r="K1028" s="16">
        <f t="shared" si="288"/>
        <v>101.52797514558777</v>
      </c>
      <c r="L1028" s="16">
        <f t="shared" si="288"/>
        <v>77.528130487262445</v>
      </c>
    </row>
    <row r="1029" spans="1:12" s="9" customFormat="1" x14ac:dyDescent="0.2">
      <c r="A1029" s="17" t="s">
        <v>282</v>
      </c>
      <c r="B1029" s="14">
        <v>20320.050999999999</v>
      </c>
      <c r="C1029" s="14">
        <v>61408.345000000001</v>
      </c>
      <c r="D1029" s="14">
        <v>18238.955999999998</v>
      </c>
      <c r="E1029" s="14">
        <v>79647.301000000007</v>
      </c>
      <c r="F1029" s="14">
        <v>16265.087</v>
      </c>
      <c r="G1029" s="14">
        <v>69792.824999999997</v>
      </c>
      <c r="H1029" s="15">
        <f>D1029/D1027*100</f>
        <v>96.902563888956465</v>
      </c>
      <c r="I1029" s="15">
        <f>E1029/E1027*100</f>
        <v>97.787222991730133</v>
      </c>
      <c r="J1029" s="16">
        <f t="shared" si="287"/>
        <v>89.758416452793341</v>
      </c>
      <c r="K1029" s="16">
        <f t="shared" si="288"/>
        <v>112.13561907169631</v>
      </c>
      <c r="L1029" s="16">
        <f t="shared" si="288"/>
        <v>114.11961186554636</v>
      </c>
    </row>
    <row r="1030" spans="1:12" s="9" customFormat="1" ht="22.5" x14ac:dyDescent="0.2">
      <c r="A1030" s="11" t="s">
        <v>424</v>
      </c>
      <c r="B1030" s="14"/>
      <c r="C1030" s="14"/>
      <c r="D1030" s="14"/>
      <c r="E1030" s="14"/>
      <c r="F1030" s="14"/>
      <c r="G1030" s="14"/>
    </row>
    <row r="1031" spans="1:12" s="9" customFormat="1" x14ac:dyDescent="0.2">
      <c r="A1031" s="13" t="s">
        <v>275</v>
      </c>
      <c r="B1031" s="14">
        <v>9098.3960000000006</v>
      </c>
      <c r="C1031" s="14">
        <v>25654.791000000001</v>
      </c>
      <c r="D1031" s="14">
        <v>8928.6470000000008</v>
      </c>
      <c r="E1031" s="14">
        <v>34583.438000000002</v>
      </c>
      <c r="F1031" s="14">
        <v>7481.0159999999996</v>
      </c>
      <c r="G1031" s="14">
        <v>32467.114000000001</v>
      </c>
      <c r="H1031" s="15">
        <f>H1032+H1033</f>
        <v>99.999999999999972</v>
      </c>
      <c r="I1031" s="15">
        <f>I1032+I1033</f>
        <v>100</v>
      </c>
      <c r="J1031" s="16">
        <f t="shared" ref="J1031:J1036" si="289">D1031/B1031*100</f>
        <v>98.134297517936133</v>
      </c>
      <c r="K1031" s="16">
        <f t="shared" ref="K1031:L1036" si="290">D1031/F1031*100</f>
        <v>119.35072722742474</v>
      </c>
      <c r="L1031" s="16">
        <f t="shared" si="290"/>
        <v>106.5183619338633</v>
      </c>
    </row>
    <row r="1032" spans="1:12" s="9" customFormat="1" x14ac:dyDescent="0.2">
      <c r="A1032" s="17" t="s">
        <v>281</v>
      </c>
      <c r="B1032" s="14">
        <v>8338.982</v>
      </c>
      <c r="C1032" s="14">
        <v>24145.705999999998</v>
      </c>
      <c r="D1032" s="14">
        <v>8499.7829999999994</v>
      </c>
      <c r="E1032" s="14">
        <v>32645.489000000001</v>
      </c>
      <c r="F1032" s="14">
        <v>7117.1819999999998</v>
      </c>
      <c r="G1032" s="14">
        <v>31159.975999999999</v>
      </c>
      <c r="H1032" s="15">
        <f>D1032/D1031*100</f>
        <v>95.196763854590714</v>
      </c>
      <c r="I1032" s="15">
        <f>E1032/E1031*100</f>
        <v>94.396309007797313</v>
      </c>
      <c r="J1032" s="16">
        <f t="shared" si="289"/>
        <v>101.92830491779452</v>
      </c>
      <c r="K1032" s="16">
        <f t="shared" si="290"/>
        <v>119.42624201544938</v>
      </c>
      <c r="L1032" s="16">
        <f t="shared" si="290"/>
        <v>104.76737530221463</v>
      </c>
    </row>
    <row r="1033" spans="1:12" s="9" customFormat="1" x14ac:dyDescent="0.2">
      <c r="A1033" s="17" t="s">
        <v>277</v>
      </c>
      <c r="B1033" s="14">
        <v>759.41399999999999</v>
      </c>
      <c r="C1033" s="14">
        <v>1509.085</v>
      </c>
      <c r="D1033" s="14">
        <v>428.86399999999998</v>
      </c>
      <c r="E1033" s="14">
        <v>1937.9490000000001</v>
      </c>
      <c r="F1033" s="14">
        <v>363.83499999999998</v>
      </c>
      <c r="G1033" s="14">
        <v>1307.1379999999999</v>
      </c>
      <c r="H1033" s="15">
        <f>D1033/D1031*100</f>
        <v>4.8032361454092651</v>
      </c>
      <c r="I1033" s="15">
        <f>E1033/E1031*100</f>
        <v>5.6036909922026839</v>
      </c>
      <c r="J1033" s="16">
        <f t="shared" si="289"/>
        <v>56.473017352853653</v>
      </c>
      <c r="K1033" s="16">
        <f t="shared" si="290"/>
        <v>117.87321175807715</v>
      </c>
      <c r="L1033" s="16">
        <f t="shared" si="290"/>
        <v>148.25894435017574</v>
      </c>
    </row>
    <row r="1034" spans="1:12" s="9" customFormat="1" x14ac:dyDescent="0.2">
      <c r="A1034" s="13" t="s">
        <v>276</v>
      </c>
      <c r="B1034" s="14">
        <v>9098.3960000000006</v>
      </c>
      <c r="C1034" s="14">
        <v>25654.791000000001</v>
      </c>
      <c r="D1034" s="14">
        <v>8928.6470000000008</v>
      </c>
      <c r="E1034" s="14">
        <v>34583.438000000002</v>
      </c>
      <c r="F1034" s="14">
        <v>7481.0159999999996</v>
      </c>
      <c r="G1034" s="14">
        <v>32467.114000000001</v>
      </c>
      <c r="H1034" s="15">
        <f>H1035+H1036</f>
        <v>100</v>
      </c>
      <c r="I1034" s="15">
        <f>I1035+I1036</f>
        <v>100.0000028915575</v>
      </c>
      <c r="J1034" s="16">
        <f t="shared" si="289"/>
        <v>98.134297517936133</v>
      </c>
      <c r="K1034" s="16">
        <f t="shared" si="290"/>
        <v>119.35072722742474</v>
      </c>
      <c r="L1034" s="16">
        <f t="shared" si="290"/>
        <v>106.5183619338633</v>
      </c>
    </row>
    <row r="1035" spans="1:12" s="9" customFormat="1" x14ac:dyDescent="0.2">
      <c r="A1035" s="17" t="s">
        <v>278</v>
      </c>
      <c r="B1035" s="14">
        <v>25.61</v>
      </c>
      <c r="C1035" s="14">
        <v>308.22399999999999</v>
      </c>
      <c r="D1035" s="14">
        <v>207.76300000000001</v>
      </c>
      <c r="E1035" s="14">
        <v>515.98699999999997</v>
      </c>
      <c r="F1035" s="14">
        <v>230.553</v>
      </c>
      <c r="G1035" s="14">
        <v>623.50400000000002</v>
      </c>
      <c r="H1035" s="15">
        <f>D1035/D1034*100</f>
        <v>2.3269259048991406</v>
      </c>
      <c r="I1035" s="15">
        <f>E1035/E1034*100</f>
        <v>1.4920060868442286</v>
      </c>
      <c r="J1035" s="16"/>
      <c r="K1035" s="16">
        <f t="shared" si="290"/>
        <v>90.11507115500558</v>
      </c>
      <c r="L1035" s="16">
        <f t="shared" si="290"/>
        <v>82.756004773024699</v>
      </c>
    </row>
    <row r="1036" spans="1:12" s="9" customFormat="1" x14ac:dyDescent="0.2">
      <c r="A1036" s="17" t="s">
        <v>282</v>
      </c>
      <c r="B1036" s="14">
        <v>9072.7860000000001</v>
      </c>
      <c r="C1036" s="14">
        <v>25346.566999999999</v>
      </c>
      <c r="D1036" s="14">
        <v>8720.884</v>
      </c>
      <c r="E1036" s="14">
        <v>34067.451999999997</v>
      </c>
      <c r="F1036" s="14">
        <v>7250.4639999999999</v>
      </c>
      <c r="G1036" s="14">
        <v>31843.611000000001</v>
      </c>
      <c r="H1036" s="15">
        <f>D1036/D1034*100</f>
        <v>97.673074095100858</v>
      </c>
      <c r="I1036" s="15">
        <f>E1036/E1034*100</f>
        <v>98.507996804713272</v>
      </c>
      <c r="J1036" s="16">
        <f t="shared" si="289"/>
        <v>96.121345747601666</v>
      </c>
      <c r="K1036" s="16">
        <f t="shared" si="290"/>
        <v>120.2803572295511</v>
      </c>
      <c r="L1036" s="16">
        <f t="shared" si="290"/>
        <v>106.98363323179647</v>
      </c>
    </row>
    <row r="1037" spans="1:12" s="9" customFormat="1" ht="33.75" x14ac:dyDescent="0.2">
      <c r="A1037" s="11" t="s">
        <v>425</v>
      </c>
      <c r="B1037" s="14"/>
      <c r="C1037" s="14"/>
      <c r="D1037" s="14"/>
      <c r="E1037" s="14"/>
      <c r="F1037" s="14"/>
      <c r="G1037" s="14"/>
    </row>
    <row r="1038" spans="1:12" s="9" customFormat="1" x14ac:dyDescent="0.2">
      <c r="A1038" s="13" t="s">
        <v>275</v>
      </c>
      <c r="B1038" s="14">
        <v>2731.4720000000002</v>
      </c>
      <c r="C1038" s="14">
        <v>8730.4060000000009</v>
      </c>
      <c r="D1038" s="14">
        <v>1896.6010000000001</v>
      </c>
      <c r="E1038" s="14">
        <v>10627.007</v>
      </c>
      <c r="F1038" s="14">
        <v>1889.5650000000001</v>
      </c>
      <c r="G1038" s="14">
        <v>7983.2669999999998</v>
      </c>
      <c r="H1038" s="15">
        <f>H1039+H1040</f>
        <v>99.999999999999986</v>
      </c>
      <c r="I1038" s="15">
        <f>I1039+I1040</f>
        <v>99.9999905900128</v>
      </c>
      <c r="J1038" s="16">
        <f t="shared" ref="J1038:J1043" si="291">D1038/B1038*100</f>
        <v>69.435125090061334</v>
      </c>
      <c r="K1038" s="16">
        <f t="shared" ref="K1038:L1043" si="292">D1038/F1038*100</f>
        <v>100.37236083437193</v>
      </c>
      <c r="L1038" s="16">
        <f t="shared" si="292"/>
        <v>133.11601628756748</v>
      </c>
    </row>
    <row r="1039" spans="1:12" s="9" customFormat="1" x14ac:dyDescent="0.2">
      <c r="A1039" s="17" t="s">
        <v>281</v>
      </c>
      <c r="B1039" s="14">
        <v>1650.7829999999999</v>
      </c>
      <c r="C1039" s="14">
        <v>5433.7669999999998</v>
      </c>
      <c r="D1039" s="14">
        <v>660.21699999999998</v>
      </c>
      <c r="E1039" s="14">
        <v>6093.9830000000002</v>
      </c>
      <c r="F1039" s="14">
        <v>914.78300000000002</v>
      </c>
      <c r="G1039" s="14">
        <v>3273.817</v>
      </c>
      <c r="H1039" s="15">
        <f>D1039/D1038*100</f>
        <v>34.810537377128867</v>
      </c>
      <c r="I1039" s="15">
        <f>E1039/E1038*100</f>
        <v>57.344302116296717</v>
      </c>
      <c r="J1039" s="16">
        <f t="shared" si="291"/>
        <v>39.994172462401181</v>
      </c>
      <c r="K1039" s="16">
        <f t="shared" si="292"/>
        <v>72.171979584229263</v>
      </c>
      <c r="L1039" s="16">
        <f t="shared" si="292"/>
        <v>186.14305564422202</v>
      </c>
    </row>
    <row r="1040" spans="1:12" s="9" customFormat="1" x14ac:dyDescent="0.2">
      <c r="A1040" s="17" t="s">
        <v>277</v>
      </c>
      <c r="B1040" s="14">
        <v>1080.6890000000001</v>
      </c>
      <c r="C1040" s="14">
        <v>3296.6390000000001</v>
      </c>
      <c r="D1040" s="14">
        <v>1236.384</v>
      </c>
      <c r="E1040" s="14">
        <v>4533.0230000000001</v>
      </c>
      <c r="F1040" s="14">
        <v>974.78200000000004</v>
      </c>
      <c r="G1040" s="14">
        <v>4709.451</v>
      </c>
      <c r="H1040" s="15">
        <f>D1040/D1038*100</f>
        <v>65.189462622871119</v>
      </c>
      <c r="I1040" s="15">
        <f>E1040/E1038*100</f>
        <v>42.655688473716076</v>
      </c>
      <c r="J1040" s="16">
        <f t="shared" si="291"/>
        <v>114.40701256328138</v>
      </c>
      <c r="K1040" s="16">
        <f t="shared" si="292"/>
        <v>126.83697483129561</v>
      </c>
      <c r="L1040" s="16">
        <f t="shared" si="292"/>
        <v>96.253745924949641</v>
      </c>
    </row>
    <row r="1041" spans="1:12" s="9" customFormat="1" x14ac:dyDescent="0.2">
      <c r="A1041" s="13" t="s">
        <v>276</v>
      </c>
      <c r="B1041" s="14">
        <v>2731.4720000000002</v>
      </c>
      <c r="C1041" s="14">
        <v>8730.4060000000009</v>
      </c>
      <c r="D1041" s="14">
        <v>1896.6010000000001</v>
      </c>
      <c r="E1041" s="14">
        <v>10627.007</v>
      </c>
      <c r="F1041" s="14">
        <v>1889.5650000000001</v>
      </c>
      <c r="G1041" s="14">
        <v>7983.2669999999998</v>
      </c>
      <c r="H1041" s="15">
        <f>H1042+H1043</f>
        <v>99.999947274097195</v>
      </c>
      <c r="I1041" s="15">
        <f>I1042+I1043</f>
        <v>99.9999905900128</v>
      </c>
      <c r="J1041" s="16">
        <f t="shared" si="291"/>
        <v>69.435125090061334</v>
      </c>
      <c r="K1041" s="16">
        <f t="shared" si="292"/>
        <v>100.37236083437193</v>
      </c>
      <c r="L1041" s="16">
        <f t="shared" si="292"/>
        <v>133.11601628756748</v>
      </c>
    </row>
    <row r="1042" spans="1:12" s="9" customFormat="1" x14ac:dyDescent="0.2">
      <c r="A1042" s="17" t="s">
        <v>278</v>
      </c>
      <c r="B1042" s="14">
        <v>61.7</v>
      </c>
      <c r="C1042" s="14">
        <v>108.023</v>
      </c>
      <c r="D1042" s="14">
        <v>38.841000000000001</v>
      </c>
      <c r="E1042" s="14">
        <v>146.864</v>
      </c>
      <c r="F1042" s="14">
        <v>5.52</v>
      </c>
      <c r="G1042" s="14">
        <v>56.706000000000003</v>
      </c>
      <c r="H1042" s="15">
        <f>D1042/D1041*100</f>
        <v>2.0479267911384631</v>
      </c>
      <c r="I1042" s="15">
        <f>E1042/E1041*100</f>
        <v>1.3819883622924123</v>
      </c>
      <c r="J1042" s="16">
        <f t="shared" si="291"/>
        <v>62.951377633711502</v>
      </c>
      <c r="K1042" s="16"/>
      <c r="L1042" s="16">
        <f t="shared" si="292"/>
        <v>258.99199379254401</v>
      </c>
    </row>
    <row r="1043" spans="1:12" s="9" customFormat="1" x14ac:dyDescent="0.2">
      <c r="A1043" s="17" t="s">
        <v>282</v>
      </c>
      <c r="B1043" s="14">
        <v>2669.7730000000001</v>
      </c>
      <c r="C1043" s="14">
        <v>8622.3829999999998</v>
      </c>
      <c r="D1043" s="14">
        <v>1857.759</v>
      </c>
      <c r="E1043" s="14">
        <v>10480.142</v>
      </c>
      <c r="F1043" s="14">
        <v>1884.0450000000001</v>
      </c>
      <c r="G1043" s="14">
        <v>7926.5619999999999</v>
      </c>
      <c r="H1043" s="15">
        <f>D1043/D1041*100</f>
        <v>97.95202048295873</v>
      </c>
      <c r="I1043" s="15">
        <f>E1043/E1041*100</f>
        <v>98.618002227720382</v>
      </c>
      <c r="J1043" s="16">
        <f t="shared" si="291"/>
        <v>69.584904784039693</v>
      </c>
      <c r="K1043" s="16">
        <f t="shared" si="292"/>
        <v>98.60481039465617</v>
      </c>
      <c r="L1043" s="16">
        <f t="shared" si="292"/>
        <v>132.21548005301668</v>
      </c>
    </row>
    <row r="1044" spans="1:12" s="9" customFormat="1" ht="45" x14ac:dyDescent="0.2">
      <c r="A1044" s="11" t="s">
        <v>426</v>
      </c>
      <c r="B1044" s="14"/>
      <c r="C1044" s="14"/>
      <c r="D1044" s="14"/>
      <c r="E1044" s="14"/>
      <c r="F1044" s="14"/>
      <c r="G1044" s="14"/>
    </row>
    <row r="1045" spans="1:12" s="9" customFormat="1" x14ac:dyDescent="0.2">
      <c r="A1045" s="13" t="s">
        <v>275</v>
      </c>
      <c r="B1045" s="14">
        <v>5183.97</v>
      </c>
      <c r="C1045" s="14">
        <v>15780.486999999999</v>
      </c>
      <c r="D1045" s="14">
        <v>3937.7919999999999</v>
      </c>
      <c r="E1045" s="14">
        <v>19718.278999999999</v>
      </c>
      <c r="F1045" s="14">
        <v>4586.8810000000003</v>
      </c>
      <c r="G1045" s="14">
        <v>17521.397000000001</v>
      </c>
      <c r="H1045" s="15">
        <f>H1046+H1047</f>
        <v>100.00000000000001</v>
      </c>
      <c r="I1045" s="15">
        <f>I1046+I1047</f>
        <v>100.00000000000001</v>
      </c>
      <c r="J1045" s="16">
        <f t="shared" ref="J1045:J1050" si="293">D1045/B1045*100</f>
        <v>75.960933415895539</v>
      </c>
      <c r="K1045" s="16">
        <f t="shared" ref="K1045:L1050" si="294">D1045/F1045*100</f>
        <v>85.849011561451007</v>
      </c>
      <c r="L1045" s="16">
        <f t="shared" si="294"/>
        <v>112.53828105144812</v>
      </c>
    </row>
    <row r="1046" spans="1:12" s="9" customFormat="1" x14ac:dyDescent="0.2">
      <c r="A1046" s="17" t="s">
        <v>281</v>
      </c>
      <c r="B1046" s="14">
        <v>4935.8310000000001</v>
      </c>
      <c r="C1046" s="14">
        <v>15099.84</v>
      </c>
      <c r="D1046" s="14">
        <v>3744.2660000000001</v>
      </c>
      <c r="E1046" s="14">
        <v>18844.107</v>
      </c>
      <c r="F1046" s="14">
        <v>4358.1379999999999</v>
      </c>
      <c r="G1046" s="14">
        <v>16663.532999999999</v>
      </c>
      <c r="H1046" s="15">
        <f>D1046/D1045*100</f>
        <v>95.085418427382663</v>
      </c>
      <c r="I1046" s="15">
        <f>E1046/E1045*100</f>
        <v>95.566692204730458</v>
      </c>
      <c r="J1046" s="16">
        <f t="shared" si="293"/>
        <v>75.858877664166386</v>
      </c>
      <c r="K1046" s="16">
        <f t="shared" si="294"/>
        <v>85.914351495982928</v>
      </c>
      <c r="L1046" s="16">
        <f t="shared" si="294"/>
        <v>113.08590441174751</v>
      </c>
    </row>
    <row r="1047" spans="1:12" s="9" customFormat="1" x14ac:dyDescent="0.2">
      <c r="A1047" s="17" t="s">
        <v>277</v>
      </c>
      <c r="B1047" s="14">
        <v>248.13900000000001</v>
      </c>
      <c r="C1047" s="14">
        <v>680.64599999999996</v>
      </c>
      <c r="D1047" s="14">
        <v>193.52600000000001</v>
      </c>
      <c r="E1047" s="14">
        <v>874.17200000000003</v>
      </c>
      <c r="F1047" s="14">
        <v>228.74299999999999</v>
      </c>
      <c r="G1047" s="14">
        <v>857.86400000000003</v>
      </c>
      <c r="H1047" s="15">
        <f>D1047/D1045*100</f>
        <v>4.9145815726173447</v>
      </c>
      <c r="I1047" s="15">
        <f>E1047/E1045*100</f>
        <v>4.433307795269557</v>
      </c>
      <c r="J1047" s="16">
        <f t="shared" si="293"/>
        <v>77.99096474153599</v>
      </c>
      <c r="K1047" s="16">
        <f t="shared" si="294"/>
        <v>84.604119033150752</v>
      </c>
      <c r="L1047" s="16">
        <f t="shared" si="294"/>
        <v>101.90100062480766</v>
      </c>
    </row>
    <row r="1048" spans="1:12" s="9" customFormat="1" x14ac:dyDescent="0.2">
      <c r="A1048" s="13" t="s">
        <v>276</v>
      </c>
      <c r="B1048" s="14">
        <v>5183.97</v>
      </c>
      <c r="C1048" s="14">
        <v>15780.486999999999</v>
      </c>
      <c r="D1048" s="14">
        <v>3937.7919999999999</v>
      </c>
      <c r="E1048" s="14">
        <v>19718.278999999999</v>
      </c>
      <c r="F1048" s="14">
        <v>4586.8810000000003</v>
      </c>
      <c r="G1048" s="14">
        <v>17521.397000000001</v>
      </c>
      <c r="H1048" s="15">
        <f>H1049+H1050</f>
        <v>100</v>
      </c>
      <c r="I1048" s="15">
        <f>I1049+I1050</f>
        <v>100</v>
      </c>
      <c r="J1048" s="16">
        <f t="shared" si="293"/>
        <v>75.960933415895539</v>
      </c>
      <c r="K1048" s="16">
        <f t="shared" si="294"/>
        <v>85.849011561451007</v>
      </c>
      <c r="L1048" s="16">
        <f t="shared" si="294"/>
        <v>112.53828105144812</v>
      </c>
    </row>
    <row r="1049" spans="1:12" s="9" customFormat="1" x14ac:dyDescent="0.2">
      <c r="A1049" s="17" t="s">
        <v>278</v>
      </c>
      <c r="B1049" s="14">
        <v>1675.8040000000001</v>
      </c>
      <c r="C1049" s="14">
        <v>4478.21</v>
      </c>
      <c r="D1049" s="14">
        <v>1966.059</v>
      </c>
      <c r="E1049" s="14">
        <v>6444.2690000000002</v>
      </c>
      <c r="F1049" s="14">
        <v>177.59700000000001</v>
      </c>
      <c r="G1049" s="14">
        <v>617.51900000000001</v>
      </c>
      <c r="H1049" s="15">
        <f>D1049/D1048*100</f>
        <v>49.927954549148353</v>
      </c>
      <c r="I1049" s="15">
        <f>E1049/E1048*100</f>
        <v>32.681701075433615</v>
      </c>
      <c r="J1049" s="16">
        <f t="shared" si="293"/>
        <v>117.32034295180105</v>
      </c>
      <c r="K1049" s="16"/>
      <c r="L1049" s="16"/>
    </row>
    <row r="1050" spans="1:12" s="9" customFormat="1" x14ac:dyDescent="0.2">
      <c r="A1050" s="17" t="s">
        <v>282</v>
      </c>
      <c r="B1050" s="14">
        <v>3508.1660000000002</v>
      </c>
      <c r="C1050" s="14">
        <v>11302.277</v>
      </c>
      <c r="D1050" s="14">
        <v>1971.7329999999999</v>
      </c>
      <c r="E1050" s="14">
        <v>13274.01</v>
      </c>
      <c r="F1050" s="14">
        <v>4409.2839999999997</v>
      </c>
      <c r="G1050" s="14">
        <v>16903.878000000001</v>
      </c>
      <c r="H1050" s="15">
        <f>D1050/D1048*100</f>
        <v>50.072045450851647</v>
      </c>
      <c r="I1050" s="15">
        <f>E1050/E1048*100</f>
        <v>67.318298924566392</v>
      </c>
      <c r="J1050" s="16">
        <f t="shared" si="293"/>
        <v>56.204096385404789</v>
      </c>
      <c r="K1050" s="16">
        <f t="shared" si="294"/>
        <v>44.717759164526491</v>
      </c>
      <c r="L1050" s="16">
        <f t="shared" si="294"/>
        <v>78.526418612344457</v>
      </c>
    </row>
    <row r="1051" spans="1:12" s="9" customFormat="1" ht="33.75" x14ac:dyDescent="0.2">
      <c r="A1051" s="11" t="s">
        <v>427</v>
      </c>
      <c r="B1051" s="14"/>
      <c r="C1051" s="14"/>
      <c r="D1051" s="14"/>
      <c r="E1051" s="14"/>
      <c r="F1051" s="14"/>
      <c r="G1051" s="14"/>
    </row>
    <row r="1052" spans="1:12" s="9" customFormat="1" x14ac:dyDescent="0.2">
      <c r="A1052" s="13" t="s">
        <v>275</v>
      </c>
      <c r="B1052" s="14">
        <v>699.93499999999995</v>
      </c>
      <c r="C1052" s="14">
        <v>2083.4259999999999</v>
      </c>
      <c r="D1052" s="14">
        <v>528.56600000000003</v>
      </c>
      <c r="E1052" s="14">
        <v>2611.9920000000002</v>
      </c>
      <c r="F1052" s="14">
        <v>578.83600000000001</v>
      </c>
      <c r="G1052" s="14">
        <v>2056.4699999999998</v>
      </c>
      <c r="H1052" s="15">
        <f>H1053+H1054</f>
        <v>99.99981080886775</v>
      </c>
      <c r="I1052" s="15">
        <f>I1053+I1054</f>
        <v>100</v>
      </c>
      <c r="J1052" s="16">
        <f t="shared" ref="J1052:J1057" si="295">D1052/B1052*100</f>
        <v>75.516440812361168</v>
      </c>
      <c r="K1052" s="16">
        <f t="shared" ref="K1052:L1057" si="296">D1052/F1052*100</f>
        <v>91.315329385179908</v>
      </c>
      <c r="L1052" s="16">
        <f t="shared" si="296"/>
        <v>127.01337729215601</v>
      </c>
    </row>
    <row r="1053" spans="1:12" s="9" customFormat="1" x14ac:dyDescent="0.2">
      <c r="A1053" s="17" t="s">
        <v>281</v>
      </c>
      <c r="B1053" s="14">
        <v>56.332999999999998</v>
      </c>
      <c r="C1053" s="14">
        <v>209</v>
      </c>
      <c r="D1053" s="14">
        <v>14.333</v>
      </c>
      <c r="E1053" s="14">
        <v>223.333</v>
      </c>
      <c r="F1053" s="14">
        <v>36</v>
      </c>
      <c r="G1053" s="14">
        <v>192</v>
      </c>
      <c r="H1053" s="15">
        <f>D1053/D1052*100</f>
        <v>2.7116764982991719</v>
      </c>
      <c r="I1053" s="15">
        <f>E1053/E1052*100</f>
        <v>8.5502941816054552</v>
      </c>
      <c r="J1053" s="16">
        <f t="shared" si="295"/>
        <v>25.443345818614311</v>
      </c>
      <c r="K1053" s="16">
        <f t="shared" si="296"/>
        <v>39.81388888888889</v>
      </c>
      <c r="L1053" s="16">
        <f t="shared" si="296"/>
        <v>116.31927083333333</v>
      </c>
    </row>
    <row r="1054" spans="1:12" s="9" customFormat="1" x14ac:dyDescent="0.2">
      <c r="A1054" s="17" t="s">
        <v>277</v>
      </c>
      <c r="B1054" s="14">
        <v>643.60199999999998</v>
      </c>
      <c r="C1054" s="14">
        <v>1874.4259999999999</v>
      </c>
      <c r="D1054" s="14">
        <v>514.23199999999997</v>
      </c>
      <c r="E1054" s="14">
        <v>2388.6590000000001</v>
      </c>
      <c r="F1054" s="14">
        <v>542.83600000000001</v>
      </c>
      <c r="G1054" s="14">
        <v>1864.47</v>
      </c>
      <c r="H1054" s="15">
        <f>D1054/D1052*100</f>
        <v>97.28813431056858</v>
      </c>
      <c r="I1054" s="15">
        <f>E1054/E1052*100</f>
        <v>91.449705818394548</v>
      </c>
      <c r="J1054" s="16">
        <f t="shared" si="295"/>
        <v>79.89906805758838</v>
      </c>
      <c r="K1054" s="16">
        <f t="shared" si="296"/>
        <v>94.730636877436268</v>
      </c>
      <c r="L1054" s="16">
        <f t="shared" si="296"/>
        <v>128.11463847634985</v>
      </c>
    </row>
    <row r="1055" spans="1:12" s="9" customFormat="1" x14ac:dyDescent="0.2">
      <c r="A1055" s="13" t="s">
        <v>276</v>
      </c>
      <c r="B1055" s="14">
        <v>699.93499999999995</v>
      </c>
      <c r="C1055" s="14">
        <v>2083.4259999999999</v>
      </c>
      <c r="D1055" s="14">
        <v>528.56600000000003</v>
      </c>
      <c r="E1055" s="14">
        <v>2611.9920000000002</v>
      </c>
      <c r="F1055" s="14">
        <v>578.83600000000001</v>
      </c>
      <c r="G1055" s="14">
        <v>2056.4699999999998</v>
      </c>
      <c r="H1055" s="15">
        <f>H1056+H1057</f>
        <v>99.999999999999986</v>
      </c>
      <c r="I1055" s="15">
        <f>I1056+I1057</f>
        <v>99.999999999999986</v>
      </c>
      <c r="J1055" s="16">
        <f t="shared" si="295"/>
        <v>75.516440812361168</v>
      </c>
      <c r="K1055" s="16">
        <f t="shared" si="296"/>
        <v>91.315329385179908</v>
      </c>
      <c r="L1055" s="16">
        <f t="shared" si="296"/>
        <v>127.01337729215601</v>
      </c>
    </row>
    <row r="1056" spans="1:12" s="9" customFormat="1" x14ac:dyDescent="0.2">
      <c r="A1056" s="17" t="s">
        <v>278</v>
      </c>
      <c r="B1056" s="14">
        <v>54.255000000000003</v>
      </c>
      <c r="C1056" s="14">
        <v>83.805000000000007</v>
      </c>
      <c r="D1056" s="14">
        <v>28.08</v>
      </c>
      <c r="E1056" s="14">
        <v>111.88500000000001</v>
      </c>
      <c r="F1056" s="14">
        <v>19.47</v>
      </c>
      <c r="G1056" s="14">
        <v>158.387</v>
      </c>
      <c r="H1056" s="15">
        <f>D1056/D1055*100</f>
        <v>5.3124869931096583</v>
      </c>
      <c r="I1056" s="15">
        <f>E1056/E1055*100</f>
        <v>4.2835123537897513</v>
      </c>
      <c r="J1056" s="16">
        <f t="shared" si="295"/>
        <v>51.755598562344474</v>
      </c>
      <c r="K1056" s="16">
        <f t="shared" si="296"/>
        <v>144.22187981510015</v>
      </c>
      <c r="L1056" s="16">
        <f t="shared" si="296"/>
        <v>70.64026719364594</v>
      </c>
    </row>
    <row r="1057" spans="1:12" s="9" customFormat="1" x14ac:dyDescent="0.2">
      <c r="A1057" s="17" t="s">
        <v>282</v>
      </c>
      <c r="B1057" s="14">
        <v>645.67999999999995</v>
      </c>
      <c r="C1057" s="14">
        <v>1999.6210000000001</v>
      </c>
      <c r="D1057" s="14">
        <v>500.48599999999999</v>
      </c>
      <c r="E1057" s="14">
        <v>2500.107</v>
      </c>
      <c r="F1057" s="14">
        <v>559.36599999999999</v>
      </c>
      <c r="G1057" s="14">
        <v>1898.0830000000001</v>
      </c>
      <c r="H1057" s="15">
        <f>D1057/D1055*100</f>
        <v>94.687513006890327</v>
      </c>
      <c r="I1057" s="15">
        <f>E1057/E1055*100</f>
        <v>95.71648764621024</v>
      </c>
      <c r="J1057" s="16">
        <f t="shared" si="295"/>
        <v>77.513009540329577</v>
      </c>
      <c r="K1057" s="16">
        <f t="shared" si="296"/>
        <v>89.473797120311204</v>
      </c>
      <c r="L1057" s="16">
        <f t="shared" si="296"/>
        <v>131.71747494709135</v>
      </c>
    </row>
    <row r="1058" spans="1:12" s="9" customFormat="1" ht="33.75" x14ac:dyDescent="0.2">
      <c r="A1058" s="11" t="s">
        <v>428</v>
      </c>
      <c r="B1058" s="14"/>
      <c r="C1058" s="14"/>
      <c r="D1058" s="14"/>
      <c r="E1058" s="14"/>
      <c r="F1058" s="14"/>
      <c r="G1058" s="14"/>
    </row>
    <row r="1059" spans="1:12" s="9" customFormat="1" x14ac:dyDescent="0.2">
      <c r="A1059" s="13" t="s">
        <v>275</v>
      </c>
      <c r="B1059" s="14">
        <v>2678.7359999999999</v>
      </c>
      <c r="C1059" s="14">
        <v>9667.4879999999994</v>
      </c>
      <c r="D1059" s="14">
        <v>2463.6019999999999</v>
      </c>
      <c r="E1059" s="14">
        <v>12131.091</v>
      </c>
      <c r="F1059" s="14">
        <v>2307.6570000000002</v>
      </c>
      <c r="G1059" s="14">
        <v>10828.369000000001</v>
      </c>
      <c r="H1059" s="15">
        <f>H1060+H1061</f>
        <v>100</v>
      </c>
      <c r="I1059" s="15">
        <f>I1060+I1061</f>
        <v>100</v>
      </c>
      <c r="J1059" s="16">
        <f t="shared" ref="J1059:J1064" si="297">D1059/B1059*100</f>
        <v>91.968824102113828</v>
      </c>
      <c r="K1059" s="16">
        <f t="shared" ref="K1059:L1064" si="298">D1059/F1059*100</f>
        <v>106.75772005978357</v>
      </c>
      <c r="L1059" s="16">
        <f t="shared" si="298"/>
        <v>112.03063914796401</v>
      </c>
    </row>
    <row r="1060" spans="1:12" s="9" customFormat="1" x14ac:dyDescent="0.2">
      <c r="A1060" s="17" t="s">
        <v>281</v>
      </c>
      <c r="B1060" s="14">
        <v>653.95299999999997</v>
      </c>
      <c r="C1060" s="14">
        <v>2767.4009999999998</v>
      </c>
      <c r="D1060" s="14">
        <v>705.10500000000002</v>
      </c>
      <c r="E1060" s="14">
        <v>3472.5059999999999</v>
      </c>
      <c r="F1060" s="14">
        <v>717.68200000000002</v>
      </c>
      <c r="G1060" s="14">
        <v>3488.2779999999998</v>
      </c>
      <c r="H1060" s="15">
        <f>D1060/D1059*100</f>
        <v>28.620897368974376</v>
      </c>
      <c r="I1060" s="15">
        <f>E1060/E1059*100</f>
        <v>28.624845036608825</v>
      </c>
      <c r="J1060" s="16">
        <f t="shared" si="297"/>
        <v>107.82196885708912</v>
      </c>
      <c r="K1060" s="16">
        <f t="shared" si="298"/>
        <v>98.247552537196142</v>
      </c>
      <c r="L1060" s="16">
        <f t="shared" si="298"/>
        <v>99.547857137533185</v>
      </c>
    </row>
    <row r="1061" spans="1:12" s="9" customFormat="1" x14ac:dyDescent="0.2">
      <c r="A1061" s="17" t="s">
        <v>277</v>
      </c>
      <c r="B1061" s="14">
        <v>2024.7829999999999</v>
      </c>
      <c r="C1061" s="14">
        <v>6900.0879999999997</v>
      </c>
      <c r="D1061" s="14">
        <v>1758.4970000000001</v>
      </c>
      <c r="E1061" s="14">
        <v>8658.5849999999991</v>
      </c>
      <c r="F1061" s="14">
        <v>1589.9749999999999</v>
      </c>
      <c r="G1061" s="14">
        <v>7340.0910000000003</v>
      </c>
      <c r="H1061" s="15">
        <f>D1061/D1059*100</f>
        <v>71.379102631025631</v>
      </c>
      <c r="I1061" s="15">
        <f>E1061/E1059*100</f>
        <v>71.375154963391168</v>
      </c>
      <c r="J1061" s="16">
        <f t="shared" si="297"/>
        <v>86.848664770496399</v>
      </c>
      <c r="K1061" s="16">
        <f t="shared" si="298"/>
        <v>110.59903457601537</v>
      </c>
      <c r="L1061" s="16">
        <f t="shared" si="298"/>
        <v>117.96291081404848</v>
      </c>
    </row>
    <row r="1062" spans="1:12" s="9" customFormat="1" x14ac:dyDescent="0.2">
      <c r="A1062" s="13" t="s">
        <v>276</v>
      </c>
      <c r="B1062" s="14">
        <v>2678.7359999999999</v>
      </c>
      <c r="C1062" s="14">
        <v>9667.4879999999994</v>
      </c>
      <c r="D1062" s="14">
        <v>2463.6019999999999</v>
      </c>
      <c r="E1062" s="14">
        <v>12131.091</v>
      </c>
      <c r="F1062" s="14">
        <v>2307.6570000000002</v>
      </c>
      <c r="G1062" s="14">
        <v>10828.369000000001</v>
      </c>
      <c r="H1062" s="15">
        <f>H1063+H1064</f>
        <v>100.00004059097209</v>
      </c>
      <c r="I1062" s="15">
        <f>I1063+I1064</f>
        <v>99.99999175671833</v>
      </c>
      <c r="J1062" s="16">
        <f t="shared" si="297"/>
        <v>91.968824102113828</v>
      </c>
      <c r="K1062" s="16">
        <f t="shared" si="298"/>
        <v>106.75772005978357</v>
      </c>
      <c r="L1062" s="16">
        <f t="shared" si="298"/>
        <v>112.03063914796401</v>
      </c>
    </row>
    <row r="1063" spans="1:12" s="9" customFormat="1" x14ac:dyDescent="0.2">
      <c r="A1063" s="17" t="s">
        <v>278</v>
      </c>
      <c r="B1063" s="14">
        <v>38.909999999999997</v>
      </c>
      <c r="C1063" s="14">
        <v>144.85400000000001</v>
      </c>
      <c r="D1063" s="14">
        <v>44.734999999999999</v>
      </c>
      <c r="E1063" s="14">
        <v>189.58799999999999</v>
      </c>
      <c r="F1063" s="14">
        <v>42.795999999999999</v>
      </c>
      <c r="G1063" s="14">
        <v>202.92400000000001</v>
      </c>
      <c r="H1063" s="15">
        <f>D1063/D1062*100</f>
        <v>1.8158371360309011</v>
      </c>
      <c r="I1063" s="15">
        <f>E1063/E1062*100</f>
        <v>1.5628272840423008</v>
      </c>
      <c r="J1063" s="16">
        <f t="shared" si="297"/>
        <v>114.97044461578001</v>
      </c>
      <c r="K1063" s="16">
        <f t="shared" si="298"/>
        <v>104.53079727077296</v>
      </c>
      <c r="L1063" s="16">
        <f t="shared" si="298"/>
        <v>93.428081449212513</v>
      </c>
    </row>
    <row r="1064" spans="1:12" s="9" customFormat="1" x14ac:dyDescent="0.2">
      <c r="A1064" s="17" t="s">
        <v>282</v>
      </c>
      <c r="B1064" s="14">
        <v>2639.826</v>
      </c>
      <c r="C1064" s="14">
        <v>9522.6350000000002</v>
      </c>
      <c r="D1064" s="14">
        <v>2418.8679999999999</v>
      </c>
      <c r="E1064" s="14">
        <v>11941.502</v>
      </c>
      <c r="F1064" s="14">
        <v>2264.8609999999999</v>
      </c>
      <c r="G1064" s="14">
        <v>10625.445</v>
      </c>
      <c r="H1064" s="15">
        <f>D1064/D1062*100</f>
        <v>98.184203454941184</v>
      </c>
      <c r="I1064" s="15">
        <f>E1064/E1062*100</f>
        <v>98.437164472676031</v>
      </c>
      <c r="J1064" s="16">
        <f t="shared" si="297"/>
        <v>91.629827117393333</v>
      </c>
      <c r="K1064" s="16">
        <f t="shared" si="298"/>
        <v>106.79984334579473</v>
      </c>
      <c r="L1064" s="16">
        <f t="shared" si="298"/>
        <v>112.38590007289106</v>
      </c>
    </row>
    <row r="1065" spans="1:12" s="9" customFormat="1" x14ac:dyDescent="0.2">
      <c r="A1065" s="11" t="s">
        <v>429</v>
      </c>
      <c r="B1065" s="14"/>
      <c r="C1065" s="14"/>
      <c r="D1065" s="14"/>
      <c r="E1065" s="14"/>
      <c r="F1065" s="14"/>
      <c r="G1065" s="14"/>
    </row>
    <row r="1066" spans="1:12" s="9" customFormat="1" x14ac:dyDescent="0.2">
      <c r="A1066" s="13" t="s">
        <v>275</v>
      </c>
      <c r="B1066" s="14">
        <v>2257315.395</v>
      </c>
      <c r="C1066" s="14">
        <v>9378966.5089999996</v>
      </c>
      <c r="D1066" s="14">
        <v>2857920.8330000001</v>
      </c>
      <c r="E1066" s="14">
        <v>12236494.698000001</v>
      </c>
      <c r="F1066" s="14">
        <v>2719639.6039999998</v>
      </c>
      <c r="G1066" s="14">
        <v>14990457.9</v>
      </c>
      <c r="H1066" s="15">
        <f>H1067+H1068</f>
        <v>100</v>
      </c>
      <c r="I1066" s="15">
        <f>I1067+I1068</f>
        <v>99.999999999999986</v>
      </c>
      <c r="J1066" s="16">
        <f t="shared" ref="J1066:J1071" si="299">D1066/B1066*100</f>
        <v>126.60706781738847</v>
      </c>
      <c r="K1066" s="16">
        <f t="shared" ref="K1066:L1071" si="300">D1066/F1066*100</f>
        <v>105.08454240762705</v>
      </c>
      <c r="L1066" s="16">
        <f t="shared" si="300"/>
        <v>81.628558511211324</v>
      </c>
    </row>
    <row r="1067" spans="1:12" s="9" customFormat="1" x14ac:dyDescent="0.2">
      <c r="A1067" s="17" t="s">
        <v>281</v>
      </c>
      <c r="B1067" s="14">
        <v>1070927</v>
      </c>
      <c r="C1067" s="14">
        <v>4894570</v>
      </c>
      <c r="D1067" s="14">
        <v>1785037</v>
      </c>
      <c r="E1067" s="14">
        <v>6679607</v>
      </c>
      <c r="F1067" s="14">
        <v>1139784.3330000001</v>
      </c>
      <c r="G1067" s="14">
        <v>7053449.6670000004</v>
      </c>
      <c r="H1067" s="15">
        <f>D1067/D1066*100</f>
        <v>62.4592878636957</v>
      </c>
      <c r="I1067" s="15">
        <f>E1067/E1066*100</f>
        <v>54.587585455267273</v>
      </c>
      <c r="J1067" s="16">
        <f t="shared" si="299"/>
        <v>166.68148249133694</v>
      </c>
      <c r="K1067" s="16">
        <f t="shared" si="300"/>
        <v>156.61182105404495</v>
      </c>
      <c r="L1067" s="16">
        <f t="shared" si="300"/>
        <v>94.699860569657901</v>
      </c>
    </row>
    <row r="1068" spans="1:12" s="9" customFormat="1" x14ac:dyDescent="0.2">
      <c r="A1068" s="17" t="s">
        <v>277</v>
      </c>
      <c r="B1068" s="14">
        <v>1186388.395</v>
      </c>
      <c r="C1068" s="14">
        <v>4484396.5089999996</v>
      </c>
      <c r="D1068" s="14">
        <v>1072883.8330000001</v>
      </c>
      <c r="E1068" s="14">
        <v>5556887.6979999999</v>
      </c>
      <c r="F1068" s="14">
        <v>1579855.2709999999</v>
      </c>
      <c r="G1068" s="14">
        <v>7937008.2340000002</v>
      </c>
      <c r="H1068" s="15">
        <f>D1068/D1066*100</f>
        <v>37.540712136304307</v>
      </c>
      <c r="I1068" s="15">
        <f>E1068/E1066*100</f>
        <v>45.412414544732712</v>
      </c>
      <c r="J1068" s="16">
        <f t="shared" si="299"/>
        <v>90.432765317128712</v>
      </c>
      <c r="K1068" s="16">
        <f t="shared" si="300"/>
        <v>67.910260686151176</v>
      </c>
      <c r="L1068" s="16">
        <f t="shared" si="300"/>
        <v>70.012371591046019</v>
      </c>
    </row>
    <row r="1069" spans="1:12" s="9" customFormat="1" x14ac:dyDescent="0.2">
      <c r="A1069" s="13" t="s">
        <v>276</v>
      </c>
      <c r="B1069" s="14">
        <v>2257315.395</v>
      </c>
      <c r="C1069" s="14">
        <v>9378966.5089999996</v>
      </c>
      <c r="D1069" s="14">
        <v>2857920.8330000001</v>
      </c>
      <c r="E1069" s="14">
        <v>12236494.698000001</v>
      </c>
      <c r="F1069" s="14">
        <v>2719639.6039999998</v>
      </c>
      <c r="G1069" s="14">
        <v>14990457.9</v>
      </c>
      <c r="H1069" s="15">
        <f>H1070+H1071</f>
        <v>99.999999999999986</v>
      </c>
      <c r="I1069" s="15">
        <f>I1070+I1071</f>
        <v>100</v>
      </c>
      <c r="J1069" s="16">
        <f t="shared" si="299"/>
        <v>126.60706781738847</v>
      </c>
      <c r="K1069" s="16">
        <f t="shared" si="300"/>
        <v>105.08454240762705</v>
      </c>
      <c r="L1069" s="16">
        <f t="shared" si="300"/>
        <v>81.628558511211324</v>
      </c>
    </row>
    <row r="1070" spans="1:12" s="9" customFormat="1" x14ac:dyDescent="0.2">
      <c r="A1070" s="17" t="s">
        <v>278</v>
      </c>
      <c r="B1070" s="14">
        <v>397742.8</v>
      </c>
      <c r="C1070" s="14">
        <v>1710108.3959999999</v>
      </c>
      <c r="D1070" s="14">
        <v>1123850.5149999999</v>
      </c>
      <c r="E1070" s="14">
        <v>2843038.2310000001</v>
      </c>
      <c r="F1070" s="14">
        <v>267168.98200000002</v>
      </c>
      <c r="G1070" s="14">
        <v>1287527.885</v>
      </c>
      <c r="H1070" s="15">
        <f>D1070/D1069*100</f>
        <v>39.324060415637128</v>
      </c>
      <c r="I1070" s="15">
        <f>E1070/E1069*100</f>
        <v>23.234090327066312</v>
      </c>
      <c r="J1070" s="16">
        <f t="shared" si="299"/>
        <v>282.5570984565905</v>
      </c>
      <c r="K1070" s="16">
        <f t="shared" si="300"/>
        <v>420.65156912564044</v>
      </c>
      <c r="L1070" s="16">
        <f t="shared" si="300"/>
        <v>220.81372093933331</v>
      </c>
    </row>
    <row r="1071" spans="1:12" s="9" customFormat="1" x14ac:dyDescent="0.2">
      <c r="A1071" s="17" t="s">
        <v>282</v>
      </c>
      <c r="B1071" s="14">
        <v>1859572.595</v>
      </c>
      <c r="C1071" s="14">
        <v>7668858.1119999997</v>
      </c>
      <c r="D1071" s="14">
        <v>1734070.318</v>
      </c>
      <c r="E1071" s="14">
        <v>9393456.4670000002</v>
      </c>
      <c r="F1071" s="14">
        <v>2452470.622</v>
      </c>
      <c r="G1071" s="14">
        <v>13702930.016000001</v>
      </c>
      <c r="H1071" s="15">
        <f>D1071/D1069*100</f>
        <v>60.675939584362858</v>
      </c>
      <c r="I1071" s="15">
        <f>E1071/E1069*100</f>
        <v>76.765909672933688</v>
      </c>
      <c r="J1071" s="16">
        <f t="shared" si="299"/>
        <v>93.251014919371826</v>
      </c>
      <c r="K1071" s="16">
        <f t="shared" si="300"/>
        <v>70.707078096856407</v>
      </c>
      <c r="L1071" s="16">
        <f t="shared" si="300"/>
        <v>68.550714745181395</v>
      </c>
    </row>
    <row r="1072" spans="1:12" s="9" customFormat="1" ht="22.5" x14ac:dyDescent="0.2">
      <c r="A1072" s="11" t="s">
        <v>430</v>
      </c>
      <c r="B1072" s="14"/>
      <c r="C1072" s="14"/>
      <c r="D1072" s="14"/>
      <c r="E1072" s="14"/>
      <c r="F1072" s="14"/>
      <c r="G1072" s="14"/>
    </row>
    <row r="1073" spans="1:12" s="9" customFormat="1" x14ac:dyDescent="0.2">
      <c r="A1073" s="13" t="s">
        <v>275</v>
      </c>
      <c r="B1073" s="14">
        <v>3716.9209999999998</v>
      </c>
      <c r="C1073" s="14">
        <v>12284.754999999999</v>
      </c>
      <c r="D1073" s="14">
        <v>3475.768</v>
      </c>
      <c r="E1073" s="14">
        <v>15760.522999999999</v>
      </c>
      <c r="F1073" s="14">
        <v>3445.55</v>
      </c>
      <c r="G1073" s="14">
        <v>15688.59</v>
      </c>
      <c r="H1073" s="15">
        <f>H1074+H1075</f>
        <v>100</v>
      </c>
      <c r="I1073" s="15">
        <f>I1074+I1075</f>
        <v>100</v>
      </c>
      <c r="J1073" s="16">
        <f t="shared" ref="J1073:J1078" si="301">D1073/B1073*100</f>
        <v>93.512022450840362</v>
      </c>
      <c r="K1073" s="16">
        <f t="shared" ref="K1073:L1078" si="302">D1073/F1073*100</f>
        <v>100.87701528057929</v>
      </c>
      <c r="L1073" s="16">
        <f t="shared" si="302"/>
        <v>100.45850519390207</v>
      </c>
    </row>
    <row r="1074" spans="1:12" s="9" customFormat="1" x14ac:dyDescent="0.2">
      <c r="A1074" s="17" t="s">
        <v>281</v>
      </c>
      <c r="B1074" s="14">
        <v>2341.3850000000002</v>
      </c>
      <c r="C1074" s="14">
        <v>8032.1329999999998</v>
      </c>
      <c r="D1074" s="14">
        <v>1691.64</v>
      </c>
      <c r="E1074" s="14">
        <v>9723.7729999999992</v>
      </c>
      <c r="F1074" s="14">
        <v>1908.4860000000001</v>
      </c>
      <c r="G1074" s="14">
        <v>9082.3770000000004</v>
      </c>
      <c r="H1074" s="15">
        <f>D1074/D1073*100</f>
        <v>48.669531453192505</v>
      </c>
      <c r="I1074" s="15">
        <f>E1074/E1073*100</f>
        <v>61.697019826055268</v>
      </c>
      <c r="J1074" s="16">
        <f t="shared" si="301"/>
        <v>72.249544607144912</v>
      </c>
      <c r="K1074" s="16">
        <f t="shared" si="302"/>
        <v>88.637799805709875</v>
      </c>
      <c r="L1074" s="16">
        <f t="shared" si="302"/>
        <v>107.06198388373438</v>
      </c>
    </row>
    <row r="1075" spans="1:12" s="9" customFormat="1" x14ac:dyDescent="0.2">
      <c r="A1075" s="17" t="s">
        <v>277</v>
      </c>
      <c r="B1075" s="14">
        <v>1375.5360000000001</v>
      </c>
      <c r="C1075" s="14">
        <v>4252.6220000000003</v>
      </c>
      <c r="D1075" s="14">
        <v>1784.1279999999999</v>
      </c>
      <c r="E1075" s="14">
        <v>6036.75</v>
      </c>
      <c r="F1075" s="14">
        <v>1537.0640000000001</v>
      </c>
      <c r="G1075" s="14">
        <v>6606.2129999999997</v>
      </c>
      <c r="H1075" s="15">
        <f>D1075/D1073*100</f>
        <v>51.330468546807495</v>
      </c>
      <c r="I1075" s="15">
        <f>E1075/E1073*100</f>
        <v>38.302980173944739</v>
      </c>
      <c r="J1075" s="16">
        <f t="shared" si="301"/>
        <v>129.70420257993973</v>
      </c>
      <c r="K1075" s="16">
        <f t="shared" si="302"/>
        <v>116.07376140486016</v>
      </c>
      <c r="L1075" s="16">
        <f t="shared" si="302"/>
        <v>91.379887387827182</v>
      </c>
    </row>
    <row r="1076" spans="1:12" s="9" customFormat="1" x14ac:dyDescent="0.2">
      <c r="A1076" s="13" t="s">
        <v>276</v>
      </c>
      <c r="B1076" s="14">
        <v>3716.9209999999998</v>
      </c>
      <c r="C1076" s="14">
        <v>12284.754999999999</v>
      </c>
      <c r="D1076" s="14">
        <v>3475.768</v>
      </c>
      <c r="E1076" s="14">
        <v>15760.522999999999</v>
      </c>
      <c r="F1076" s="14">
        <v>3445.55</v>
      </c>
      <c r="G1076" s="14">
        <v>15688.59</v>
      </c>
      <c r="H1076" s="15">
        <f>H1077+H1078</f>
        <v>99.999971229380094</v>
      </c>
      <c r="I1076" s="15">
        <f>I1077+I1078</f>
        <v>100</v>
      </c>
      <c r="J1076" s="16">
        <f t="shared" si="301"/>
        <v>93.512022450840362</v>
      </c>
      <c r="K1076" s="16">
        <f t="shared" si="302"/>
        <v>100.87701528057929</v>
      </c>
      <c r="L1076" s="16">
        <f t="shared" si="302"/>
        <v>100.45850519390207</v>
      </c>
    </row>
    <row r="1077" spans="1:12" s="9" customFormat="1" x14ac:dyDescent="0.2">
      <c r="A1077" s="17" t="s">
        <v>278</v>
      </c>
      <c r="B1077" s="14">
        <v>190.17</v>
      </c>
      <c r="C1077" s="14">
        <v>590.58299999999997</v>
      </c>
      <c r="D1077" s="14">
        <v>191.80600000000001</v>
      </c>
      <c r="E1077" s="14">
        <v>782.38900000000001</v>
      </c>
      <c r="F1077" s="14">
        <v>244.655</v>
      </c>
      <c r="G1077" s="14">
        <v>1053.92</v>
      </c>
      <c r="H1077" s="15">
        <f>D1077/D1076*100</f>
        <v>5.5183775211694224</v>
      </c>
      <c r="I1077" s="15">
        <f>E1077/E1076*100</f>
        <v>4.9642324686814012</v>
      </c>
      <c r="J1077" s="16">
        <f t="shared" si="301"/>
        <v>100.86028290476943</v>
      </c>
      <c r="K1077" s="16">
        <f t="shared" si="302"/>
        <v>78.398561239296157</v>
      </c>
      <c r="L1077" s="16">
        <f t="shared" si="302"/>
        <v>74.236090025808409</v>
      </c>
    </row>
    <row r="1078" spans="1:12" s="9" customFormat="1" x14ac:dyDescent="0.2">
      <c r="A1078" s="17" t="s">
        <v>282</v>
      </c>
      <c r="B1078" s="14">
        <v>3526.752</v>
      </c>
      <c r="C1078" s="14">
        <v>11694.173000000001</v>
      </c>
      <c r="D1078" s="14">
        <v>3283.9609999999998</v>
      </c>
      <c r="E1078" s="14">
        <v>14978.134</v>
      </c>
      <c r="F1078" s="14">
        <v>3200.8960000000002</v>
      </c>
      <c r="G1078" s="14">
        <v>14634.669</v>
      </c>
      <c r="H1078" s="15">
        <f>D1078/D1076*100</f>
        <v>94.481593708210667</v>
      </c>
      <c r="I1078" s="15">
        <f>E1078/E1076*100</f>
        <v>95.035767531318598</v>
      </c>
      <c r="J1078" s="16">
        <f t="shared" si="301"/>
        <v>93.115733683570596</v>
      </c>
      <c r="K1078" s="16">
        <f t="shared" si="302"/>
        <v>102.59505463470227</v>
      </c>
      <c r="L1078" s="16">
        <f t="shared" si="302"/>
        <v>102.34692701283508</v>
      </c>
    </row>
    <row r="1079" spans="1:12" s="9" customFormat="1" x14ac:dyDescent="0.2">
      <c r="A1079" s="11" t="s">
        <v>431</v>
      </c>
      <c r="B1079" s="14"/>
      <c r="C1079" s="14"/>
      <c r="D1079" s="14"/>
      <c r="E1079" s="14"/>
      <c r="F1079" s="14"/>
      <c r="G1079" s="14"/>
    </row>
    <row r="1080" spans="1:12" s="9" customFormat="1" x14ac:dyDescent="0.2">
      <c r="A1080" s="13" t="s">
        <v>275</v>
      </c>
      <c r="B1080" s="14">
        <v>65791.717999999993</v>
      </c>
      <c r="C1080" s="14">
        <v>286842.147</v>
      </c>
      <c r="D1080" s="14">
        <v>68316.721999999994</v>
      </c>
      <c r="E1080" s="14">
        <v>355158.86900000001</v>
      </c>
      <c r="F1080" s="14">
        <v>81692.414000000004</v>
      </c>
      <c r="G1080" s="14">
        <v>387743.70799999998</v>
      </c>
      <c r="H1080" s="15">
        <f>H1081+H1082</f>
        <v>100.00000146377047</v>
      </c>
      <c r="I1080" s="15">
        <f>I1081+I1082</f>
        <v>100</v>
      </c>
      <c r="J1080" s="16">
        <f t="shared" ref="J1080:J1085" si="303">D1080/B1080*100</f>
        <v>103.83787515626206</v>
      </c>
      <c r="K1080" s="16">
        <f t="shared" ref="K1080:L1085" si="304">D1080/F1080*100</f>
        <v>83.626763679672862</v>
      </c>
      <c r="L1080" s="16">
        <f t="shared" si="304"/>
        <v>91.596294581265013</v>
      </c>
    </row>
    <row r="1081" spans="1:12" s="9" customFormat="1" x14ac:dyDescent="0.2">
      <c r="A1081" s="17" t="s">
        <v>281</v>
      </c>
      <c r="B1081" s="14">
        <v>39266.067000000003</v>
      </c>
      <c r="C1081" s="14">
        <v>165517.06700000001</v>
      </c>
      <c r="D1081" s="14">
        <v>40430.667000000001</v>
      </c>
      <c r="E1081" s="14">
        <v>205947.73300000001</v>
      </c>
      <c r="F1081" s="14">
        <v>40571.667000000001</v>
      </c>
      <c r="G1081" s="14">
        <v>208101.73300000001</v>
      </c>
      <c r="H1081" s="15">
        <f>D1081/D1080*100</f>
        <v>59.181216276741154</v>
      </c>
      <c r="I1081" s="15">
        <f>E1081/E1080*100</f>
        <v>57.987495449536418</v>
      </c>
      <c r="J1081" s="16">
        <f t="shared" si="303"/>
        <v>102.9659196578053</v>
      </c>
      <c r="K1081" s="16">
        <f t="shared" si="304"/>
        <v>99.65246683110162</v>
      </c>
      <c r="L1081" s="16">
        <f t="shared" si="304"/>
        <v>98.964929330982557</v>
      </c>
    </row>
    <row r="1082" spans="1:12" s="9" customFormat="1" x14ac:dyDescent="0.2">
      <c r="A1082" s="17" t="s">
        <v>277</v>
      </c>
      <c r="B1082" s="14">
        <v>26525.651000000002</v>
      </c>
      <c r="C1082" s="14">
        <v>121325.08</v>
      </c>
      <c r="D1082" s="14">
        <v>27886.056</v>
      </c>
      <c r="E1082" s="14">
        <v>149211.136</v>
      </c>
      <c r="F1082" s="14">
        <v>41120.747000000003</v>
      </c>
      <c r="G1082" s="14">
        <v>179641.97500000001</v>
      </c>
      <c r="H1082" s="15">
        <f>D1082/D1080*100</f>
        <v>40.81878518702932</v>
      </c>
      <c r="I1082" s="15">
        <f>E1082/E1080*100</f>
        <v>42.012504550463582</v>
      </c>
      <c r="J1082" s="16">
        <f t="shared" si="303"/>
        <v>105.12863944413655</v>
      </c>
      <c r="K1082" s="16">
        <f t="shared" si="304"/>
        <v>67.815052095235529</v>
      </c>
      <c r="L1082" s="16">
        <f t="shared" si="304"/>
        <v>83.060284769191611</v>
      </c>
    </row>
    <row r="1083" spans="1:12" s="9" customFormat="1" x14ac:dyDescent="0.2">
      <c r="A1083" s="13" t="s">
        <v>276</v>
      </c>
      <c r="B1083" s="14">
        <v>65791.717999999993</v>
      </c>
      <c r="C1083" s="14">
        <v>286842.147</v>
      </c>
      <c r="D1083" s="14">
        <v>68316.721999999994</v>
      </c>
      <c r="E1083" s="14">
        <v>355158.86900000001</v>
      </c>
      <c r="F1083" s="14">
        <v>81692.414000000004</v>
      </c>
      <c r="G1083" s="14">
        <v>387743.70799999998</v>
      </c>
      <c r="H1083" s="15">
        <f>H1084+H1085</f>
        <v>100</v>
      </c>
      <c r="I1083" s="15">
        <f>I1084+I1085</f>
        <v>99.999999999999986</v>
      </c>
      <c r="J1083" s="16">
        <f t="shared" si="303"/>
        <v>103.83787515626206</v>
      </c>
      <c r="K1083" s="16">
        <f t="shared" si="304"/>
        <v>83.626763679672862</v>
      </c>
      <c r="L1083" s="16">
        <f t="shared" si="304"/>
        <v>91.596294581265013</v>
      </c>
    </row>
    <row r="1084" spans="1:12" s="9" customFormat="1" x14ac:dyDescent="0.2">
      <c r="A1084" s="17" t="s">
        <v>278</v>
      </c>
      <c r="B1084" s="14">
        <v>6641.152</v>
      </c>
      <c r="C1084" s="14">
        <v>15544.047</v>
      </c>
      <c r="D1084" s="14">
        <v>4054.413</v>
      </c>
      <c r="E1084" s="14">
        <v>19598.46</v>
      </c>
      <c r="F1084" s="14">
        <v>3477.9650000000001</v>
      </c>
      <c r="G1084" s="14">
        <v>10735.579</v>
      </c>
      <c r="H1084" s="15">
        <f>D1084/D1083*100</f>
        <v>5.9347300065129005</v>
      </c>
      <c r="I1084" s="15">
        <f>E1084/E1083*100</f>
        <v>5.5182234517139426</v>
      </c>
      <c r="J1084" s="16">
        <f t="shared" si="303"/>
        <v>61.049844966656387</v>
      </c>
      <c r="K1084" s="16">
        <f t="shared" si="304"/>
        <v>116.57428985053041</v>
      </c>
      <c r="L1084" s="16">
        <f t="shared" si="304"/>
        <v>182.55615277014869</v>
      </c>
    </row>
    <row r="1085" spans="1:12" s="9" customFormat="1" x14ac:dyDescent="0.2">
      <c r="A1085" s="17" t="s">
        <v>282</v>
      </c>
      <c r="B1085" s="14">
        <v>59150.565999999999</v>
      </c>
      <c r="C1085" s="14">
        <v>271298.09999999998</v>
      </c>
      <c r="D1085" s="14">
        <v>64262.309000000001</v>
      </c>
      <c r="E1085" s="14">
        <v>335560.40899999999</v>
      </c>
      <c r="F1085" s="14">
        <v>78214.448999999993</v>
      </c>
      <c r="G1085" s="14">
        <v>377008.12900000002</v>
      </c>
      <c r="H1085" s="15">
        <f>D1085/D1083*100</f>
        <v>94.065269993487107</v>
      </c>
      <c r="I1085" s="15">
        <f>E1085/E1083*100</f>
        <v>94.481776548286049</v>
      </c>
      <c r="J1085" s="16">
        <f t="shared" si="303"/>
        <v>108.64191730642105</v>
      </c>
      <c r="K1085" s="16">
        <f t="shared" si="304"/>
        <v>82.161684729122115</v>
      </c>
      <c r="L1085" s="16">
        <f t="shared" si="304"/>
        <v>89.006146867459179</v>
      </c>
    </row>
    <row r="1086" spans="1:12" s="9" customFormat="1" ht="45" x14ac:dyDescent="0.2">
      <c r="A1086" s="11" t="s">
        <v>432</v>
      </c>
      <c r="B1086" s="14"/>
      <c r="C1086" s="14"/>
      <c r="D1086" s="14"/>
      <c r="E1086" s="14"/>
      <c r="F1086" s="14"/>
      <c r="G1086" s="14"/>
    </row>
    <row r="1087" spans="1:12" s="9" customFormat="1" x14ac:dyDescent="0.2">
      <c r="A1087" s="13" t="s">
        <v>275</v>
      </c>
      <c r="B1087" s="14">
        <v>58311.438000000002</v>
      </c>
      <c r="C1087" s="14">
        <v>262698.99200000003</v>
      </c>
      <c r="D1087" s="14">
        <v>61580.989000000001</v>
      </c>
      <c r="E1087" s="14">
        <v>324279.98100000003</v>
      </c>
      <c r="F1087" s="14">
        <v>77319.554999999993</v>
      </c>
      <c r="G1087" s="14">
        <v>362559.80699999997</v>
      </c>
      <c r="H1087" s="15">
        <f>H1088+H1089</f>
        <v>100</v>
      </c>
      <c r="I1087" s="15">
        <f>I1088+I1089</f>
        <v>99.999999691624495</v>
      </c>
      <c r="J1087" s="16">
        <f t="shared" ref="J1087:J1092" si="305">D1087/B1087*100</f>
        <v>105.6070491693242</v>
      </c>
      <c r="K1087" s="16">
        <f t="shared" ref="K1087:L1092" si="306">D1087/F1087*100</f>
        <v>79.644779383430247</v>
      </c>
      <c r="L1087" s="16">
        <f t="shared" si="306"/>
        <v>89.44178994446564</v>
      </c>
    </row>
    <row r="1088" spans="1:12" s="9" customFormat="1" x14ac:dyDescent="0.2">
      <c r="A1088" s="17" t="s">
        <v>281</v>
      </c>
      <c r="B1088" s="14">
        <v>39266.067000000003</v>
      </c>
      <c r="C1088" s="14">
        <v>165517.06700000001</v>
      </c>
      <c r="D1088" s="14">
        <v>40430.667000000001</v>
      </c>
      <c r="E1088" s="14">
        <v>205947.73300000001</v>
      </c>
      <c r="F1088" s="14">
        <v>40571.667000000001</v>
      </c>
      <c r="G1088" s="14">
        <v>208101.73300000001</v>
      </c>
      <c r="H1088" s="15">
        <f>D1088/D1087*100</f>
        <v>65.654461963902534</v>
      </c>
      <c r="I1088" s="15">
        <f>E1088/E1087*100</f>
        <v>63.509234324273621</v>
      </c>
      <c r="J1088" s="16">
        <f t="shared" si="305"/>
        <v>102.9659196578053</v>
      </c>
      <c r="K1088" s="16">
        <f t="shared" si="306"/>
        <v>99.65246683110162</v>
      </c>
      <c r="L1088" s="16">
        <f t="shared" si="306"/>
        <v>98.964929330982557</v>
      </c>
    </row>
    <row r="1089" spans="1:12" s="9" customFormat="1" x14ac:dyDescent="0.2">
      <c r="A1089" s="17" t="s">
        <v>277</v>
      </c>
      <c r="B1089" s="14">
        <v>19045.370999999999</v>
      </c>
      <c r="C1089" s="14">
        <v>97181.925000000003</v>
      </c>
      <c r="D1089" s="14">
        <v>21150.322</v>
      </c>
      <c r="E1089" s="14">
        <v>118332.247</v>
      </c>
      <c r="F1089" s="14">
        <v>36747.887999999999</v>
      </c>
      <c r="G1089" s="14">
        <v>154458.07399999999</v>
      </c>
      <c r="H1089" s="15">
        <f>D1089/D1087*100</f>
        <v>34.345538036097473</v>
      </c>
      <c r="I1089" s="15">
        <f>E1089/E1087*100</f>
        <v>36.490765367350875</v>
      </c>
      <c r="J1089" s="16">
        <f t="shared" si="305"/>
        <v>111.05229716974272</v>
      </c>
      <c r="K1089" s="16">
        <f t="shared" si="306"/>
        <v>57.555204260990457</v>
      </c>
      <c r="L1089" s="16">
        <f t="shared" si="306"/>
        <v>76.611240795350071</v>
      </c>
    </row>
    <row r="1090" spans="1:12" s="9" customFormat="1" x14ac:dyDescent="0.2">
      <c r="A1090" s="13" t="s">
        <v>276</v>
      </c>
      <c r="B1090" s="14">
        <v>58311.438000000002</v>
      </c>
      <c r="C1090" s="14">
        <v>262698.99200000003</v>
      </c>
      <c r="D1090" s="14">
        <v>61580.989000000001</v>
      </c>
      <c r="E1090" s="14">
        <v>324279.98100000003</v>
      </c>
      <c r="F1090" s="14">
        <v>77319.554999999993</v>
      </c>
      <c r="G1090" s="14">
        <v>362559.80699999997</v>
      </c>
      <c r="H1090" s="15">
        <f>H1091+H1092</f>
        <v>100</v>
      </c>
      <c r="I1090" s="15">
        <f>I1091+I1092</f>
        <v>99.999999999999986</v>
      </c>
      <c r="J1090" s="16">
        <f t="shared" si="305"/>
        <v>105.6070491693242</v>
      </c>
      <c r="K1090" s="16">
        <f t="shared" si="306"/>
        <v>79.644779383430247</v>
      </c>
      <c r="L1090" s="16">
        <f t="shared" si="306"/>
        <v>89.44178994446564</v>
      </c>
    </row>
    <row r="1091" spans="1:12" s="9" customFormat="1" x14ac:dyDescent="0.2">
      <c r="A1091" s="17" t="s">
        <v>278</v>
      </c>
      <c r="B1091" s="14">
        <v>6638.9160000000002</v>
      </c>
      <c r="C1091" s="14">
        <v>15520.873</v>
      </c>
      <c r="D1091" s="14">
        <v>4045.2629999999999</v>
      </c>
      <c r="E1091" s="14">
        <v>19566.135999999999</v>
      </c>
      <c r="F1091" s="14">
        <v>3471.9459999999999</v>
      </c>
      <c r="G1091" s="14">
        <v>10705.806</v>
      </c>
      <c r="H1091" s="15">
        <f>D1091/D1090*100</f>
        <v>6.5690127191688967</v>
      </c>
      <c r="I1091" s="15">
        <f>E1091/E1090*100</f>
        <v>6.0337168947842006</v>
      </c>
      <c r="J1091" s="16">
        <f t="shared" si="305"/>
        <v>60.932582969870374</v>
      </c>
      <c r="K1091" s="16">
        <f t="shared" si="306"/>
        <v>116.51284322970461</v>
      </c>
      <c r="L1091" s="16">
        <f t="shared" si="306"/>
        <v>182.76191442288416</v>
      </c>
    </row>
    <row r="1092" spans="1:12" s="9" customFormat="1" x14ac:dyDescent="0.2">
      <c r="A1092" s="17" t="s">
        <v>282</v>
      </c>
      <c r="B1092" s="14">
        <v>51672.521999999997</v>
      </c>
      <c r="C1092" s="14">
        <v>247178.11900000001</v>
      </c>
      <c r="D1092" s="14">
        <v>57535.726000000002</v>
      </c>
      <c r="E1092" s="14">
        <v>304713.84499999997</v>
      </c>
      <c r="F1092" s="14">
        <v>73847.608999999997</v>
      </c>
      <c r="G1092" s="14">
        <v>351854.00099999999</v>
      </c>
      <c r="H1092" s="15">
        <f>D1092/D1090*100</f>
        <v>93.430987280831104</v>
      </c>
      <c r="I1092" s="15">
        <f>E1092/E1090*100</f>
        <v>93.96628310521578</v>
      </c>
      <c r="J1092" s="16">
        <f t="shared" si="305"/>
        <v>111.34685084656795</v>
      </c>
      <c r="K1092" s="16">
        <f t="shared" si="306"/>
        <v>77.911427030765495</v>
      </c>
      <c r="L1092" s="16">
        <f t="shared" si="306"/>
        <v>86.602353286867967</v>
      </c>
    </row>
    <row r="1093" spans="1:12" s="9" customFormat="1" ht="33.75" x14ac:dyDescent="0.2">
      <c r="A1093" s="11" t="s">
        <v>433</v>
      </c>
      <c r="B1093" s="14"/>
      <c r="C1093" s="14"/>
      <c r="D1093" s="14"/>
      <c r="E1093" s="14"/>
      <c r="F1093" s="14"/>
      <c r="G1093" s="14"/>
    </row>
    <row r="1094" spans="1:12" s="9" customFormat="1" x14ac:dyDescent="0.2">
      <c r="A1094" s="13" t="s">
        <v>275</v>
      </c>
      <c r="B1094" s="14">
        <v>3796.7579999999998</v>
      </c>
      <c r="C1094" s="14">
        <v>14494.755999999999</v>
      </c>
      <c r="D1094" s="14">
        <v>5654.32</v>
      </c>
      <c r="E1094" s="14">
        <v>20149.075000000001</v>
      </c>
      <c r="F1094" s="14">
        <v>4609.1790000000001</v>
      </c>
      <c r="G1094" s="14">
        <v>17906.582999999999</v>
      </c>
      <c r="H1094" s="15">
        <f>H1095+H1096</f>
        <v>100</v>
      </c>
      <c r="I1094" s="15">
        <f>I1095+I1096</f>
        <v>100</v>
      </c>
      <c r="J1094" s="16">
        <f t="shared" ref="J1094:J1099" si="307">D1094/B1094*100</f>
        <v>148.9249512347113</v>
      </c>
      <c r="K1094" s="16">
        <f t="shared" ref="K1094:L1099" si="308">D1094/F1094*100</f>
        <v>122.67520961976091</v>
      </c>
      <c r="L1094" s="16">
        <f t="shared" si="308"/>
        <v>112.5232826385693</v>
      </c>
    </row>
    <row r="1095" spans="1:12" s="9" customFormat="1" x14ac:dyDescent="0.2">
      <c r="A1095" s="17" t="s">
        <v>281</v>
      </c>
      <c r="B1095" s="14">
        <v>1433.067</v>
      </c>
      <c r="C1095" s="14">
        <v>4177.067</v>
      </c>
      <c r="D1095" s="14">
        <v>2588.6669999999999</v>
      </c>
      <c r="E1095" s="14">
        <v>6765.7330000000002</v>
      </c>
      <c r="F1095" s="14">
        <v>2279.6669999999999</v>
      </c>
      <c r="G1095" s="14">
        <v>9575.7330000000002</v>
      </c>
      <c r="H1095" s="15">
        <f>D1095/D1094*100</f>
        <v>45.782109961940606</v>
      </c>
      <c r="I1095" s="15">
        <f>E1095/E1094*100</f>
        <v>33.578380148964655</v>
      </c>
      <c r="J1095" s="16">
        <f t="shared" si="307"/>
        <v>180.63823952404178</v>
      </c>
      <c r="K1095" s="16">
        <f t="shared" si="308"/>
        <v>113.55461126559274</v>
      </c>
      <c r="L1095" s="16">
        <f t="shared" si="308"/>
        <v>70.654987978465982</v>
      </c>
    </row>
    <row r="1096" spans="1:12" s="9" customFormat="1" x14ac:dyDescent="0.2">
      <c r="A1096" s="17" t="s">
        <v>277</v>
      </c>
      <c r="B1096" s="14">
        <v>2363.6909999999998</v>
      </c>
      <c r="C1096" s="14">
        <v>10317.689</v>
      </c>
      <c r="D1096" s="14">
        <v>3065.6529999999998</v>
      </c>
      <c r="E1096" s="14">
        <v>13383.342000000001</v>
      </c>
      <c r="F1096" s="14">
        <v>2329.5120000000002</v>
      </c>
      <c r="G1096" s="14">
        <v>8330.85</v>
      </c>
      <c r="H1096" s="15">
        <f>D1096/D1094*100</f>
        <v>54.217890038059394</v>
      </c>
      <c r="I1096" s="15">
        <f>E1096/E1094*100</f>
        <v>66.421619851035345</v>
      </c>
      <c r="J1096" s="16">
        <f t="shared" si="307"/>
        <v>129.69770583379977</v>
      </c>
      <c r="K1096" s="16">
        <f t="shared" si="308"/>
        <v>131.60065284059493</v>
      </c>
      <c r="L1096" s="16">
        <f t="shared" si="308"/>
        <v>160.64797709717496</v>
      </c>
    </row>
    <row r="1097" spans="1:12" s="9" customFormat="1" x14ac:dyDescent="0.2">
      <c r="A1097" s="13" t="s">
        <v>276</v>
      </c>
      <c r="B1097" s="14">
        <v>3796.7579999999998</v>
      </c>
      <c r="C1097" s="14">
        <v>14494.755999999999</v>
      </c>
      <c r="D1097" s="14">
        <v>5654.32</v>
      </c>
      <c r="E1097" s="14">
        <v>20149.075000000001</v>
      </c>
      <c r="F1097" s="14">
        <v>4609.1790000000001</v>
      </c>
      <c r="G1097" s="14">
        <v>17906.582999999999</v>
      </c>
      <c r="H1097" s="15">
        <f>H1098+H1099</f>
        <v>100</v>
      </c>
      <c r="I1097" s="15">
        <f>I1098+I1099</f>
        <v>100</v>
      </c>
      <c r="J1097" s="16">
        <f t="shared" si="307"/>
        <v>148.9249512347113</v>
      </c>
      <c r="K1097" s="16">
        <f t="shared" si="308"/>
        <v>122.67520961976091</v>
      </c>
      <c r="L1097" s="16">
        <f t="shared" si="308"/>
        <v>112.5232826385693</v>
      </c>
    </row>
    <row r="1098" spans="1:12" s="9" customFormat="1" x14ac:dyDescent="0.2">
      <c r="A1098" s="17" t="s">
        <v>278</v>
      </c>
      <c r="B1098" s="14">
        <v>880.52300000000002</v>
      </c>
      <c r="C1098" s="14">
        <v>2418.002</v>
      </c>
      <c r="D1098" s="14">
        <v>1507.665</v>
      </c>
      <c r="E1098" s="14">
        <v>3925.6669999999999</v>
      </c>
      <c r="F1098" s="14">
        <v>1579.5329999999999</v>
      </c>
      <c r="G1098" s="14">
        <v>3901.819</v>
      </c>
      <c r="H1098" s="15">
        <f>D1098/D1097*100</f>
        <v>26.663948980602441</v>
      </c>
      <c r="I1098" s="15">
        <f>E1098/E1097*100</f>
        <v>19.483112748351971</v>
      </c>
      <c r="J1098" s="16">
        <f t="shared" si="307"/>
        <v>171.22380676030039</v>
      </c>
      <c r="K1098" s="16">
        <f t="shared" si="308"/>
        <v>95.450047577353558</v>
      </c>
      <c r="L1098" s="16">
        <f t="shared" si="308"/>
        <v>100.61120210855501</v>
      </c>
    </row>
    <row r="1099" spans="1:12" s="9" customFormat="1" x14ac:dyDescent="0.2">
      <c r="A1099" s="17" t="s">
        <v>282</v>
      </c>
      <c r="B1099" s="14">
        <v>2916.2350000000001</v>
      </c>
      <c r="C1099" s="14">
        <v>12076.754000000001</v>
      </c>
      <c r="D1099" s="14">
        <v>4146.6549999999997</v>
      </c>
      <c r="E1099" s="14">
        <v>16223.407999999999</v>
      </c>
      <c r="F1099" s="14">
        <v>3029.6460000000002</v>
      </c>
      <c r="G1099" s="14">
        <v>14004.763999999999</v>
      </c>
      <c r="H1099" s="15">
        <f>D1099/D1097*100</f>
        <v>73.336051019397559</v>
      </c>
      <c r="I1099" s="15">
        <f>E1099/E1097*100</f>
        <v>80.516887251648029</v>
      </c>
      <c r="J1099" s="16">
        <f t="shared" si="307"/>
        <v>142.19207299823228</v>
      </c>
      <c r="K1099" s="16">
        <f t="shared" si="308"/>
        <v>136.86929099967452</v>
      </c>
      <c r="L1099" s="16">
        <f t="shared" si="308"/>
        <v>115.84206631400573</v>
      </c>
    </row>
    <row r="1100" spans="1:12" s="9" customFormat="1" x14ac:dyDescent="0.2">
      <c r="A1100" s="11" t="s">
        <v>434</v>
      </c>
      <c r="B1100" s="14"/>
      <c r="C1100" s="14"/>
      <c r="D1100" s="14"/>
      <c r="E1100" s="14"/>
      <c r="F1100" s="14"/>
      <c r="G1100" s="14"/>
    </row>
    <row r="1101" spans="1:12" s="9" customFormat="1" x14ac:dyDescent="0.2">
      <c r="A1101" s="13" t="s">
        <v>275</v>
      </c>
      <c r="B1101" s="14">
        <v>1246.211</v>
      </c>
      <c r="C1101" s="14">
        <v>4074.65</v>
      </c>
      <c r="D1101" s="14">
        <v>1422.452</v>
      </c>
      <c r="E1101" s="14">
        <v>5497.1019999999999</v>
      </c>
      <c r="F1101" s="14">
        <v>1815.796</v>
      </c>
      <c r="G1101" s="14">
        <v>7401.71</v>
      </c>
      <c r="H1101" s="15">
        <f>H1102+H1103</f>
        <v>100.00007030114197</v>
      </c>
      <c r="I1101" s="15">
        <f>I1102+I1103</f>
        <v>100.00001819140341</v>
      </c>
      <c r="J1101" s="16">
        <f t="shared" ref="J1101:J1106" si="309">D1101/B1101*100</f>
        <v>114.14214767804167</v>
      </c>
      <c r="K1101" s="16">
        <f t="shared" ref="K1101:L1106" si="310">D1101/F1101*100</f>
        <v>78.337654670458576</v>
      </c>
      <c r="L1101" s="16">
        <f t="shared" si="310"/>
        <v>74.268000232378725</v>
      </c>
    </row>
    <row r="1102" spans="1:12" s="9" customFormat="1" x14ac:dyDescent="0.2">
      <c r="A1102" s="17" t="s">
        <v>281</v>
      </c>
      <c r="B1102" s="14">
        <v>54.051000000000002</v>
      </c>
      <c r="C1102" s="14">
        <v>413.11700000000002</v>
      </c>
      <c r="D1102" s="14">
        <v>40.017000000000003</v>
      </c>
      <c r="E1102" s="14">
        <v>453.13400000000001</v>
      </c>
      <c r="F1102" s="14">
        <v>402.96</v>
      </c>
      <c r="G1102" s="14">
        <v>1570.83</v>
      </c>
      <c r="H1102" s="15">
        <f>D1102/D1101*100</f>
        <v>2.8132407982835277</v>
      </c>
      <c r="I1102" s="15">
        <f>E1102/E1101*100</f>
        <v>8.2431433871883772</v>
      </c>
      <c r="J1102" s="16">
        <f t="shared" si="309"/>
        <v>74.035633013265254</v>
      </c>
      <c r="K1102" s="16">
        <f t="shared" si="310"/>
        <v>9.9307623585467546</v>
      </c>
      <c r="L1102" s="16">
        <f t="shared" si="310"/>
        <v>28.846788003794178</v>
      </c>
    </row>
    <row r="1103" spans="1:12" s="9" customFormat="1" x14ac:dyDescent="0.2">
      <c r="A1103" s="17" t="s">
        <v>277</v>
      </c>
      <c r="B1103" s="14">
        <v>1192.1600000000001</v>
      </c>
      <c r="C1103" s="14">
        <v>3661.5329999999999</v>
      </c>
      <c r="D1103" s="14">
        <v>1382.4359999999999</v>
      </c>
      <c r="E1103" s="14">
        <v>5043.9690000000001</v>
      </c>
      <c r="F1103" s="14">
        <v>1412.836</v>
      </c>
      <c r="G1103" s="14">
        <v>5830.88</v>
      </c>
      <c r="H1103" s="15">
        <f>D1103/D1101*100</f>
        <v>97.186829502858444</v>
      </c>
      <c r="I1103" s="15">
        <f>E1103/E1101*100</f>
        <v>91.75687480421503</v>
      </c>
      <c r="J1103" s="16">
        <f t="shared" si="309"/>
        <v>115.96060931418599</v>
      </c>
      <c r="K1103" s="16">
        <f t="shared" si="310"/>
        <v>97.848299448768287</v>
      </c>
      <c r="L1103" s="16">
        <f t="shared" si="310"/>
        <v>86.504421288038856</v>
      </c>
    </row>
    <row r="1104" spans="1:12" s="9" customFormat="1" x14ac:dyDescent="0.2">
      <c r="A1104" s="13" t="s">
        <v>276</v>
      </c>
      <c r="B1104" s="14">
        <v>1246.211</v>
      </c>
      <c r="C1104" s="14">
        <v>4074.65</v>
      </c>
      <c r="D1104" s="14">
        <v>1422.452</v>
      </c>
      <c r="E1104" s="14">
        <v>5497.1019999999999</v>
      </c>
      <c r="F1104" s="14">
        <v>1815.796</v>
      </c>
      <c r="G1104" s="14">
        <v>7401.71</v>
      </c>
      <c r="H1104" s="15">
        <f>H1105+H1106</f>
        <v>100</v>
      </c>
      <c r="I1104" s="15">
        <f>I1105+I1106</f>
        <v>100.00001819140338</v>
      </c>
      <c r="J1104" s="16">
        <f t="shared" si="309"/>
        <v>114.14214767804167</v>
      </c>
      <c r="K1104" s="16">
        <f t="shared" si="310"/>
        <v>78.337654670458576</v>
      </c>
      <c r="L1104" s="16">
        <f t="shared" si="310"/>
        <v>74.268000232378725</v>
      </c>
    </row>
    <row r="1105" spans="1:12" s="9" customFormat="1" x14ac:dyDescent="0.2">
      <c r="A1105" s="17" t="s">
        <v>278</v>
      </c>
      <c r="B1105" s="14">
        <v>2.0499999999999998</v>
      </c>
      <c r="C1105" s="14">
        <v>56.185000000000002</v>
      </c>
      <c r="D1105" s="14">
        <v>17.632000000000001</v>
      </c>
      <c r="E1105" s="14">
        <v>73.816999999999993</v>
      </c>
      <c r="F1105" s="14">
        <v>8.4169999999999998</v>
      </c>
      <c r="G1105" s="14">
        <v>31.312999999999999</v>
      </c>
      <c r="H1105" s="15">
        <f>D1105/D1104*100</f>
        <v>1.2395497352458995</v>
      </c>
      <c r="I1105" s="15">
        <f>E1105/E1104*100</f>
        <v>1.3428348246039457</v>
      </c>
      <c r="J1105" s="16"/>
      <c r="K1105" s="16">
        <f t="shared" si="310"/>
        <v>209.48081264108356</v>
      </c>
      <c r="L1105" s="16">
        <f t="shared" si="310"/>
        <v>235.7391498738543</v>
      </c>
    </row>
    <row r="1106" spans="1:12" s="9" customFormat="1" x14ac:dyDescent="0.2">
      <c r="A1106" s="17" t="s">
        <v>282</v>
      </c>
      <c r="B1106" s="14">
        <v>1244.162</v>
      </c>
      <c r="C1106" s="14">
        <v>4018.4650000000001</v>
      </c>
      <c r="D1106" s="14">
        <v>1404.82</v>
      </c>
      <c r="E1106" s="14">
        <v>5423.2860000000001</v>
      </c>
      <c r="F1106" s="14">
        <v>1807.3789999999999</v>
      </c>
      <c r="G1106" s="14">
        <v>7370.3980000000001</v>
      </c>
      <c r="H1106" s="15">
        <f>D1106/D1104*100</f>
        <v>98.760450264754098</v>
      </c>
      <c r="I1106" s="15">
        <f>E1106/E1104*100</f>
        <v>98.657183366799444</v>
      </c>
      <c r="J1106" s="16">
        <f t="shared" si="309"/>
        <v>112.91294863530632</v>
      </c>
      <c r="K1106" s="16">
        <f t="shared" si="310"/>
        <v>77.726918371852278</v>
      </c>
      <c r="L1106" s="16">
        <f t="shared" si="310"/>
        <v>73.581996521761781</v>
      </c>
    </row>
    <row r="1107" spans="1:12" s="9" customFormat="1" x14ac:dyDescent="0.2">
      <c r="A1107" s="11" t="s">
        <v>435</v>
      </c>
      <c r="B1107" s="14"/>
      <c r="C1107" s="14"/>
      <c r="D1107" s="14"/>
      <c r="E1107" s="14"/>
      <c r="F1107" s="14"/>
      <c r="G1107" s="14"/>
    </row>
    <row r="1108" spans="1:12" s="9" customFormat="1" x14ac:dyDescent="0.2">
      <c r="A1108" s="13" t="s">
        <v>275</v>
      </c>
      <c r="B1108" s="14">
        <v>33112.709000000003</v>
      </c>
      <c r="C1108" s="14">
        <v>127267.99099999999</v>
      </c>
      <c r="D1108" s="14">
        <v>34943.088000000003</v>
      </c>
      <c r="E1108" s="14">
        <v>162211.07800000001</v>
      </c>
      <c r="F1108" s="14">
        <v>35834.538999999997</v>
      </c>
      <c r="G1108" s="14">
        <v>159925.16500000001</v>
      </c>
      <c r="H1108" s="15">
        <f>H1109+H1110</f>
        <v>99.999997138203696</v>
      </c>
      <c r="I1108" s="15">
        <f>I1109+I1110</f>
        <v>99.999999999999986</v>
      </c>
      <c r="J1108" s="16">
        <f t="shared" ref="J1108:J1113" si="311">D1108/B1108*100</f>
        <v>105.52772350942352</v>
      </c>
      <c r="K1108" s="16">
        <f t="shared" ref="K1108:L1113" si="312">D1108/F1108*100</f>
        <v>97.512313469415659</v>
      </c>
      <c r="L1108" s="16">
        <f t="shared" si="312"/>
        <v>101.42936416542074</v>
      </c>
    </row>
    <row r="1109" spans="1:12" s="9" customFormat="1" x14ac:dyDescent="0.2">
      <c r="A1109" s="17" t="s">
        <v>281</v>
      </c>
      <c r="B1109" s="14">
        <v>23917.751</v>
      </c>
      <c r="C1109" s="14">
        <v>88400.335999999996</v>
      </c>
      <c r="D1109" s="14">
        <v>24227.417000000001</v>
      </c>
      <c r="E1109" s="14">
        <v>112627.753</v>
      </c>
      <c r="F1109" s="14">
        <v>19018.417000000001</v>
      </c>
      <c r="G1109" s="14">
        <v>97083.087</v>
      </c>
      <c r="H1109" s="15">
        <f>D1109/D1108*100</f>
        <v>69.333932364535158</v>
      </c>
      <c r="I1109" s="15">
        <f>E1109/E1108*100</f>
        <v>69.432836763466909</v>
      </c>
      <c r="J1109" s="16">
        <f t="shared" si="311"/>
        <v>101.29471203208027</v>
      </c>
      <c r="K1109" s="16">
        <f t="shared" si="312"/>
        <v>127.38924065026023</v>
      </c>
      <c r="L1109" s="16">
        <f t="shared" si="312"/>
        <v>116.01171376019389</v>
      </c>
    </row>
    <row r="1110" spans="1:12" s="9" customFormat="1" x14ac:dyDescent="0.2">
      <c r="A1110" s="17" t="s">
        <v>277</v>
      </c>
      <c r="B1110" s="14">
        <v>9194.9580000000005</v>
      </c>
      <c r="C1110" s="14">
        <v>38867.654999999999</v>
      </c>
      <c r="D1110" s="14">
        <v>10715.67</v>
      </c>
      <c r="E1110" s="14">
        <v>49583.324999999997</v>
      </c>
      <c r="F1110" s="14">
        <v>16816.121999999999</v>
      </c>
      <c r="G1110" s="14">
        <v>62842.078000000001</v>
      </c>
      <c r="H1110" s="15">
        <f>D1110/D1108*100</f>
        <v>30.666064773668538</v>
      </c>
      <c r="I1110" s="15">
        <f>E1110/E1108*100</f>
        <v>30.56716323653308</v>
      </c>
      <c r="J1110" s="16">
        <f t="shared" si="311"/>
        <v>116.53854210100796</v>
      </c>
      <c r="K1110" s="16">
        <f t="shared" si="312"/>
        <v>63.722599062970644</v>
      </c>
      <c r="L1110" s="16">
        <f t="shared" si="312"/>
        <v>78.901472672498187</v>
      </c>
    </row>
    <row r="1111" spans="1:12" s="9" customFormat="1" x14ac:dyDescent="0.2">
      <c r="A1111" s="13" t="s">
        <v>276</v>
      </c>
      <c r="B1111" s="14">
        <v>33112.709000000003</v>
      </c>
      <c r="C1111" s="14">
        <v>127267.99099999999</v>
      </c>
      <c r="D1111" s="14">
        <v>34943.088000000003</v>
      </c>
      <c r="E1111" s="14">
        <v>162211.07800000001</v>
      </c>
      <c r="F1111" s="14">
        <v>35834.538999999997</v>
      </c>
      <c r="G1111" s="14">
        <v>159925.16500000001</v>
      </c>
      <c r="H1111" s="15">
        <f>H1112+H1113</f>
        <v>99.999997138203682</v>
      </c>
      <c r="I1111" s="15">
        <f>I1112+I1113</f>
        <v>100.0000006164807</v>
      </c>
      <c r="J1111" s="16">
        <f t="shared" si="311"/>
        <v>105.52772350942352</v>
      </c>
      <c r="K1111" s="16">
        <f t="shared" si="312"/>
        <v>97.512313469415659</v>
      </c>
      <c r="L1111" s="16">
        <f t="shared" si="312"/>
        <v>101.42936416542074</v>
      </c>
    </row>
    <row r="1112" spans="1:12" s="9" customFormat="1" x14ac:dyDescent="0.2">
      <c r="A1112" s="17" t="s">
        <v>278</v>
      </c>
      <c r="B1112" s="14">
        <v>1842.2080000000001</v>
      </c>
      <c r="C1112" s="14">
        <v>10159.207</v>
      </c>
      <c r="D1112" s="14">
        <v>1977.7090000000001</v>
      </c>
      <c r="E1112" s="14">
        <v>12136.916999999999</v>
      </c>
      <c r="F1112" s="14">
        <v>2705.7280000000001</v>
      </c>
      <c r="G1112" s="14">
        <v>13303.692999999999</v>
      </c>
      <c r="H1112" s="15">
        <f>D1112/D1111*100</f>
        <v>5.6598003015646468</v>
      </c>
      <c r="I1112" s="15">
        <f>E1112/E1111*100</f>
        <v>7.4821751693185838</v>
      </c>
      <c r="J1112" s="16">
        <f t="shared" si="311"/>
        <v>107.35535835258558</v>
      </c>
      <c r="K1112" s="16">
        <f t="shared" si="312"/>
        <v>73.09341515481232</v>
      </c>
      <c r="L1112" s="16">
        <f t="shared" si="312"/>
        <v>91.229683366866638</v>
      </c>
    </row>
    <row r="1113" spans="1:12" s="9" customFormat="1" x14ac:dyDescent="0.2">
      <c r="A1113" s="17" t="s">
        <v>282</v>
      </c>
      <c r="B1113" s="14">
        <v>31270.501</v>
      </c>
      <c r="C1113" s="14">
        <v>117108.783</v>
      </c>
      <c r="D1113" s="14">
        <v>32965.377999999997</v>
      </c>
      <c r="E1113" s="14">
        <v>150074.16200000001</v>
      </c>
      <c r="F1113" s="14">
        <v>33128.811000000002</v>
      </c>
      <c r="G1113" s="14">
        <v>146621.47200000001</v>
      </c>
      <c r="H1113" s="15">
        <f>D1113/D1111*100</f>
        <v>94.340196836639038</v>
      </c>
      <c r="I1113" s="15">
        <f>E1113/E1111*100</f>
        <v>92.517825447162124</v>
      </c>
      <c r="J1113" s="16">
        <f t="shared" si="311"/>
        <v>105.42005067331668</v>
      </c>
      <c r="K1113" s="16">
        <f t="shared" si="312"/>
        <v>99.506674115168209</v>
      </c>
      <c r="L1113" s="16">
        <f t="shared" si="312"/>
        <v>102.35483244909722</v>
      </c>
    </row>
    <row r="1114" spans="1:12" s="9" customFormat="1" ht="67.5" x14ac:dyDescent="0.2">
      <c r="A1114" s="11" t="s">
        <v>436</v>
      </c>
      <c r="B1114" s="14"/>
      <c r="C1114" s="14"/>
      <c r="D1114" s="14"/>
      <c r="E1114" s="14"/>
      <c r="F1114" s="14"/>
      <c r="G1114" s="14"/>
    </row>
    <row r="1115" spans="1:12" s="9" customFormat="1" x14ac:dyDescent="0.2">
      <c r="A1115" s="13" t="s">
        <v>275</v>
      </c>
      <c r="B1115" s="14">
        <v>7458.9</v>
      </c>
      <c r="C1115" s="14">
        <v>27843.383999999998</v>
      </c>
      <c r="D1115" s="14">
        <v>6882.49</v>
      </c>
      <c r="E1115" s="14">
        <v>34725.873</v>
      </c>
      <c r="F1115" s="14">
        <v>10483.016</v>
      </c>
      <c r="G1115" s="14">
        <v>38284.118000000002</v>
      </c>
      <c r="H1115" s="15">
        <f>H1116+H1117</f>
        <v>99.999985470374824</v>
      </c>
      <c r="I1115" s="15">
        <f>I1116+I1117</f>
        <v>100</v>
      </c>
      <c r="J1115" s="16">
        <f t="shared" ref="J1115:J1120" si="313">D1115/B1115*100</f>
        <v>92.272184906621618</v>
      </c>
      <c r="K1115" s="16">
        <f t="shared" ref="K1115:L1120" si="314">D1115/F1115*100</f>
        <v>65.653720265236643</v>
      </c>
      <c r="L1115" s="16">
        <f t="shared" si="314"/>
        <v>90.70568897525601</v>
      </c>
    </row>
    <row r="1116" spans="1:12" s="9" customFormat="1" x14ac:dyDescent="0.2">
      <c r="A1116" s="17" t="s">
        <v>281</v>
      </c>
      <c r="B1116" s="14">
        <v>463.25</v>
      </c>
      <c r="C1116" s="14">
        <v>2028.335</v>
      </c>
      <c r="D1116" s="14">
        <v>636.25</v>
      </c>
      <c r="E1116" s="14">
        <v>2664.585</v>
      </c>
      <c r="F1116" s="14">
        <v>194.25</v>
      </c>
      <c r="G1116" s="14">
        <v>1726.252</v>
      </c>
      <c r="H1116" s="15">
        <f>D1116/D1115*100</f>
        <v>9.2444740203036986</v>
      </c>
      <c r="I1116" s="15">
        <f>E1116/E1115*100</f>
        <v>7.6731980215443407</v>
      </c>
      <c r="J1116" s="16">
        <f t="shared" si="313"/>
        <v>137.34484619535888</v>
      </c>
      <c r="K1116" s="16">
        <f t="shared" si="314"/>
        <v>327.54182754182756</v>
      </c>
      <c r="L1116" s="16">
        <f t="shared" si="314"/>
        <v>154.35666403282951</v>
      </c>
    </row>
    <row r="1117" spans="1:12" s="9" customFormat="1" x14ac:dyDescent="0.2">
      <c r="A1117" s="17" t="s">
        <v>277</v>
      </c>
      <c r="B1117" s="14">
        <v>6995.65</v>
      </c>
      <c r="C1117" s="14">
        <v>25815.048999999999</v>
      </c>
      <c r="D1117" s="14">
        <v>6246.2389999999996</v>
      </c>
      <c r="E1117" s="14">
        <v>32061.288</v>
      </c>
      <c r="F1117" s="14">
        <v>10288.766</v>
      </c>
      <c r="G1117" s="14">
        <v>36557.866000000002</v>
      </c>
      <c r="H1117" s="15">
        <f>D1117/D1115*100</f>
        <v>90.755511450071126</v>
      </c>
      <c r="I1117" s="15">
        <f>E1117/E1115*100</f>
        <v>92.326801978455663</v>
      </c>
      <c r="J1117" s="16">
        <f t="shared" si="313"/>
        <v>89.287471500146523</v>
      </c>
      <c r="K1117" s="16">
        <f t="shared" si="314"/>
        <v>60.709311495664295</v>
      </c>
      <c r="L1117" s="16">
        <f t="shared" si="314"/>
        <v>87.700108097119227</v>
      </c>
    </row>
    <row r="1118" spans="1:12" s="9" customFormat="1" x14ac:dyDescent="0.2">
      <c r="A1118" s="13" t="s">
        <v>276</v>
      </c>
      <c r="B1118" s="14">
        <v>7458.9</v>
      </c>
      <c r="C1118" s="14">
        <v>27843.383999999998</v>
      </c>
      <c r="D1118" s="14">
        <v>6882.49</v>
      </c>
      <c r="E1118" s="14">
        <v>34725.873</v>
      </c>
      <c r="F1118" s="14">
        <v>10483.016</v>
      </c>
      <c r="G1118" s="14">
        <v>38284.118000000002</v>
      </c>
      <c r="H1118" s="15">
        <f>H1119+H1120</f>
        <v>100</v>
      </c>
      <c r="I1118" s="15">
        <f>I1119+I1120</f>
        <v>100</v>
      </c>
      <c r="J1118" s="16">
        <f t="shared" si="313"/>
        <v>92.272184906621618</v>
      </c>
      <c r="K1118" s="16">
        <f t="shared" si="314"/>
        <v>65.653720265236643</v>
      </c>
      <c r="L1118" s="16">
        <f t="shared" si="314"/>
        <v>90.70568897525601</v>
      </c>
    </row>
    <row r="1119" spans="1:12" s="9" customFormat="1" x14ac:dyDescent="0.2">
      <c r="A1119" s="17" t="s">
        <v>278</v>
      </c>
      <c r="B1119" s="14">
        <v>65.111999999999995</v>
      </c>
      <c r="C1119" s="14">
        <v>173.08799999999999</v>
      </c>
      <c r="D1119" s="14">
        <v>8.7650000000000006</v>
      </c>
      <c r="E1119" s="14">
        <v>181.85300000000001</v>
      </c>
      <c r="F1119" s="14">
        <v>39.997</v>
      </c>
      <c r="G1119" s="14">
        <v>366.14100000000002</v>
      </c>
      <c r="H1119" s="15">
        <f>D1119/D1118*100</f>
        <v>0.12735216469620733</v>
      </c>
      <c r="I1119" s="15">
        <f>E1119/E1118*100</f>
        <v>0.52368157886196265</v>
      </c>
      <c r="J1119" s="16">
        <f t="shared" si="313"/>
        <v>13.46142032190687</v>
      </c>
      <c r="K1119" s="16">
        <f t="shared" si="314"/>
        <v>21.914143560767059</v>
      </c>
      <c r="L1119" s="16">
        <f t="shared" si="314"/>
        <v>49.667477829579312</v>
      </c>
    </row>
    <row r="1120" spans="1:12" s="9" customFormat="1" x14ac:dyDescent="0.2">
      <c r="A1120" s="17" t="s">
        <v>282</v>
      </c>
      <c r="B1120" s="14">
        <v>7393.7879999999996</v>
      </c>
      <c r="C1120" s="14">
        <v>27670.295999999998</v>
      </c>
      <c r="D1120" s="14">
        <v>6873.7250000000004</v>
      </c>
      <c r="E1120" s="14">
        <v>34544.019999999997</v>
      </c>
      <c r="F1120" s="14">
        <v>10443.019</v>
      </c>
      <c r="G1120" s="14">
        <v>37917.976000000002</v>
      </c>
      <c r="H1120" s="15">
        <f>D1120/D1118*100</f>
        <v>99.872647835303795</v>
      </c>
      <c r="I1120" s="15">
        <f>E1120/E1118*100</f>
        <v>99.476318421138032</v>
      </c>
      <c r="J1120" s="16">
        <f t="shared" si="313"/>
        <v>92.966217045985104</v>
      </c>
      <c r="K1120" s="16">
        <f t="shared" si="314"/>
        <v>65.821243837629723</v>
      </c>
      <c r="L1120" s="16">
        <f t="shared" si="314"/>
        <v>91.101961771377233</v>
      </c>
    </row>
    <row r="1121" spans="1:12" s="9" customFormat="1" ht="56.25" x14ac:dyDescent="0.2">
      <c r="A1121" s="11" t="s">
        <v>437</v>
      </c>
      <c r="B1121" s="14"/>
      <c r="C1121" s="14"/>
      <c r="D1121" s="14"/>
      <c r="E1121" s="14"/>
      <c r="F1121" s="14"/>
      <c r="G1121" s="14"/>
    </row>
    <row r="1122" spans="1:12" s="9" customFormat="1" x14ac:dyDescent="0.2">
      <c r="A1122" s="13" t="s">
        <v>275</v>
      </c>
      <c r="B1122" s="14">
        <v>2567.047</v>
      </c>
      <c r="C1122" s="14">
        <v>11351.725</v>
      </c>
      <c r="D1122" s="14">
        <v>3324.7950000000001</v>
      </c>
      <c r="E1122" s="14">
        <v>14676.52</v>
      </c>
      <c r="F1122" s="14">
        <v>5181.5460000000003</v>
      </c>
      <c r="G1122" s="14">
        <v>16421.217000000001</v>
      </c>
      <c r="H1122" s="15">
        <f>H1123+H1124</f>
        <v>100</v>
      </c>
      <c r="I1122" s="15">
        <f>I1123+I1124</f>
        <v>100</v>
      </c>
      <c r="J1122" s="16">
        <f t="shared" ref="J1122:J1127" si="315">D1122/B1122*100</f>
        <v>129.51827527894892</v>
      </c>
      <c r="K1122" s="16">
        <f t="shared" ref="K1122:L1127" si="316">D1122/F1122*100</f>
        <v>64.16608093414591</v>
      </c>
      <c r="L1122" s="16">
        <f t="shared" si="316"/>
        <v>89.375348976875472</v>
      </c>
    </row>
    <row r="1123" spans="1:12" s="9" customFormat="1" x14ac:dyDescent="0.2">
      <c r="A1123" s="17" t="s">
        <v>281</v>
      </c>
      <c r="B1123" s="14">
        <v>40</v>
      </c>
      <c r="C1123" s="14">
        <v>300</v>
      </c>
      <c r="D1123" s="14">
        <v>75</v>
      </c>
      <c r="E1123" s="14">
        <v>375</v>
      </c>
      <c r="F1123" s="14">
        <v>58</v>
      </c>
      <c r="G1123" s="14">
        <v>377</v>
      </c>
      <c r="H1123" s="15">
        <f>D1123/D1122*100</f>
        <v>2.255778175797305</v>
      </c>
      <c r="I1123" s="15">
        <f>E1123/E1122*100</f>
        <v>2.5551016180947528</v>
      </c>
      <c r="J1123" s="16">
        <f t="shared" si="315"/>
        <v>187.5</v>
      </c>
      <c r="K1123" s="16">
        <f t="shared" si="316"/>
        <v>129.31034482758622</v>
      </c>
      <c r="L1123" s="16">
        <f t="shared" si="316"/>
        <v>99.469496021220166</v>
      </c>
    </row>
    <row r="1124" spans="1:12" s="9" customFormat="1" x14ac:dyDescent="0.2">
      <c r="A1124" s="17" t="s">
        <v>277</v>
      </c>
      <c r="B1124" s="14">
        <v>2527.047</v>
      </c>
      <c r="C1124" s="14">
        <v>11051.725</v>
      </c>
      <c r="D1124" s="14">
        <v>3249.7950000000001</v>
      </c>
      <c r="E1124" s="14">
        <v>14301.52</v>
      </c>
      <c r="F1124" s="14">
        <v>5123.5460000000003</v>
      </c>
      <c r="G1124" s="14">
        <v>16044.217000000001</v>
      </c>
      <c r="H1124" s="15">
        <f>D1124/D1122*100</f>
        <v>97.744221824202697</v>
      </c>
      <c r="I1124" s="15">
        <f>E1124/E1122*100</f>
        <v>97.444898381905247</v>
      </c>
      <c r="J1124" s="16">
        <f t="shared" si="315"/>
        <v>128.60049694366586</v>
      </c>
      <c r="K1124" s="16">
        <f t="shared" si="316"/>
        <v>63.428629312589365</v>
      </c>
      <c r="L1124" s="16">
        <f t="shared" si="316"/>
        <v>89.138161120608132</v>
      </c>
    </row>
    <row r="1125" spans="1:12" s="9" customFormat="1" x14ac:dyDescent="0.2">
      <c r="A1125" s="13" t="s">
        <v>276</v>
      </c>
      <c r="B1125" s="14">
        <v>2567.047</v>
      </c>
      <c r="C1125" s="14">
        <v>11351.725</v>
      </c>
      <c r="D1125" s="14">
        <v>3324.7950000000001</v>
      </c>
      <c r="E1125" s="14">
        <v>14676.52</v>
      </c>
      <c r="F1125" s="14">
        <v>5181.5460000000003</v>
      </c>
      <c r="G1125" s="14">
        <v>16421.217000000001</v>
      </c>
      <c r="H1125" s="15">
        <f>H1126+H1127</f>
        <v>100.00000000000001</v>
      </c>
      <c r="I1125" s="15">
        <f>I1126+I1127</f>
        <v>100</v>
      </c>
      <c r="J1125" s="16">
        <f t="shared" si="315"/>
        <v>129.51827527894892</v>
      </c>
      <c r="K1125" s="16">
        <f t="shared" si="316"/>
        <v>64.16608093414591</v>
      </c>
      <c r="L1125" s="16">
        <f t="shared" si="316"/>
        <v>89.375348976875472</v>
      </c>
    </row>
    <row r="1126" spans="1:12" s="9" customFormat="1" x14ac:dyDescent="0.2">
      <c r="A1126" s="17" t="s">
        <v>278</v>
      </c>
      <c r="B1126" s="14">
        <v>65.111999999999995</v>
      </c>
      <c r="C1126" s="14">
        <v>171.22800000000001</v>
      </c>
      <c r="D1126" s="14">
        <v>8.7650000000000006</v>
      </c>
      <c r="E1126" s="14">
        <v>179.99299999999999</v>
      </c>
      <c r="F1126" s="14">
        <v>39.997</v>
      </c>
      <c r="G1126" s="14">
        <v>345.85500000000002</v>
      </c>
      <c r="H1126" s="15">
        <f>D1126/D1125*100</f>
        <v>0.26362527614484504</v>
      </c>
      <c r="I1126" s="15">
        <f>E1126/E1125*100</f>
        <v>1.2264010814552768</v>
      </c>
      <c r="J1126" s="16">
        <f t="shared" si="315"/>
        <v>13.46142032190687</v>
      </c>
      <c r="K1126" s="16">
        <f t="shared" si="316"/>
        <v>21.914143560767059</v>
      </c>
      <c r="L1126" s="16">
        <f t="shared" si="316"/>
        <v>52.042908155151721</v>
      </c>
    </row>
    <row r="1127" spans="1:12" s="9" customFormat="1" x14ac:dyDescent="0.2">
      <c r="A1127" s="17" t="s">
        <v>282</v>
      </c>
      <c r="B1127" s="14">
        <v>2501.9349999999999</v>
      </c>
      <c r="C1127" s="14">
        <v>11180.496999999999</v>
      </c>
      <c r="D1127" s="14">
        <v>3316.03</v>
      </c>
      <c r="E1127" s="14">
        <v>14496.527</v>
      </c>
      <c r="F1127" s="14">
        <v>5141.549</v>
      </c>
      <c r="G1127" s="14">
        <v>16075.361999999999</v>
      </c>
      <c r="H1127" s="15">
        <f>D1127/D1125*100</f>
        <v>99.736374723855164</v>
      </c>
      <c r="I1127" s="15">
        <f>E1127/E1125*100</f>
        <v>98.773598918544721</v>
      </c>
      <c r="J1127" s="16">
        <f t="shared" si="315"/>
        <v>132.5386151119034</v>
      </c>
      <c r="K1127" s="16">
        <f t="shared" si="316"/>
        <v>64.494766071469897</v>
      </c>
      <c r="L1127" s="16">
        <f t="shared" si="316"/>
        <v>90.178541546995959</v>
      </c>
    </row>
    <row r="1128" spans="1:12" s="9" customFormat="1" ht="33.75" x14ac:dyDescent="0.2">
      <c r="A1128" s="11" t="s">
        <v>438</v>
      </c>
      <c r="B1128" s="14"/>
      <c r="C1128" s="14"/>
      <c r="D1128" s="14"/>
      <c r="E1128" s="14"/>
      <c r="F1128" s="14"/>
      <c r="G1128" s="14"/>
    </row>
    <row r="1129" spans="1:12" s="9" customFormat="1" x14ac:dyDescent="0.2">
      <c r="A1129" s="13" t="s">
        <v>275</v>
      </c>
      <c r="B1129" s="14">
        <v>1687.05</v>
      </c>
      <c r="C1129" s="14">
        <v>7646.3280000000004</v>
      </c>
      <c r="D1129" s="14">
        <v>863.673</v>
      </c>
      <c r="E1129" s="14">
        <v>8510.0010000000002</v>
      </c>
      <c r="F1129" s="14">
        <v>2228.2109999999998</v>
      </c>
      <c r="G1129" s="14">
        <v>9660.1779999999999</v>
      </c>
      <c r="H1129" s="15">
        <f>H1130+H1131</f>
        <v>100</v>
      </c>
      <c r="I1129" s="15">
        <f>I1130+I1131</f>
        <v>100</v>
      </c>
      <c r="J1129" s="16">
        <f t="shared" ref="J1129:J1134" si="317">D1129/B1129*100</f>
        <v>51.194274028629863</v>
      </c>
      <c r="K1129" s="16">
        <f t="shared" ref="K1129:L1134" si="318">D1129/F1129*100</f>
        <v>38.760826510595273</v>
      </c>
      <c r="L1129" s="16">
        <f t="shared" si="318"/>
        <v>88.093625189929213</v>
      </c>
    </row>
    <row r="1130" spans="1:12" s="9" customFormat="1" x14ac:dyDescent="0.2">
      <c r="A1130" s="17" t="s">
        <v>281</v>
      </c>
      <c r="B1130" s="14">
        <v>423.25</v>
      </c>
      <c r="C1130" s="14">
        <v>1546.6679999999999</v>
      </c>
      <c r="D1130" s="14">
        <v>53.917000000000002</v>
      </c>
      <c r="E1130" s="14">
        <v>1600.585</v>
      </c>
      <c r="F1130" s="14">
        <v>129.25</v>
      </c>
      <c r="G1130" s="14">
        <v>629.25199999999995</v>
      </c>
      <c r="H1130" s="15">
        <f>D1130/D1129*100</f>
        <v>6.24275622834105</v>
      </c>
      <c r="I1130" s="15">
        <f>E1130/E1129*100</f>
        <v>18.808282161188934</v>
      </c>
      <c r="J1130" s="16">
        <f t="shared" si="317"/>
        <v>12.738806851742471</v>
      </c>
      <c r="K1130" s="16">
        <f t="shared" si="318"/>
        <v>41.715280464216633</v>
      </c>
      <c r="L1130" s="16">
        <f t="shared" si="318"/>
        <v>254.36311684349039</v>
      </c>
    </row>
    <row r="1131" spans="1:12" s="9" customFormat="1" x14ac:dyDescent="0.2">
      <c r="A1131" s="17" t="s">
        <v>277</v>
      </c>
      <c r="B1131" s="14">
        <v>1263.8</v>
      </c>
      <c r="C1131" s="14">
        <v>6099.66</v>
      </c>
      <c r="D1131" s="14">
        <v>809.75599999999997</v>
      </c>
      <c r="E1131" s="14">
        <v>6909.4160000000002</v>
      </c>
      <c r="F1131" s="14">
        <v>2098.96</v>
      </c>
      <c r="G1131" s="14">
        <v>9030.9259999999995</v>
      </c>
      <c r="H1131" s="15">
        <f>D1131/D1129*100</f>
        <v>93.757243771658949</v>
      </c>
      <c r="I1131" s="15">
        <f>E1131/E1129*100</f>
        <v>81.191717838811059</v>
      </c>
      <c r="J1131" s="16">
        <f t="shared" si="317"/>
        <v>64.073112834309228</v>
      </c>
      <c r="K1131" s="16">
        <f t="shared" si="318"/>
        <v>38.578915272325339</v>
      </c>
      <c r="L1131" s="16">
        <f t="shared" si="318"/>
        <v>76.508389062206916</v>
      </c>
    </row>
    <row r="1132" spans="1:12" s="9" customFormat="1" x14ac:dyDescent="0.2">
      <c r="A1132" s="13" t="s">
        <v>276</v>
      </c>
      <c r="B1132" s="14">
        <v>1687.05</v>
      </c>
      <c r="C1132" s="14">
        <v>7646.3280000000004</v>
      </c>
      <c r="D1132" s="14">
        <v>863.673</v>
      </c>
      <c r="E1132" s="14">
        <v>8510.0010000000002</v>
      </c>
      <c r="F1132" s="14">
        <v>2228.2109999999998</v>
      </c>
      <c r="G1132" s="14">
        <v>9660.1779999999999</v>
      </c>
      <c r="H1132" s="15">
        <f>H1133+H1134</f>
        <v>100</v>
      </c>
      <c r="I1132" s="15">
        <f>I1133+I1134</f>
        <v>100</v>
      </c>
      <c r="J1132" s="16">
        <f t="shared" si="317"/>
        <v>51.194274028629863</v>
      </c>
      <c r="K1132" s="16">
        <f t="shared" si="318"/>
        <v>38.760826510595273</v>
      </c>
      <c r="L1132" s="16">
        <f t="shared" si="318"/>
        <v>88.093625189929213</v>
      </c>
    </row>
    <row r="1133" spans="1:12" s="9" customFormat="1" x14ac:dyDescent="0.2">
      <c r="A1133" s="17" t="s">
        <v>278</v>
      </c>
      <c r="B1133" s="14">
        <v>0</v>
      </c>
      <c r="C1133" s="14">
        <v>1.86</v>
      </c>
      <c r="D1133" s="14">
        <v>0</v>
      </c>
      <c r="E1133" s="14">
        <v>1.86</v>
      </c>
      <c r="F1133" s="14">
        <v>0</v>
      </c>
      <c r="G1133" s="14">
        <v>1.2E-2</v>
      </c>
      <c r="H1133" s="15">
        <f>D1133/D1132*100</f>
        <v>0</v>
      </c>
      <c r="I1133" s="15">
        <f>E1133/E1132*100</f>
        <v>2.1856636679596163E-2</v>
      </c>
      <c r="J1133" s="16">
        <v>0</v>
      </c>
      <c r="K1133" s="16">
        <v>0</v>
      </c>
      <c r="L1133" s="16"/>
    </row>
    <row r="1134" spans="1:12" s="9" customFormat="1" x14ac:dyDescent="0.2">
      <c r="A1134" s="17" t="s">
        <v>282</v>
      </c>
      <c r="B1134" s="14">
        <v>1687.05</v>
      </c>
      <c r="C1134" s="14">
        <v>7644.4679999999998</v>
      </c>
      <c r="D1134" s="14">
        <v>863.673</v>
      </c>
      <c r="E1134" s="14">
        <v>8508.1409999999996</v>
      </c>
      <c r="F1134" s="14">
        <v>2228.2109999999998</v>
      </c>
      <c r="G1134" s="14">
        <v>9660.1659999999993</v>
      </c>
      <c r="H1134" s="15">
        <f>D1134/D1132*100</f>
        <v>100</v>
      </c>
      <c r="I1134" s="15">
        <f>E1134/E1132*100</f>
        <v>99.978143363320399</v>
      </c>
      <c r="J1134" s="16">
        <f t="shared" si="317"/>
        <v>51.194274028629863</v>
      </c>
      <c r="K1134" s="16">
        <f t="shared" si="318"/>
        <v>38.760826510595273</v>
      </c>
      <c r="L1134" s="16">
        <f t="shared" si="318"/>
        <v>88.074480293609867</v>
      </c>
    </row>
    <row r="1135" spans="1:12" s="9" customFormat="1" ht="45" x14ac:dyDescent="0.2">
      <c r="A1135" s="11" t="s">
        <v>439</v>
      </c>
      <c r="B1135" s="14"/>
      <c r="C1135" s="14"/>
      <c r="D1135" s="14"/>
      <c r="E1135" s="14"/>
      <c r="F1135" s="14"/>
      <c r="G1135" s="14"/>
    </row>
    <row r="1136" spans="1:12" s="9" customFormat="1" x14ac:dyDescent="0.2">
      <c r="A1136" s="13" t="s">
        <v>275</v>
      </c>
      <c r="B1136" s="14">
        <v>14442.437</v>
      </c>
      <c r="C1136" s="14">
        <v>59213.267999999996</v>
      </c>
      <c r="D1136" s="14">
        <v>18090.102999999999</v>
      </c>
      <c r="E1136" s="14">
        <v>77303.370999999999</v>
      </c>
      <c r="F1136" s="14">
        <v>16785.421999999999</v>
      </c>
      <c r="G1136" s="14">
        <v>74632.357000000004</v>
      </c>
      <c r="H1136" s="15">
        <f>H1137+H1138</f>
        <v>99.999994472115503</v>
      </c>
      <c r="I1136" s="15">
        <f>I1137+I1138</f>
        <v>100</v>
      </c>
      <c r="J1136" s="16">
        <f t="shared" ref="J1136:J1141" si="319">D1136/B1136*100</f>
        <v>125.25658238980029</v>
      </c>
      <c r="K1136" s="16">
        <f t="shared" ref="K1136:L1141" si="320">D1136/F1136*100</f>
        <v>107.77270300383273</v>
      </c>
      <c r="L1136" s="16">
        <f t="shared" si="320"/>
        <v>103.57889541127582</v>
      </c>
    </row>
    <row r="1137" spans="1:12" s="9" customFormat="1" x14ac:dyDescent="0.2">
      <c r="A1137" s="17" t="s">
        <v>281</v>
      </c>
      <c r="B1137" s="14">
        <v>13210</v>
      </c>
      <c r="C1137" s="14">
        <v>50063.332999999999</v>
      </c>
      <c r="D1137" s="14">
        <v>15217.333000000001</v>
      </c>
      <c r="E1137" s="14">
        <v>65280.667000000001</v>
      </c>
      <c r="F1137" s="14">
        <v>13597</v>
      </c>
      <c r="G1137" s="14">
        <v>61574</v>
      </c>
      <c r="H1137" s="15">
        <f>D1137/D1136*100</f>
        <v>84.119659241298962</v>
      </c>
      <c r="I1137" s="15">
        <f>E1137/E1136*100</f>
        <v>84.447374228997077</v>
      </c>
      <c r="J1137" s="16">
        <f t="shared" si="319"/>
        <v>115.19555639666919</v>
      </c>
      <c r="K1137" s="16">
        <f t="shared" si="320"/>
        <v>111.91684195043025</v>
      </c>
      <c r="L1137" s="16">
        <f t="shared" si="320"/>
        <v>106.01985740734725</v>
      </c>
    </row>
    <row r="1138" spans="1:12" s="9" customFormat="1" x14ac:dyDescent="0.2">
      <c r="A1138" s="17" t="s">
        <v>277</v>
      </c>
      <c r="B1138" s="14">
        <v>1232.4369999999999</v>
      </c>
      <c r="C1138" s="14">
        <v>9149.9349999999995</v>
      </c>
      <c r="D1138" s="14">
        <v>2872.7689999999998</v>
      </c>
      <c r="E1138" s="14">
        <v>12022.704</v>
      </c>
      <c r="F1138" s="14">
        <v>3188.422</v>
      </c>
      <c r="G1138" s="14">
        <v>13058.357</v>
      </c>
      <c r="H1138" s="15">
        <f>D1138/D1136*100</f>
        <v>15.88033523081654</v>
      </c>
      <c r="I1138" s="15">
        <f>E1138/E1136*100</f>
        <v>15.552625771002923</v>
      </c>
      <c r="J1138" s="16">
        <f t="shared" si="319"/>
        <v>233.09662076033098</v>
      </c>
      <c r="K1138" s="16">
        <f t="shared" si="320"/>
        <v>90.100024400785088</v>
      </c>
      <c r="L1138" s="16">
        <f t="shared" si="320"/>
        <v>92.06904053856087</v>
      </c>
    </row>
    <row r="1139" spans="1:12" s="9" customFormat="1" x14ac:dyDescent="0.2">
      <c r="A1139" s="13" t="s">
        <v>276</v>
      </c>
      <c r="B1139" s="14">
        <v>14442.437</v>
      </c>
      <c r="C1139" s="14">
        <v>59213.267999999996</v>
      </c>
      <c r="D1139" s="14">
        <v>18090.102999999999</v>
      </c>
      <c r="E1139" s="14">
        <v>77303.370999999999</v>
      </c>
      <c r="F1139" s="14">
        <v>16785.421999999999</v>
      </c>
      <c r="G1139" s="14">
        <v>74632.357000000004</v>
      </c>
      <c r="H1139" s="15">
        <f>H1140+H1141</f>
        <v>100</v>
      </c>
      <c r="I1139" s="15">
        <f>I1140+I1141</f>
        <v>100</v>
      </c>
      <c r="J1139" s="16">
        <f t="shared" si="319"/>
        <v>125.25658238980029</v>
      </c>
      <c r="K1139" s="16">
        <f t="shared" si="320"/>
        <v>107.77270300383273</v>
      </c>
      <c r="L1139" s="16">
        <f t="shared" si="320"/>
        <v>103.57889541127582</v>
      </c>
    </row>
    <row r="1140" spans="1:12" s="9" customFormat="1" x14ac:dyDescent="0.2">
      <c r="A1140" s="17" t="s">
        <v>278</v>
      </c>
      <c r="B1140" s="14">
        <v>1772.7139999999999</v>
      </c>
      <c r="C1140" s="14">
        <v>9964.33</v>
      </c>
      <c r="D1140" s="14">
        <v>1968.944</v>
      </c>
      <c r="E1140" s="14">
        <v>11933.273999999999</v>
      </c>
      <c r="F1140" s="14">
        <v>2664.9540000000002</v>
      </c>
      <c r="G1140" s="14">
        <v>12850.784</v>
      </c>
      <c r="H1140" s="15">
        <f>D1140/D1139*100</f>
        <v>10.884095021460077</v>
      </c>
      <c r="I1140" s="15">
        <f>E1140/E1139*100</f>
        <v>15.436938707368919</v>
      </c>
      <c r="J1140" s="16">
        <f t="shared" si="319"/>
        <v>111.06946749447457</v>
      </c>
      <c r="K1140" s="16">
        <f t="shared" si="320"/>
        <v>73.882851261222513</v>
      </c>
      <c r="L1140" s="16">
        <f t="shared" si="320"/>
        <v>92.860279964241869</v>
      </c>
    </row>
    <row r="1141" spans="1:12" s="9" customFormat="1" x14ac:dyDescent="0.2">
      <c r="A1141" s="17" t="s">
        <v>282</v>
      </c>
      <c r="B1141" s="14">
        <v>12669.723</v>
      </c>
      <c r="C1141" s="14">
        <v>49248.938999999998</v>
      </c>
      <c r="D1141" s="14">
        <v>16121.159</v>
      </c>
      <c r="E1141" s="14">
        <v>65370.097000000002</v>
      </c>
      <c r="F1141" s="14">
        <v>14120.468000000001</v>
      </c>
      <c r="G1141" s="14">
        <v>61781.572999999997</v>
      </c>
      <c r="H1141" s="15">
        <f>D1141/D1139*100</f>
        <v>89.11590497853993</v>
      </c>
      <c r="I1141" s="15">
        <f>E1141/E1139*100</f>
        <v>84.563061292631076</v>
      </c>
      <c r="J1141" s="16">
        <f t="shared" si="319"/>
        <v>127.24160583463427</v>
      </c>
      <c r="K1141" s="16">
        <f t="shared" si="320"/>
        <v>114.16873010158019</v>
      </c>
      <c r="L1141" s="16">
        <f t="shared" si="320"/>
        <v>105.80840504012419</v>
      </c>
    </row>
    <row r="1142" spans="1:12" s="9" customFormat="1" x14ac:dyDescent="0.2">
      <c r="A1142" s="11" t="s">
        <v>440</v>
      </c>
      <c r="B1142" s="14"/>
      <c r="C1142" s="14"/>
      <c r="D1142" s="14"/>
      <c r="E1142" s="14"/>
      <c r="F1142" s="14"/>
      <c r="G1142" s="14"/>
    </row>
    <row r="1143" spans="1:12" s="9" customFormat="1" x14ac:dyDescent="0.2">
      <c r="A1143" s="13" t="s">
        <v>275</v>
      </c>
      <c r="B1143" s="14">
        <v>2577990.733</v>
      </c>
      <c r="C1143" s="14">
        <v>8446556.0669999998</v>
      </c>
      <c r="D1143" s="14">
        <v>2762839.8</v>
      </c>
      <c r="E1143" s="14">
        <v>11209395.867000001</v>
      </c>
      <c r="F1143" s="14">
        <v>3091579</v>
      </c>
      <c r="G1143" s="14">
        <v>11368137.699999999</v>
      </c>
      <c r="H1143" s="15">
        <f>H1144+H1145</f>
        <v>100</v>
      </c>
      <c r="I1143" s="15">
        <f>I1144+I1145</f>
        <v>99.999999999999986</v>
      </c>
      <c r="J1143" s="16">
        <f t="shared" ref="J1143:J1148" si="321">D1143/B1143*100</f>
        <v>107.17027662798817</v>
      </c>
      <c r="K1143" s="16">
        <f t="shared" ref="K1143:L1148" si="322">D1143/F1143*100</f>
        <v>89.366624627738773</v>
      </c>
      <c r="L1143" s="16">
        <f t="shared" si="322"/>
        <v>98.603624998314373</v>
      </c>
    </row>
    <row r="1144" spans="1:12" s="9" customFormat="1" x14ac:dyDescent="0.2">
      <c r="A1144" s="17" t="s">
        <v>281</v>
      </c>
      <c r="B1144" s="14">
        <v>611871.33299999998</v>
      </c>
      <c r="C1144" s="14">
        <v>1947582.6669999999</v>
      </c>
      <c r="D1144" s="14">
        <v>643203</v>
      </c>
      <c r="E1144" s="14">
        <v>2590785.6669999999</v>
      </c>
      <c r="F1144" s="14">
        <v>718504</v>
      </c>
      <c r="G1144" s="14">
        <v>2431914</v>
      </c>
      <c r="H1144" s="15">
        <f>D1144/D1143*100</f>
        <v>23.2805029086377</v>
      </c>
      <c r="I1144" s="15">
        <f>E1144/E1143*100</f>
        <v>23.112625316652132</v>
      </c>
      <c r="J1144" s="16">
        <f t="shared" si="321"/>
        <v>105.12062999362645</v>
      </c>
      <c r="K1144" s="16">
        <f t="shared" si="322"/>
        <v>89.51975215169297</v>
      </c>
      <c r="L1144" s="16">
        <f t="shared" si="322"/>
        <v>106.53278310828425</v>
      </c>
    </row>
    <row r="1145" spans="1:12" s="9" customFormat="1" x14ac:dyDescent="0.2">
      <c r="A1145" s="17" t="s">
        <v>277</v>
      </c>
      <c r="B1145" s="14">
        <v>1966119.4</v>
      </c>
      <c r="C1145" s="14">
        <v>6498973.4000000004</v>
      </c>
      <c r="D1145" s="14">
        <v>2119636.7999999998</v>
      </c>
      <c r="E1145" s="14">
        <v>8618610.1999999993</v>
      </c>
      <c r="F1145" s="14">
        <v>2373075</v>
      </c>
      <c r="G1145" s="14">
        <v>8936223.6999999993</v>
      </c>
      <c r="H1145" s="15">
        <f>D1145/D1143*100</f>
        <v>76.7194970913623</v>
      </c>
      <c r="I1145" s="15">
        <f>E1145/E1143*100</f>
        <v>76.887374683347858</v>
      </c>
      <c r="J1145" s="16">
        <f t="shared" si="321"/>
        <v>107.8081422725395</v>
      </c>
      <c r="K1145" s="16">
        <f t="shared" si="322"/>
        <v>89.320261685787415</v>
      </c>
      <c r="L1145" s="16">
        <f t="shared" si="322"/>
        <v>96.445774964205526</v>
      </c>
    </row>
    <row r="1146" spans="1:12" s="9" customFormat="1" x14ac:dyDescent="0.2">
      <c r="A1146" s="13" t="s">
        <v>276</v>
      </c>
      <c r="B1146" s="14">
        <v>2577990.733</v>
      </c>
      <c r="C1146" s="14">
        <v>8446556.0669999998</v>
      </c>
      <c r="D1146" s="14">
        <v>2762839.8</v>
      </c>
      <c r="E1146" s="14">
        <v>11209395.867000001</v>
      </c>
      <c r="F1146" s="14">
        <v>3091579</v>
      </c>
      <c r="G1146" s="14">
        <v>11368137.699999999</v>
      </c>
      <c r="H1146" s="15">
        <f>H1147+H1148</f>
        <v>100.00000000000001</v>
      </c>
      <c r="I1146" s="15">
        <f>I1147+I1148</f>
        <v>100</v>
      </c>
      <c r="J1146" s="16">
        <f t="shared" si="321"/>
        <v>107.17027662798817</v>
      </c>
      <c r="K1146" s="16">
        <f t="shared" si="322"/>
        <v>89.366624627738773</v>
      </c>
      <c r="L1146" s="16">
        <f t="shared" si="322"/>
        <v>98.603624998314373</v>
      </c>
    </row>
    <row r="1147" spans="1:12" s="9" customFormat="1" x14ac:dyDescent="0.2">
      <c r="A1147" s="17" t="s">
        <v>278</v>
      </c>
      <c r="B1147" s="14">
        <v>934067.19999999995</v>
      </c>
      <c r="C1147" s="14">
        <v>1318695.3</v>
      </c>
      <c r="D1147" s="14">
        <v>356167.2</v>
      </c>
      <c r="E1147" s="14">
        <v>1674862.5</v>
      </c>
      <c r="F1147" s="14">
        <v>200291.3</v>
      </c>
      <c r="G1147" s="14">
        <v>838150.3</v>
      </c>
      <c r="H1147" s="15">
        <f>D1147/D1146*100</f>
        <v>12.891344623021576</v>
      </c>
      <c r="I1147" s="15">
        <f>E1147/E1146*100</f>
        <v>14.941594711011378</v>
      </c>
      <c r="J1147" s="16">
        <f t="shared" si="321"/>
        <v>38.130789733329685</v>
      </c>
      <c r="K1147" s="16">
        <f t="shared" si="322"/>
        <v>177.82459847232508</v>
      </c>
      <c r="L1147" s="16">
        <f t="shared" si="322"/>
        <v>199.82841979535172</v>
      </c>
    </row>
    <row r="1148" spans="1:12" s="9" customFormat="1" x14ac:dyDescent="0.2">
      <c r="A1148" s="17" t="s">
        <v>282</v>
      </c>
      <c r="B1148" s="14">
        <v>1643923.5330000001</v>
      </c>
      <c r="C1148" s="14">
        <v>7127860.767</v>
      </c>
      <c r="D1148" s="14">
        <v>2406672.6</v>
      </c>
      <c r="E1148" s="14">
        <v>9534533.3670000006</v>
      </c>
      <c r="F1148" s="14">
        <v>2891287.7</v>
      </c>
      <c r="G1148" s="14">
        <v>10529987.4</v>
      </c>
      <c r="H1148" s="15">
        <f>D1148/D1146*100</f>
        <v>87.108655376978433</v>
      </c>
      <c r="I1148" s="15">
        <f>E1148/E1146*100</f>
        <v>85.058405288988624</v>
      </c>
      <c r="J1148" s="16">
        <f t="shared" si="321"/>
        <v>146.39808675334535</v>
      </c>
      <c r="K1148" s="16">
        <f t="shared" si="322"/>
        <v>83.238779731259541</v>
      </c>
      <c r="L1148" s="16">
        <f t="shared" si="322"/>
        <v>90.546484101206048</v>
      </c>
    </row>
    <row r="1149" spans="1:12" s="9" customFormat="1" ht="22.5" x14ac:dyDescent="0.2">
      <c r="A1149" s="11" t="s">
        <v>441</v>
      </c>
      <c r="B1149" s="14"/>
      <c r="C1149" s="14"/>
      <c r="D1149" s="14"/>
      <c r="E1149" s="14"/>
      <c r="F1149" s="14"/>
      <c r="G1149" s="14"/>
    </row>
    <row r="1150" spans="1:12" s="9" customFormat="1" x14ac:dyDescent="0.2">
      <c r="A1150" s="13" t="s">
        <v>275</v>
      </c>
      <c r="B1150" s="14">
        <v>5060087.0209999997</v>
      </c>
      <c r="C1150" s="14">
        <v>17972489.967</v>
      </c>
      <c r="D1150" s="14">
        <v>4505500.75</v>
      </c>
      <c r="E1150" s="14">
        <v>22486052.995999999</v>
      </c>
      <c r="F1150" s="14">
        <v>5902332.7230000002</v>
      </c>
      <c r="G1150" s="14">
        <v>24907906.504000001</v>
      </c>
      <c r="H1150" s="15">
        <f>H1151+H1152</f>
        <v>99.999999999999986</v>
      </c>
      <c r="I1150" s="15">
        <f>I1151+I1152</f>
        <v>99.999999995552798</v>
      </c>
      <c r="J1150" s="16">
        <f t="shared" ref="J1150:J1155" si="323">D1150/B1150*100</f>
        <v>89.039985504233485</v>
      </c>
      <c r="K1150" s="16">
        <f t="shared" ref="K1150:L1155" si="324">D1150/F1150*100</f>
        <v>76.334238706047955</v>
      </c>
      <c r="L1150" s="16">
        <f t="shared" si="324"/>
        <v>90.276768111318091</v>
      </c>
    </row>
    <row r="1151" spans="1:12" s="9" customFormat="1" x14ac:dyDescent="0.2">
      <c r="A1151" s="17" t="s">
        <v>281</v>
      </c>
      <c r="B1151" s="14">
        <v>3353832.0019999999</v>
      </c>
      <c r="C1151" s="14">
        <v>12714515.341</v>
      </c>
      <c r="D1151" s="14">
        <v>2587534.0019999999</v>
      </c>
      <c r="E1151" s="14">
        <v>15302049.343</v>
      </c>
      <c r="F1151" s="14">
        <v>3879497.0019999999</v>
      </c>
      <c r="G1151" s="14">
        <v>17830960.010000002</v>
      </c>
      <c r="H1151" s="15">
        <f>D1151/D1150*100</f>
        <v>57.430553129971173</v>
      </c>
      <c r="I1151" s="15">
        <f>E1151/E1150*100</f>
        <v>68.051290930080313</v>
      </c>
      <c r="J1151" s="16">
        <f t="shared" si="323"/>
        <v>77.151568726667534</v>
      </c>
      <c r="K1151" s="16">
        <f t="shared" si="324"/>
        <v>66.697667266298865</v>
      </c>
      <c r="L1151" s="16">
        <f t="shared" si="324"/>
        <v>85.817305038081344</v>
      </c>
    </row>
    <row r="1152" spans="1:12" s="9" customFormat="1" x14ac:dyDescent="0.2">
      <c r="A1152" s="17" t="s">
        <v>277</v>
      </c>
      <c r="B1152" s="14">
        <v>1706255.0190000001</v>
      </c>
      <c r="C1152" s="14">
        <v>5257974.625</v>
      </c>
      <c r="D1152" s="14">
        <v>1917966.7479999999</v>
      </c>
      <c r="E1152" s="14">
        <v>7184003.6519999998</v>
      </c>
      <c r="F1152" s="14">
        <v>2022835.7209999999</v>
      </c>
      <c r="G1152" s="14">
        <v>7076946.4939999999</v>
      </c>
      <c r="H1152" s="15">
        <f>D1152/D1150*100</f>
        <v>42.569446870028813</v>
      </c>
      <c r="I1152" s="15">
        <f>E1152/E1150*100</f>
        <v>31.948709065472485</v>
      </c>
      <c r="J1152" s="16">
        <f t="shared" si="323"/>
        <v>112.40797692270405</v>
      </c>
      <c r="K1152" s="16">
        <f t="shared" si="324"/>
        <v>94.815744456591005</v>
      </c>
      <c r="L1152" s="16">
        <f t="shared" si="324"/>
        <v>101.51275918350895</v>
      </c>
    </row>
    <row r="1153" spans="1:12" s="9" customFormat="1" x14ac:dyDescent="0.2">
      <c r="A1153" s="13" t="s">
        <v>276</v>
      </c>
      <c r="B1153" s="14">
        <v>5060087.0209999997</v>
      </c>
      <c r="C1153" s="14">
        <v>17972489.967</v>
      </c>
      <c r="D1153" s="14">
        <v>4505500.75</v>
      </c>
      <c r="E1153" s="14">
        <v>22486052.995999999</v>
      </c>
      <c r="F1153" s="14">
        <v>5902332.7230000002</v>
      </c>
      <c r="G1153" s="14">
        <v>24907906.504000001</v>
      </c>
      <c r="H1153" s="15">
        <f>H1154+H1155</f>
        <v>99.999999999999986</v>
      </c>
      <c r="I1153" s="15">
        <f>I1154+I1155</f>
        <v>99.999999995552798</v>
      </c>
      <c r="J1153" s="16">
        <f t="shared" si="323"/>
        <v>89.039985504233485</v>
      </c>
      <c r="K1153" s="16">
        <f t="shared" si="324"/>
        <v>76.334238706047955</v>
      </c>
      <c r="L1153" s="16">
        <f t="shared" si="324"/>
        <v>90.276768111318091</v>
      </c>
    </row>
    <row r="1154" spans="1:12" s="9" customFormat="1" x14ac:dyDescent="0.2">
      <c r="A1154" s="17" t="s">
        <v>278</v>
      </c>
      <c r="B1154" s="14">
        <v>0</v>
      </c>
      <c r="C1154" s="14">
        <v>28612.07</v>
      </c>
      <c r="D1154" s="14">
        <v>12866.217000000001</v>
      </c>
      <c r="E1154" s="14">
        <v>41553.527999999998</v>
      </c>
      <c r="F1154" s="14">
        <v>41529.574999999997</v>
      </c>
      <c r="G1154" s="14">
        <v>71535.020999999993</v>
      </c>
      <c r="H1154" s="15">
        <f>D1154/D1153*100</f>
        <v>0.28556685957715133</v>
      </c>
      <c r="I1154" s="15">
        <f>E1154/E1153*100</f>
        <v>0.18479689613553732</v>
      </c>
      <c r="J1154" s="16">
        <v>0</v>
      </c>
      <c r="K1154" s="16">
        <f t="shared" si="324"/>
        <v>30.980854005850052</v>
      </c>
      <c r="L1154" s="16">
        <f t="shared" si="324"/>
        <v>58.088370450048522</v>
      </c>
    </row>
    <row r="1155" spans="1:12" s="9" customFormat="1" x14ac:dyDescent="0.2">
      <c r="A1155" s="17" t="s">
        <v>282</v>
      </c>
      <c r="B1155" s="14">
        <v>5060087.0209999997</v>
      </c>
      <c r="C1155" s="14">
        <v>17943877.897</v>
      </c>
      <c r="D1155" s="14">
        <v>4492634.5329999998</v>
      </c>
      <c r="E1155" s="14">
        <v>22444499.467</v>
      </c>
      <c r="F1155" s="14">
        <v>5860803.148</v>
      </c>
      <c r="G1155" s="14">
        <v>24836371.482999999</v>
      </c>
      <c r="H1155" s="15">
        <f>D1155/D1153*100</f>
        <v>99.714433140422841</v>
      </c>
      <c r="I1155" s="15">
        <f>E1155/E1153*100</f>
        <v>99.815203099417261</v>
      </c>
      <c r="J1155" s="16">
        <f t="shared" si="323"/>
        <v>88.785716813861086</v>
      </c>
      <c r="K1155" s="16">
        <f t="shared" si="324"/>
        <v>76.655612201087351</v>
      </c>
      <c r="L1155" s="16">
        <f t="shared" si="324"/>
        <v>90.369478820055548</v>
      </c>
    </row>
    <row r="1156" spans="1:12" s="9" customFormat="1" ht="45" x14ac:dyDescent="0.2">
      <c r="A1156" s="11" t="s">
        <v>442</v>
      </c>
      <c r="B1156" s="14"/>
      <c r="C1156" s="14"/>
      <c r="D1156" s="14"/>
      <c r="E1156" s="14"/>
      <c r="F1156" s="14"/>
      <c r="G1156" s="14"/>
    </row>
    <row r="1157" spans="1:12" s="9" customFormat="1" x14ac:dyDescent="0.2">
      <c r="A1157" s="13" t="s">
        <v>275</v>
      </c>
      <c r="B1157" s="14">
        <v>116.041</v>
      </c>
      <c r="C1157" s="14">
        <v>525.16200000000003</v>
      </c>
      <c r="D1157" s="14">
        <v>148.37100000000001</v>
      </c>
      <c r="E1157" s="14">
        <v>673.53300000000002</v>
      </c>
      <c r="F1157" s="14">
        <v>111.136</v>
      </c>
      <c r="G1157" s="14">
        <v>631.173</v>
      </c>
      <c r="H1157" s="15">
        <f>H1158+H1159</f>
        <v>100</v>
      </c>
      <c r="I1157" s="15">
        <f>I1158+I1159</f>
        <v>100</v>
      </c>
      <c r="J1157" s="16">
        <f t="shared" ref="J1157:J1162" si="325">D1157/B1157*100</f>
        <v>127.8608422885015</v>
      </c>
      <c r="K1157" s="16">
        <f t="shared" ref="K1157:L1162" si="326">D1157/F1157*100</f>
        <v>133.50399510509646</v>
      </c>
      <c r="L1157" s="16">
        <f t="shared" si="326"/>
        <v>106.71131369687868</v>
      </c>
    </row>
    <row r="1158" spans="1:12" s="9" customFormat="1" x14ac:dyDescent="0.2">
      <c r="A1158" s="17" t="s">
        <v>281</v>
      </c>
      <c r="B1158" s="14">
        <v>0</v>
      </c>
      <c r="C1158" s="14">
        <v>0</v>
      </c>
      <c r="D1158" s="14">
        <v>0</v>
      </c>
      <c r="E1158" s="14">
        <v>0</v>
      </c>
      <c r="F1158" s="14">
        <v>0</v>
      </c>
      <c r="G1158" s="14">
        <v>0</v>
      </c>
      <c r="H1158" s="15">
        <f>D1158/D1157*100</f>
        <v>0</v>
      </c>
      <c r="I1158" s="15">
        <f>E1158/E1157*100</f>
        <v>0</v>
      </c>
      <c r="J1158" s="16">
        <v>0</v>
      </c>
      <c r="K1158" s="16">
        <v>0</v>
      </c>
      <c r="L1158" s="16">
        <v>0</v>
      </c>
    </row>
    <row r="1159" spans="1:12" s="9" customFormat="1" x14ac:dyDescent="0.2">
      <c r="A1159" s="17" t="s">
        <v>277</v>
      </c>
      <c r="B1159" s="14">
        <v>116.041</v>
      </c>
      <c r="C1159" s="14">
        <v>525.16200000000003</v>
      </c>
      <c r="D1159" s="14">
        <v>148.37100000000001</v>
      </c>
      <c r="E1159" s="14">
        <v>673.53300000000002</v>
      </c>
      <c r="F1159" s="14">
        <v>111.136</v>
      </c>
      <c r="G1159" s="14">
        <v>631.173</v>
      </c>
      <c r="H1159" s="15">
        <f>D1159/D1157*100</f>
        <v>100</v>
      </c>
      <c r="I1159" s="15">
        <f>E1159/E1157*100</f>
        <v>100</v>
      </c>
      <c r="J1159" s="16">
        <f t="shared" si="325"/>
        <v>127.8608422885015</v>
      </c>
      <c r="K1159" s="16">
        <f t="shared" si="326"/>
        <v>133.50399510509646</v>
      </c>
      <c r="L1159" s="16">
        <f t="shared" si="326"/>
        <v>106.71131369687868</v>
      </c>
    </row>
    <row r="1160" spans="1:12" s="9" customFormat="1" x14ac:dyDescent="0.2">
      <c r="A1160" s="13" t="s">
        <v>276</v>
      </c>
      <c r="B1160" s="14">
        <v>116.041</v>
      </c>
      <c r="C1160" s="14">
        <v>525.16200000000003</v>
      </c>
      <c r="D1160" s="14">
        <v>148.37100000000001</v>
      </c>
      <c r="E1160" s="14">
        <v>673.53300000000002</v>
      </c>
      <c r="F1160" s="14">
        <v>111.136</v>
      </c>
      <c r="G1160" s="14">
        <v>631.173</v>
      </c>
      <c r="H1160" s="15">
        <f>H1161+H1162</f>
        <v>99.999999999999986</v>
      </c>
      <c r="I1160" s="15">
        <f>I1161+I1162</f>
        <v>99.999999999999986</v>
      </c>
      <c r="J1160" s="16">
        <f t="shared" si="325"/>
        <v>127.8608422885015</v>
      </c>
      <c r="K1160" s="16">
        <f t="shared" si="326"/>
        <v>133.50399510509646</v>
      </c>
      <c r="L1160" s="16">
        <f t="shared" si="326"/>
        <v>106.71131369687868</v>
      </c>
    </row>
    <row r="1161" spans="1:12" s="9" customFormat="1" x14ac:dyDescent="0.2">
      <c r="A1161" s="17" t="s">
        <v>278</v>
      </c>
      <c r="B1161" s="14">
        <v>5.0679999999999996</v>
      </c>
      <c r="C1161" s="14">
        <v>8.0649999999999995</v>
      </c>
      <c r="D1161" s="14">
        <v>3.9E-2</v>
      </c>
      <c r="E1161" s="14">
        <v>8.1039999999999992</v>
      </c>
      <c r="F1161" s="14">
        <v>3.0000000000000001E-3</v>
      </c>
      <c r="G1161" s="14">
        <v>1.7230000000000001</v>
      </c>
      <c r="H1161" s="15">
        <f>D1161/D1160*100</f>
        <v>2.6285460096649612E-2</v>
      </c>
      <c r="I1161" s="15">
        <f>E1161/E1160*100</f>
        <v>1.2032075636976953</v>
      </c>
      <c r="J1161" s="16">
        <f t="shared" si="325"/>
        <v>0.76953433307024477</v>
      </c>
      <c r="K1161" s="16"/>
      <c r="L1161" s="16">
        <f t="shared" si="326"/>
        <v>470.34242600116067</v>
      </c>
    </row>
    <row r="1162" spans="1:12" s="9" customFormat="1" x14ac:dyDescent="0.2">
      <c r="A1162" s="17" t="s">
        <v>282</v>
      </c>
      <c r="B1162" s="14">
        <v>110.973</v>
      </c>
      <c r="C1162" s="14">
        <v>517.09699999999998</v>
      </c>
      <c r="D1162" s="14">
        <v>148.33199999999999</v>
      </c>
      <c r="E1162" s="14">
        <v>665.42899999999997</v>
      </c>
      <c r="F1162" s="14">
        <v>111.133</v>
      </c>
      <c r="G1162" s="14">
        <v>629.45000000000005</v>
      </c>
      <c r="H1162" s="15">
        <f>D1162/D1160*100</f>
        <v>99.973714539903341</v>
      </c>
      <c r="I1162" s="15">
        <f>E1162/E1160*100</f>
        <v>98.796792436302297</v>
      </c>
      <c r="J1162" s="16">
        <f t="shared" si="325"/>
        <v>133.66494552729043</v>
      </c>
      <c r="K1162" s="16">
        <f t="shared" si="326"/>
        <v>133.47250591633448</v>
      </c>
      <c r="L1162" s="16">
        <f t="shared" si="326"/>
        <v>105.71594248947494</v>
      </c>
    </row>
    <row r="1163" spans="1:12" s="9" customFormat="1" x14ac:dyDescent="0.2">
      <c r="A1163" s="11" t="s">
        <v>443</v>
      </c>
      <c r="B1163" s="14"/>
      <c r="C1163" s="14"/>
      <c r="D1163" s="14"/>
      <c r="E1163" s="14"/>
      <c r="F1163" s="14"/>
      <c r="G1163" s="14"/>
    </row>
    <row r="1164" spans="1:12" s="9" customFormat="1" x14ac:dyDescent="0.2">
      <c r="A1164" s="13" t="s">
        <v>275</v>
      </c>
      <c r="B1164" s="14">
        <v>1139182.892</v>
      </c>
      <c r="C1164" s="14">
        <v>2983118.3149999999</v>
      </c>
      <c r="D1164" s="14">
        <v>1370891.405</v>
      </c>
      <c r="E1164" s="14">
        <v>4354009.72</v>
      </c>
      <c r="F1164" s="14">
        <v>1446624.416</v>
      </c>
      <c r="G1164" s="14">
        <v>4654795.727</v>
      </c>
      <c r="H1164" s="15">
        <f>H1165+H1166</f>
        <v>100</v>
      </c>
      <c r="I1164" s="15">
        <f>I1165+I1166</f>
        <v>100</v>
      </c>
      <c r="J1164" s="16">
        <f t="shared" ref="J1164:J1169" si="327">D1164/B1164*100</f>
        <v>120.33988700385083</v>
      </c>
      <c r="K1164" s="16">
        <f t="shared" ref="K1164:L1169" si="328">D1164/F1164*100</f>
        <v>94.764846344194424</v>
      </c>
      <c r="L1164" s="16">
        <f t="shared" si="328"/>
        <v>93.538148081229423</v>
      </c>
    </row>
    <row r="1165" spans="1:12" s="9" customFormat="1" x14ac:dyDescent="0.2">
      <c r="A1165" s="17" t="s">
        <v>281</v>
      </c>
      <c r="B1165" s="14">
        <v>1097700</v>
      </c>
      <c r="C1165" s="14">
        <v>2831100</v>
      </c>
      <c r="D1165" s="14">
        <v>1288400</v>
      </c>
      <c r="E1165" s="14">
        <v>4119500</v>
      </c>
      <c r="F1165" s="14">
        <v>1374466.6669999999</v>
      </c>
      <c r="G1165" s="14">
        <v>4405533.3329999996</v>
      </c>
      <c r="H1165" s="15">
        <f>D1165/D1164*100</f>
        <v>93.982644817880384</v>
      </c>
      <c r="I1165" s="15">
        <f>E1165/E1164*100</f>
        <v>94.613936690981944</v>
      </c>
      <c r="J1165" s="16">
        <f t="shared" si="327"/>
        <v>117.37268834836476</v>
      </c>
      <c r="K1165" s="16">
        <f t="shared" si="328"/>
        <v>93.73817720964783</v>
      </c>
      <c r="L1165" s="16">
        <f t="shared" si="328"/>
        <v>93.507407358436168</v>
      </c>
    </row>
    <row r="1166" spans="1:12" s="9" customFormat="1" x14ac:dyDescent="0.2">
      <c r="A1166" s="17" t="s">
        <v>277</v>
      </c>
      <c r="B1166" s="14">
        <v>41482.892</v>
      </c>
      <c r="C1166" s="14">
        <v>152018.315</v>
      </c>
      <c r="D1166" s="14">
        <v>82491.404999999999</v>
      </c>
      <c r="E1166" s="14">
        <v>234509.72</v>
      </c>
      <c r="F1166" s="14">
        <v>72157.748999999996</v>
      </c>
      <c r="G1166" s="14">
        <v>249262.394</v>
      </c>
      <c r="H1166" s="15">
        <f>D1166/D1164*100</f>
        <v>6.0173551821196218</v>
      </c>
      <c r="I1166" s="15">
        <f>E1166/E1164*100</f>
        <v>5.386063309018061</v>
      </c>
      <c r="J1166" s="16">
        <f t="shared" si="327"/>
        <v>198.85644665275507</v>
      </c>
      <c r="K1166" s="16">
        <f t="shared" si="328"/>
        <v>114.32092345341871</v>
      </c>
      <c r="L1166" s="16">
        <f t="shared" si="328"/>
        <v>94.081468221796825</v>
      </c>
    </row>
    <row r="1167" spans="1:12" s="9" customFormat="1" x14ac:dyDescent="0.2">
      <c r="A1167" s="13" t="s">
        <v>276</v>
      </c>
      <c r="B1167" s="14">
        <v>1139182.892</v>
      </c>
      <c r="C1167" s="14">
        <v>2983118.3149999999</v>
      </c>
      <c r="D1167" s="14">
        <v>1370891.405</v>
      </c>
      <c r="E1167" s="14">
        <v>4354009.72</v>
      </c>
      <c r="F1167" s="14">
        <v>1446624.416</v>
      </c>
      <c r="G1167" s="14">
        <v>4654795.727</v>
      </c>
      <c r="H1167" s="15">
        <f>H1168+H1169</f>
        <v>100</v>
      </c>
      <c r="I1167" s="15">
        <f>I1168+I1169</f>
        <v>100</v>
      </c>
      <c r="J1167" s="16">
        <f t="shared" si="327"/>
        <v>120.33988700385083</v>
      </c>
      <c r="K1167" s="16">
        <f t="shared" si="328"/>
        <v>94.764846344194424</v>
      </c>
      <c r="L1167" s="16">
        <f t="shared" si="328"/>
        <v>93.538148081229423</v>
      </c>
    </row>
    <row r="1168" spans="1:12" s="9" customFormat="1" x14ac:dyDescent="0.2">
      <c r="A1168" s="17" t="s">
        <v>278</v>
      </c>
      <c r="B1168" s="14">
        <v>95096.95</v>
      </c>
      <c r="C1168" s="14">
        <v>260469.10500000001</v>
      </c>
      <c r="D1168" s="14">
        <v>88023.324999999997</v>
      </c>
      <c r="E1168" s="14">
        <v>348492.43</v>
      </c>
      <c r="F1168" s="14">
        <v>136247.63</v>
      </c>
      <c r="G1168" s="14">
        <v>436150.53</v>
      </c>
      <c r="H1168" s="15">
        <f>D1168/D1167*100</f>
        <v>6.4208824038837706</v>
      </c>
      <c r="I1168" s="15">
        <f>E1168/E1167*100</f>
        <v>8.003942398180957</v>
      </c>
      <c r="J1168" s="16">
        <f t="shared" si="327"/>
        <v>92.561669958920874</v>
      </c>
      <c r="K1168" s="16">
        <f t="shared" si="328"/>
        <v>64.605399007674478</v>
      </c>
      <c r="L1168" s="16">
        <f t="shared" si="328"/>
        <v>79.901870118098898</v>
      </c>
    </row>
    <row r="1169" spans="1:12" s="9" customFormat="1" x14ac:dyDescent="0.2">
      <c r="A1169" s="17" t="s">
        <v>282</v>
      </c>
      <c r="B1169" s="14">
        <v>1044085.942</v>
      </c>
      <c r="C1169" s="14">
        <v>2722649.21</v>
      </c>
      <c r="D1169" s="14">
        <v>1282868.08</v>
      </c>
      <c r="E1169" s="14">
        <v>4005517.29</v>
      </c>
      <c r="F1169" s="14">
        <v>1310376.7860000001</v>
      </c>
      <c r="G1169" s="14">
        <v>4218645.1969999997</v>
      </c>
      <c r="H1169" s="15">
        <f>D1169/D1167*100</f>
        <v>93.579117596116234</v>
      </c>
      <c r="I1169" s="15">
        <f>E1169/E1167*100</f>
        <v>91.996057601819047</v>
      </c>
      <c r="J1169" s="16">
        <f t="shared" si="327"/>
        <v>122.86996964470191</v>
      </c>
      <c r="K1169" s="16">
        <f t="shared" si="328"/>
        <v>97.900702584638125</v>
      </c>
      <c r="L1169" s="16">
        <f t="shared" si="328"/>
        <v>94.947953737575247</v>
      </c>
    </row>
    <row r="1170" spans="1:12" s="9" customFormat="1" ht="22.5" x14ac:dyDescent="0.2">
      <c r="A1170" s="11" t="s">
        <v>444</v>
      </c>
      <c r="B1170" s="14"/>
      <c r="C1170" s="14"/>
      <c r="D1170" s="14"/>
      <c r="E1170" s="14"/>
      <c r="F1170" s="14"/>
      <c r="G1170" s="14"/>
    </row>
    <row r="1171" spans="1:12" s="9" customFormat="1" x14ac:dyDescent="0.2">
      <c r="A1171" s="13" t="s">
        <v>275</v>
      </c>
      <c r="B1171" s="14">
        <v>99068.02</v>
      </c>
      <c r="C1171" s="14">
        <v>355930.40899999999</v>
      </c>
      <c r="D1171" s="14">
        <v>101680.174</v>
      </c>
      <c r="E1171" s="14">
        <v>457610.58299999998</v>
      </c>
      <c r="F1171" s="14">
        <v>104369.895</v>
      </c>
      <c r="G1171" s="14">
        <v>470918.52</v>
      </c>
      <c r="H1171" s="15">
        <f>H1172+H1173</f>
        <v>100.0000009834759</v>
      </c>
      <c r="I1171" s="15">
        <f>I1172+I1173</f>
        <v>100.00000021852642</v>
      </c>
      <c r="J1171" s="16">
        <f t="shared" ref="J1171:J1176" si="329">D1171/B1171*100</f>
        <v>102.6367277755223</v>
      </c>
      <c r="K1171" s="16">
        <f t="shared" ref="K1171:L1176" si="330">D1171/F1171*100</f>
        <v>97.42289574977535</v>
      </c>
      <c r="L1171" s="16">
        <f t="shared" si="330"/>
        <v>97.174046796885364</v>
      </c>
    </row>
    <row r="1172" spans="1:12" s="9" customFormat="1" x14ac:dyDescent="0.2">
      <c r="A1172" s="17" t="s">
        <v>281</v>
      </c>
      <c r="B1172" s="14">
        <v>81187.332999999999</v>
      </c>
      <c r="C1172" s="14">
        <v>298629</v>
      </c>
      <c r="D1172" s="14">
        <v>83969.667000000001</v>
      </c>
      <c r="E1172" s="14">
        <v>382598.66700000002</v>
      </c>
      <c r="F1172" s="14">
        <v>84269</v>
      </c>
      <c r="G1172" s="14">
        <v>392145</v>
      </c>
      <c r="H1172" s="15">
        <f>D1172/D1171*100</f>
        <v>82.582143299636769</v>
      </c>
      <c r="I1172" s="15">
        <f>E1172/E1171*100</f>
        <v>83.607914941949673</v>
      </c>
      <c r="J1172" s="16">
        <f t="shared" si="329"/>
        <v>103.42705431646584</v>
      </c>
      <c r="K1172" s="16">
        <f t="shared" si="330"/>
        <v>99.644788712337871</v>
      </c>
      <c r="L1172" s="16">
        <f t="shared" si="330"/>
        <v>97.565611444746196</v>
      </c>
    </row>
    <row r="1173" spans="1:12" s="9" customFormat="1" x14ac:dyDescent="0.2">
      <c r="A1173" s="17" t="s">
        <v>277</v>
      </c>
      <c r="B1173" s="14">
        <v>17880.687000000002</v>
      </c>
      <c r="C1173" s="14">
        <v>57301.409</v>
      </c>
      <c r="D1173" s="14">
        <v>17710.508000000002</v>
      </c>
      <c r="E1173" s="14">
        <v>75011.917000000001</v>
      </c>
      <c r="F1173" s="14">
        <v>20100.895</v>
      </c>
      <c r="G1173" s="14">
        <v>78773.52</v>
      </c>
      <c r="H1173" s="15">
        <f>D1173/D1171*100</f>
        <v>17.417857683839134</v>
      </c>
      <c r="I1173" s="15">
        <f>E1173/E1171*100</f>
        <v>16.392085276576747</v>
      </c>
      <c r="J1173" s="16">
        <f t="shared" si="329"/>
        <v>99.048252452492463</v>
      </c>
      <c r="K1173" s="16">
        <f t="shared" si="330"/>
        <v>88.108056880054349</v>
      </c>
      <c r="L1173" s="16">
        <f t="shared" si="330"/>
        <v>95.224787466651222</v>
      </c>
    </row>
    <row r="1174" spans="1:12" s="9" customFormat="1" x14ac:dyDescent="0.2">
      <c r="A1174" s="13" t="s">
        <v>276</v>
      </c>
      <c r="B1174" s="14">
        <v>99068.02</v>
      </c>
      <c r="C1174" s="14">
        <v>355930.40899999999</v>
      </c>
      <c r="D1174" s="14">
        <v>101680.174</v>
      </c>
      <c r="E1174" s="14">
        <v>457610.58299999998</v>
      </c>
      <c r="F1174" s="14">
        <v>104369.895</v>
      </c>
      <c r="G1174" s="14">
        <v>470918.52</v>
      </c>
      <c r="H1174" s="15">
        <f>H1175+H1176</f>
        <v>100</v>
      </c>
      <c r="I1174" s="15">
        <f>I1175+I1176</f>
        <v>100</v>
      </c>
      <c r="J1174" s="16">
        <f t="shared" si="329"/>
        <v>102.6367277755223</v>
      </c>
      <c r="K1174" s="16">
        <f t="shared" si="330"/>
        <v>97.42289574977535</v>
      </c>
      <c r="L1174" s="16">
        <f t="shared" si="330"/>
        <v>97.174046796885364</v>
      </c>
    </row>
    <row r="1175" spans="1:12" s="9" customFormat="1" x14ac:dyDescent="0.2">
      <c r="A1175" s="17" t="s">
        <v>278</v>
      </c>
      <c r="B1175" s="14">
        <v>1137</v>
      </c>
      <c r="C1175" s="14">
        <v>3575</v>
      </c>
      <c r="D1175" s="14">
        <v>1009</v>
      </c>
      <c r="E1175" s="14">
        <v>4584</v>
      </c>
      <c r="F1175" s="14">
        <v>664</v>
      </c>
      <c r="G1175" s="14">
        <v>2225.1999999999998</v>
      </c>
      <c r="H1175" s="15">
        <f>D1175/D1174*100</f>
        <v>0.99232717678079496</v>
      </c>
      <c r="I1175" s="15">
        <f>E1175/E1174*100</f>
        <v>1.0017250846665844</v>
      </c>
      <c r="J1175" s="16">
        <f t="shared" si="329"/>
        <v>88.742304309586629</v>
      </c>
      <c r="K1175" s="16">
        <f t="shared" si="330"/>
        <v>151.95783132530121</v>
      </c>
      <c r="L1175" s="16">
        <f t="shared" si="330"/>
        <v>206.00395470070109</v>
      </c>
    </row>
    <row r="1176" spans="1:12" s="9" customFormat="1" x14ac:dyDescent="0.2">
      <c r="A1176" s="17" t="s">
        <v>282</v>
      </c>
      <c r="B1176" s="14">
        <v>97931.02</v>
      </c>
      <c r="C1176" s="14">
        <v>352355.40899999999</v>
      </c>
      <c r="D1176" s="14">
        <v>100671.174</v>
      </c>
      <c r="E1176" s="14">
        <v>453026.58299999998</v>
      </c>
      <c r="F1176" s="14">
        <v>103705.895</v>
      </c>
      <c r="G1176" s="14">
        <v>468693.32</v>
      </c>
      <c r="H1176" s="15">
        <f>D1176/D1174*100</f>
        <v>99.00767282321921</v>
      </c>
      <c r="I1176" s="15">
        <f>E1176/E1174*100</f>
        <v>98.998274915333411</v>
      </c>
      <c r="J1176" s="16">
        <f t="shared" si="329"/>
        <v>102.79804499126017</v>
      </c>
      <c r="K1176" s="16">
        <f t="shared" si="330"/>
        <v>97.073723726119908</v>
      </c>
      <c r="L1176" s="16">
        <f t="shared" si="330"/>
        <v>96.65735859004775</v>
      </c>
    </row>
    <row r="1177" spans="1:12" s="9" customFormat="1" x14ac:dyDescent="0.2">
      <c r="A1177" s="11" t="s">
        <v>445</v>
      </c>
      <c r="B1177" s="14"/>
      <c r="C1177" s="14"/>
      <c r="D1177" s="14"/>
      <c r="E1177" s="14"/>
      <c r="F1177" s="14"/>
      <c r="G1177" s="14"/>
    </row>
    <row r="1178" spans="1:12" s="9" customFormat="1" x14ac:dyDescent="0.2">
      <c r="A1178" s="13" t="s">
        <v>275</v>
      </c>
      <c r="B1178" s="14">
        <v>14998.641</v>
      </c>
      <c r="C1178" s="14">
        <v>50918.093999999997</v>
      </c>
      <c r="D1178" s="14">
        <v>18661.403999999999</v>
      </c>
      <c r="E1178" s="14">
        <v>69579.498000000007</v>
      </c>
      <c r="F1178" s="14">
        <v>22047.091</v>
      </c>
      <c r="G1178" s="14">
        <v>79310.729000000007</v>
      </c>
      <c r="H1178" s="15">
        <f>H1179+H1180</f>
        <v>100.00000000000001</v>
      </c>
      <c r="I1178" s="15">
        <f>I1179+I1180</f>
        <v>100</v>
      </c>
      <c r="J1178" s="16">
        <f t="shared" ref="J1178:J1183" si="331">D1178/B1178*100</f>
        <v>124.42063250930534</v>
      </c>
      <c r="K1178" s="16">
        <f t="shared" ref="K1178:L1183" si="332">D1178/F1178*100</f>
        <v>84.643384471901527</v>
      </c>
      <c r="L1178" s="16">
        <f t="shared" si="332"/>
        <v>87.730246433619342</v>
      </c>
    </row>
    <row r="1179" spans="1:12" s="9" customFormat="1" x14ac:dyDescent="0.2">
      <c r="A1179" s="17" t="s">
        <v>281</v>
      </c>
      <c r="B1179" s="14">
        <v>10566.666999999999</v>
      </c>
      <c r="C1179" s="14">
        <v>39300</v>
      </c>
      <c r="D1179" s="14">
        <v>10333.333000000001</v>
      </c>
      <c r="E1179" s="14">
        <v>49633.332999999999</v>
      </c>
      <c r="F1179" s="14">
        <v>16133.333000000001</v>
      </c>
      <c r="G1179" s="14">
        <v>61366.667000000001</v>
      </c>
      <c r="H1179" s="15">
        <f>D1179/D1178*100</f>
        <v>55.37275223236152</v>
      </c>
      <c r="I1179" s="15">
        <f>E1179/E1178*100</f>
        <v>71.333272625795601</v>
      </c>
      <c r="J1179" s="16">
        <f t="shared" si="331"/>
        <v>97.791791867766833</v>
      </c>
      <c r="K1179" s="16">
        <f t="shared" si="332"/>
        <v>64.049586034082367</v>
      </c>
      <c r="L1179" s="16">
        <f t="shared" si="332"/>
        <v>80.879955562846519</v>
      </c>
    </row>
    <row r="1180" spans="1:12" s="9" customFormat="1" x14ac:dyDescent="0.2">
      <c r="A1180" s="17" t="s">
        <v>277</v>
      </c>
      <c r="B1180" s="14">
        <v>4431.9740000000002</v>
      </c>
      <c r="C1180" s="14">
        <v>11618.093999999999</v>
      </c>
      <c r="D1180" s="14">
        <v>8328.0709999999999</v>
      </c>
      <c r="E1180" s="14">
        <v>19946.165000000001</v>
      </c>
      <c r="F1180" s="14">
        <v>5913.7569999999996</v>
      </c>
      <c r="G1180" s="14">
        <v>17944.062999999998</v>
      </c>
      <c r="H1180" s="15">
        <f>D1180/D1178*100</f>
        <v>44.627247767638494</v>
      </c>
      <c r="I1180" s="15">
        <f>E1180/E1178*100</f>
        <v>28.666727374204392</v>
      </c>
      <c r="J1180" s="16">
        <f t="shared" si="331"/>
        <v>187.90884152298725</v>
      </c>
      <c r="K1180" s="16">
        <f t="shared" si="332"/>
        <v>140.82538393106111</v>
      </c>
      <c r="L1180" s="16">
        <f t="shared" si="332"/>
        <v>111.1574619415904</v>
      </c>
    </row>
    <row r="1181" spans="1:12" s="9" customFormat="1" x14ac:dyDescent="0.2">
      <c r="A1181" s="13" t="s">
        <v>276</v>
      </c>
      <c r="B1181" s="14">
        <v>14998.641</v>
      </c>
      <c r="C1181" s="14">
        <v>50918.093999999997</v>
      </c>
      <c r="D1181" s="14">
        <v>18661.403999999999</v>
      </c>
      <c r="E1181" s="14">
        <v>69579.498000000007</v>
      </c>
      <c r="F1181" s="14">
        <v>22047.091</v>
      </c>
      <c r="G1181" s="14">
        <v>79310.729000000007</v>
      </c>
      <c r="H1181" s="15">
        <f>H1182+H1183</f>
        <v>100</v>
      </c>
      <c r="I1181" s="15">
        <f>I1182+I1183</f>
        <v>99.999999999999986</v>
      </c>
      <c r="J1181" s="16">
        <f t="shared" si="331"/>
        <v>124.42063250930534</v>
      </c>
      <c r="K1181" s="16">
        <f t="shared" si="332"/>
        <v>84.643384471901527</v>
      </c>
      <c r="L1181" s="16">
        <f t="shared" si="332"/>
        <v>87.730246433619342</v>
      </c>
    </row>
    <row r="1182" spans="1:12" s="9" customFormat="1" x14ac:dyDescent="0.2">
      <c r="A1182" s="17" t="s">
        <v>278</v>
      </c>
      <c r="B1182" s="14">
        <v>3299.4859999999999</v>
      </c>
      <c r="C1182" s="14">
        <v>10429.519</v>
      </c>
      <c r="D1182" s="14">
        <v>3585.2530000000002</v>
      </c>
      <c r="E1182" s="14">
        <v>14014.772000000001</v>
      </c>
      <c r="F1182" s="14">
        <v>2531.4</v>
      </c>
      <c r="G1182" s="14">
        <v>10339.545</v>
      </c>
      <c r="H1182" s="15">
        <f>D1182/D1181*100</f>
        <v>19.212128948068433</v>
      </c>
      <c r="I1182" s="15">
        <f>E1182/E1181*100</f>
        <v>20.14209990419879</v>
      </c>
      <c r="J1182" s="16">
        <f t="shared" si="331"/>
        <v>108.66095506997151</v>
      </c>
      <c r="K1182" s="16">
        <f t="shared" si="332"/>
        <v>141.63123172947775</v>
      </c>
      <c r="L1182" s="16">
        <f t="shared" si="332"/>
        <v>135.54534556404562</v>
      </c>
    </row>
    <row r="1183" spans="1:12" s="9" customFormat="1" x14ac:dyDescent="0.2">
      <c r="A1183" s="17" t="s">
        <v>282</v>
      </c>
      <c r="B1183" s="14">
        <v>11699.155000000001</v>
      </c>
      <c r="C1183" s="14">
        <v>40488.574999999997</v>
      </c>
      <c r="D1183" s="14">
        <v>15076.151</v>
      </c>
      <c r="E1183" s="14">
        <v>55564.726000000002</v>
      </c>
      <c r="F1183" s="14">
        <v>19515.690999999999</v>
      </c>
      <c r="G1183" s="14">
        <v>68971.183999999994</v>
      </c>
      <c r="H1183" s="15">
        <f>D1183/D1181*100</f>
        <v>80.787871051931575</v>
      </c>
      <c r="I1183" s="15">
        <f>E1183/E1181*100</f>
        <v>79.857900095801199</v>
      </c>
      <c r="J1183" s="16">
        <f t="shared" si="331"/>
        <v>128.8652983912086</v>
      </c>
      <c r="K1183" s="16">
        <f t="shared" si="332"/>
        <v>77.251433218531702</v>
      </c>
      <c r="L1183" s="16">
        <f t="shared" si="332"/>
        <v>80.562233062433748</v>
      </c>
    </row>
    <row r="1184" spans="1:12" s="9" customFormat="1" ht="22.5" x14ac:dyDescent="0.2">
      <c r="A1184" s="11" t="s">
        <v>446</v>
      </c>
      <c r="B1184" s="14"/>
      <c r="C1184" s="14"/>
      <c r="D1184" s="14"/>
      <c r="E1184" s="14"/>
      <c r="F1184" s="14"/>
      <c r="G1184" s="14"/>
    </row>
    <row r="1185" spans="1:12" s="9" customFormat="1" x14ac:dyDescent="0.2">
      <c r="A1185" s="13" t="s">
        <v>275</v>
      </c>
      <c r="B1185" s="14">
        <v>711791.59400000004</v>
      </c>
      <c r="C1185" s="14">
        <v>2366057.6540000001</v>
      </c>
      <c r="D1185" s="14">
        <v>624364.85</v>
      </c>
      <c r="E1185" s="14">
        <v>2990422.5040000002</v>
      </c>
      <c r="F1185" s="14">
        <v>754546.42299999995</v>
      </c>
      <c r="G1185" s="14">
        <v>3281710.3859999999</v>
      </c>
      <c r="H1185" s="15">
        <f>H1186+H1187</f>
        <v>100.00000000000001</v>
      </c>
      <c r="I1185" s="15">
        <f>I1186+I1187</f>
        <v>100</v>
      </c>
      <c r="J1185" s="16">
        <f t="shared" ref="J1185:J1190" si="333">D1185/B1185*100</f>
        <v>87.717367732780488</v>
      </c>
      <c r="K1185" s="16">
        <f t="shared" ref="K1185:L1190" si="334">D1185/F1185*100</f>
        <v>82.747042589850039</v>
      </c>
      <c r="L1185" s="16">
        <f t="shared" si="334"/>
        <v>91.123900413557095</v>
      </c>
    </row>
    <row r="1186" spans="1:12" s="9" customFormat="1" x14ac:dyDescent="0.2">
      <c r="A1186" s="17" t="s">
        <v>281</v>
      </c>
      <c r="B1186" s="14">
        <v>706361.50100000005</v>
      </c>
      <c r="C1186" s="14">
        <v>2336478.6690000002</v>
      </c>
      <c r="D1186" s="14">
        <v>611186.16700000002</v>
      </c>
      <c r="E1186" s="14">
        <v>2947664.8369999998</v>
      </c>
      <c r="F1186" s="14">
        <v>744230.83400000003</v>
      </c>
      <c r="G1186" s="14">
        <v>3228766.17</v>
      </c>
      <c r="H1186" s="15">
        <f>D1186/D1185*100</f>
        <v>97.889265707382478</v>
      </c>
      <c r="I1186" s="15">
        <f>E1186/E1185*100</f>
        <v>98.570179734040678</v>
      </c>
      <c r="J1186" s="16">
        <f t="shared" si="333"/>
        <v>86.525973759150261</v>
      </c>
      <c r="K1186" s="16">
        <f t="shared" si="334"/>
        <v>82.123198754756245</v>
      </c>
      <c r="L1186" s="16">
        <f t="shared" si="334"/>
        <v>91.293846683236282</v>
      </c>
    </row>
    <row r="1187" spans="1:12" s="9" customFormat="1" x14ac:dyDescent="0.2">
      <c r="A1187" s="17" t="s">
        <v>277</v>
      </c>
      <c r="B1187" s="14">
        <v>5430.0929999999998</v>
      </c>
      <c r="C1187" s="14">
        <v>29578.984</v>
      </c>
      <c r="D1187" s="14">
        <v>13178.683000000001</v>
      </c>
      <c r="E1187" s="14">
        <v>42757.667000000001</v>
      </c>
      <c r="F1187" s="14">
        <v>10315.589</v>
      </c>
      <c r="G1187" s="14">
        <v>52944.216</v>
      </c>
      <c r="H1187" s="15">
        <f>D1187/D1185*100</f>
        <v>2.1107342926175297</v>
      </c>
      <c r="I1187" s="15">
        <f>E1187/E1185*100</f>
        <v>1.4298202659593147</v>
      </c>
      <c r="J1187" s="16">
        <f t="shared" si="333"/>
        <v>242.69718769089224</v>
      </c>
      <c r="K1187" s="16">
        <f t="shared" si="334"/>
        <v>127.75502203509662</v>
      </c>
      <c r="L1187" s="16">
        <f t="shared" si="334"/>
        <v>80.759845419186121</v>
      </c>
    </row>
    <row r="1188" spans="1:12" s="9" customFormat="1" x14ac:dyDescent="0.2">
      <c r="A1188" s="13" t="s">
        <v>276</v>
      </c>
      <c r="B1188" s="14">
        <v>711791.59400000004</v>
      </c>
      <c r="C1188" s="14">
        <v>2366057.6540000001</v>
      </c>
      <c r="D1188" s="14">
        <v>624364.85</v>
      </c>
      <c r="E1188" s="14">
        <v>2990422.5040000002</v>
      </c>
      <c r="F1188" s="14">
        <v>754546.42299999995</v>
      </c>
      <c r="G1188" s="14">
        <v>3281710.3859999999</v>
      </c>
      <c r="H1188" s="15">
        <f>H1189+H1190</f>
        <v>100</v>
      </c>
      <c r="I1188" s="15">
        <f>I1189+I1190</f>
        <v>99.999999966559912</v>
      </c>
      <c r="J1188" s="16">
        <f t="shared" si="333"/>
        <v>87.717367732780488</v>
      </c>
      <c r="K1188" s="16">
        <f t="shared" si="334"/>
        <v>82.747042589850039</v>
      </c>
      <c r="L1188" s="16">
        <f t="shared" si="334"/>
        <v>91.123900413557095</v>
      </c>
    </row>
    <row r="1189" spans="1:12" s="9" customFormat="1" x14ac:dyDescent="0.2">
      <c r="A1189" s="17" t="s">
        <v>278</v>
      </c>
      <c r="B1189" s="14">
        <v>5325.7780000000002</v>
      </c>
      <c r="C1189" s="14">
        <v>18686.437999999998</v>
      </c>
      <c r="D1189" s="14">
        <v>6373.5780000000004</v>
      </c>
      <c r="E1189" s="14">
        <v>25060.016</v>
      </c>
      <c r="F1189" s="14">
        <v>3733.9380000000001</v>
      </c>
      <c r="G1189" s="14">
        <v>9643.9989999999998</v>
      </c>
      <c r="H1189" s="15">
        <f>D1189/D1188*100</f>
        <v>1.0208098678200737</v>
      </c>
      <c r="I1189" s="15">
        <f>E1189/E1188*100</f>
        <v>0.83800920995209305</v>
      </c>
      <c r="J1189" s="16">
        <f t="shared" si="333"/>
        <v>119.67412085145119</v>
      </c>
      <c r="K1189" s="16">
        <f t="shared" si="334"/>
        <v>170.69319308462005</v>
      </c>
      <c r="L1189" s="16">
        <f t="shared" si="334"/>
        <v>259.85087721390266</v>
      </c>
    </row>
    <row r="1190" spans="1:12" s="9" customFormat="1" x14ac:dyDescent="0.2">
      <c r="A1190" s="17" t="s">
        <v>282</v>
      </c>
      <c r="B1190" s="14">
        <v>706465.81599999999</v>
      </c>
      <c r="C1190" s="14">
        <v>2347371.2149999999</v>
      </c>
      <c r="D1190" s="14">
        <v>617991.272</v>
      </c>
      <c r="E1190" s="14">
        <v>2965362.4870000002</v>
      </c>
      <c r="F1190" s="14">
        <v>750812.48499999999</v>
      </c>
      <c r="G1190" s="14">
        <v>3272066.3870000001</v>
      </c>
      <c r="H1190" s="15">
        <f>D1190/D1188*100</f>
        <v>98.979190132179923</v>
      </c>
      <c r="I1190" s="15">
        <f>E1190/E1188*100</f>
        <v>99.161990756607821</v>
      </c>
      <c r="J1190" s="16">
        <f t="shared" si="333"/>
        <v>87.476457884269379</v>
      </c>
      <c r="K1190" s="16">
        <f t="shared" si="334"/>
        <v>82.309669104663328</v>
      </c>
      <c r="L1190" s="16">
        <f t="shared" si="334"/>
        <v>90.626599105123844</v>
      </c>
    </row>
    <row r="1191" spans="1:12" s="9" customFormat="1" ht="33.75" x14ac:dyDescent="0.2">
      <c r="A1191" s="11" t="s">
        <v>447</v>
      </c>
      <c r="B1191" s="14"/>
      <c r="C1191" s="14"/>
      <c r="D1191" s="14"/>
      <c r="E1191" s="14"/>
      <c r="F1191" s="14"/>
      <c r="G1191" s="14"/>
    </row>
    <row r="1192" spans="1:12" s="9" customFormat="1" x14ac:dyDescent="0.2">
      <c r="A1192" s="13" t="s">
        <v>275</v>
      </c>
      <c r="B1192" s="14">
        <v>515950.36499999999</v>
      </c>
      <c r="C1192" s="14">
        <v>1675044.3759999999</v>
      </c>
      <c r="D1192" s="14">
        <v>452753.85</v>
      </c>
      <c r="E1192" s="14">
        <v>2127798.2259999998</v>
      </c>
      <c r="F1192" s="14">
        <v>529569.62899999996</v>
      </c>
      <c r="G1192" s="14">
        <v>2279347.2220000001</v>
      </c>
      <c r="H1192" s="15">
        <f>H1193+H1194</f>
        <v>100</v>
      </c>
      <c r="I1192" s="15">
        <f>I1193+I1194</f>
        <v>100.00000000000001</v>
      </c>
      <c r="J1192" s="16">
        <f t="shared" ref="J1192:J1197" si="335">D1192/B1192*100</f>
        <v>87.751435159853017</v>
      </c>
      <c r="K1192" s="16">
        <f t="shared" ref="K1192:L1197" si="336">D1192/F1192*100</f>
        <v>85.494678170073087</v>
      </c>
      <c r="L1192" s="16">
        <f t="shared" si="336"/>
        <v>93.351210621301277</v>
      </c>
    </row>
    <row r="1193" spans="1:12" s="9" customFormat="1" x14ac:dyDescent="0.2">
      <c r="A1193" s="17" t="s">
        <v>281</v>
      </c>
      <c r="B1193" s="14">
        <v>512695.25</v>
      </c>
      <c r="C1193" s="14">
        <v>1660343.6669999999</v>
      </c>
      <c r="D1193" s="14">
        <v>442002.25</v>
      </c>
      <c r="E1193" s="14">
        <v>2102345.9169999999</v>
      </c>
      <c r="F1193" s="14">
        <v>521783.58299999998</v>
      </c>
      <c r="G1193" s="14">
        <v>2242980.9169999999</v>
      </c>
      <c r="H1193" s="15">
        <f>D1193/D1192*100</f>
        <v>97.625288001416223</v>
      </c>
      <c r="I1193" s="15">
        <f>E1193/E1192*100</f>
        <v>98.803819427566353</v>
      </c>
      <c r="J1193" s="16">
        <f t="shared" si="335"/>
        <v>86.211496985782489</v>
      </c>
      <c r="K1193" s="16">
        <f t="shared" si="336"/>
        <v>84.709880571309583</v>
      </c>
      <c r="L1193" s="16">
        <f t="shared" si="336"/>
        <v>93.729995697506865</v>
      </c>
    </row>
    <row r="1194" spans="1:12" s="9" customFormat="1" x14ac:dyDescent="0.2">
      <c r="A1194" s="17" t="s">
        <v>277</v>
      </c>
      <c r="B1194" s="14">
        <v>3255.1149999999998</v>
      </c>
      <c r="C1194" s="14">
        <v>14700.709000000001</v>
      </c>
      <c r="D1194" s="14">
        <v>10751.6</v>
      </c>
      <c r="E1194" s="14">
        <v>25452.309000000001</v>
      </c>
      <c r="F1194" s="14">
        <v>7786.0460000000003</v>
      </c>
      <c r="G1194" s="14">
        <v>36366.305</v>
      </c>
      <c r="H1194" s="15">
        <f>D1194/D1192*100</f>
        <v>2.3747119985837779</v>
      </c>
      <c r="I1194" s="15">
        <f>E1194/E1192*100</f>
        <v>1.1961805724336572</v>
      </c>
      <c r="J1194" s="16">
        <f t="shared" si="335"/>
        <v>330.29862232209928</v>
      </c>
      <c r="K1194" s="16">
        <f t="shared" si="336"/>
        <v>138.08806164258471</v>
      </c>
      <c r="L1194" s="16">
        <f t="shared" si="336"/>
        <v>69.988713453291453</v>
      </c>
    </row>
    <row r="1195" spans="1:12" s="9" customFormat="1" x14ac:dyDescent="0.2">
      <c r="A1195" s="13" t="s">
        <v>276</v>
      </c>
      <c r="B1195" s="14">
        <v>515950.36499999999</v>
      </c>
      <c r="C1195" s="14">
        <v>1675044.3759999999</v>
      </c>
      <c r="D1195" s="14">
        <v>452753.85</v>
      </c>
      <c r="E1195" s="14">
        <v>2127798.2259999998</v>
      </c>
      <c r="F1195" s="14">
        <v>529569.62899999996</v>
      </c>
      <c r="G1195" s="14">
        <v>2279347.2220000001</v>
      </c>
      <c r="H1195" s="15">
        <f>H1196+H1197</f>
        <v>100.00000000000001</v>
      </c>
      <c r="I1195" s="15">
        <f>I1196+I1197</f>
        <v>100.00000000000001</v>
      </c>
      <c r="J1195" s="16">
        <f t="shared" si="335"/>
        <v>87.751435159853017</v>
      </c>
      <c r="K1195" s="16">
        <f t="shared" si="336"/>
        <v>85.494678170073087</v>
      </c>
      <c r="L1195" s="16">
        <f t="shared" si="336"/>
        <v>93.351210621301277</v>
      </c>
    </row>
    <row r="1196" spans="1:12" s="9" customFormat="1" x14ac:dyDescent="0.2">
      <c r="A1196" s="17" t="s">
        <v>278</v>
      </c>
      <c r="B1196" s="14">
        <v>3377.183</v>
      </c>
      <c r="C1196" s="14">
        <v>11659.293</v>
      </c>
      <c r="D1196" s="14">
        <v>5354.7430000000004</v>
      </c>
      <c r="E1196" s="14">
        <v>17014.036</v>
      </c>
      <c r="F1196" s="14">
        <v>2981.2689999999998</v>
      </c>
      <c r="G1196" s="14">
        <v>5947.9229999999998</v>
      </c>
      <c r="H1196" s="15">
        <f>D1196/D1195*100</f>
        <v>1.1827051277421496</v>
      </c>
      <c r="I1196" s="15">
        <f>E1196/E1195*100</f>
        <v>0.7996075845962286</v>
      </c>
      <c r="J1196" s="16">
        <f t="shared" si="335"/>
        <v>158.55649516179611</v>
      </c>
      <c r="K1196" s="16">
        <f t="shared" si="336"/>
        <v>179.612876261753</v>
      </c>
      <c r="L1196" s="16">
        <f t="shared" si="336"/>
        <v>286.050037971238</v>
      </c>
    </row>
    <row r="1197" spans="1:12" s="9" customFormat="1" x14ac:dyDescent="0.2">
      <c r="A1197" s="17" t="s">
        <v>282</v>
      </c>
      <c r="B1197" s="14">
        <v>512573.18300000002</v>
      </c>
      <c r="C1197" s="14">
        <v>1663385.0830000001</v>
      </c>
      <c r="D1197" s="14">
        <v>447399.10700000002</v>
      </c>
      <c r="E1197" s="14">
        <v>2110784.19</v>
      </c>
      <c r="F1197" s="14">
        <v>526588.36</v>
      </c>
      <c r="G1197" s="14">
        <v>2273399.2990000001</v>
      </c>
      <c r="H1197" s="15">
        <f>D1197/D1195*100</f>
        <v>98.817294872257861</v>
      </c>
      <c r="I1197" s="15">
        <f>E1197/E1195*100</f>
        <v>99.200392415403783</v>
      </c>
      <c r="J1197" s="16">
        <f t="shared" si="335"/>
        <v>87.284922785357651</v>
      </c>
      <c r="K1197" s="16">
        <f t="shared" si="336"/>
        <v>84.961829957654217</v>
      </c>
      <c r="L1197" s="16">
        <f t="shared" si="336"/>
        <v>92.847050270864003</v>
      </c>
    </row>
    <row r="1198" spans="1:12" s="9" customFormat="1" ht="22.5" x14ac:dyDescent="0.2">
      <c r="A1198" s="11" t="s">
        <v>448</v>
      </c>
      <c r="B1198" s="14"/>
      <c r="C1198" s="14"/>
      <c r="D1198" s="14"/>
      <c r="E1198" s="14"/>
      <c r="F1198" s="14"/>
      <c r="G1198" s="14"/>
    </row>
    <row r="1199" spans="1:12" s="9" customFormat="1" x14ac:dyDescent="0.2">
      <c r="A1199" s="13" t="s">
        <v>275</v>
      </c>
      <c r="B1199" s="14">
        <v>4577.3019999999997</v>
      </c>
      <c r="C1199" s="14">
        <v>15187.362999999999</v>
      </c>
      <c r="D1199" s="14">
        <v>3897.02</v>
      </c>
      <c r="E1199" s="14">
        <v>19084.383000000002</v>
      </c>
      <c r="F1199" s="14">
        <v>9037.1689999999999</v>
      </c>
      <c r="G1199" s="14">
        <v>23614.081999999999</v>
      </c>
      <c r="H1199" s="15">
        <f>H1200+H1201</f>
        <v>100.00000000000001</v>
      </c>
      <c r="I1199" s="15">
        <f>I1200+I1201</f>
        <v>99.999999999999986</v>
      </c>
      <c r="J1199" s="16">
        <f t="shared" ref="J1199:J1204" si="337">D1199/B1199*100</f>
        <v>85.137926228157994</v>
      </c>
      <c r="K1199" s="16">
        <f t="shared" ref="K1199:L1204" si="338">D1199/F1199*100</f>
        <v>43.122132605907893</v>
      </c>
      <c r="L1199" s="16">
        <f t="shared" si="338"/>
        <v>80.817806087062806</v>
      </c>
    </row>
    <row r="1200" spans="1:12" s="9" customFormat="1" x14ac:dyDescent="0.2">
      <c r="A1200" s="17" t="s">
        <v>281</v>
      </c>
      <c r="B1200" s="14">
        <v>3420.1619999999998</v>
      </c>
      <c r="C1200" s="14">
        <v>11692.255999999999</v>
      </c>
      <c r="D1200" s="14">
        <v>2898.7620000000002</v>
      </c>
      <c r="E1200" s="14">
        <v>14591.018</v>
      </c>
      <c r="F1200" s="14">
        <v>3162.1619999999998</v>
      </c>
      <c r="G1200" s="14">
        <v>13701.368</v>
      </c>
      <c r="H1200" s="15">
        <f>D1200/D1199*100</f>
        <v>74.384067826185145</v>
      </c>
      <c r="I1200" s="15">
        <f>E1200/E1199*100</f>
        <v>76.455277595298725</v>
      </c>
      <c r="J1200" s="16">
        <f t="shared" si="337"/>
        <v>84.755108091371127</v>
      </c>
      <c r="K1200" s="16">
        <f t="shared" si="338"/>
        <v>91.670255983090073</v>
      </c>
      <c r="L1200" s="16">
        <f t="shared" si="338"/>
        <v>106.49314725361729</v>
      </c>
    </row>
    <row r="1201" spans="1:12" s="9" customFormat="1" x14ac:dyDescent="0.2">
      <c r="A1201" s="17" t="s">
        <v>277</v>
      </c>
      <c r="B1201" s="14">
        <v>1157.1400000000001</v>
      </c>
      <c r="C1201" s="14">
        <v>3495.107</v>
      </c>
      <c r="D1201" s="14">
        <v>998.25800000000004</v>
      </c>
      <c r="E1201" s="14">
        <v>4493.3649999999998</v>
      </c>
      <c r="F1201" s="14">
        <v>5875.0069999999996</v>
      </c>
      <c r="G1201" s="14">
        <v>9912.7139999999999</v>
      </c>
      <c r="H1201" s="15">
        <f>D1201/D1199*100</f>
        <v>25.615932173814866</v>
      </c>
      <c r="I1201" s="15">
        <f>E1201/E1199*100</f>
        <v>23.544722404701265</v>
      </c>
      <c r="J1201" s="16">
        <f t="shared" si="337"/>
        <v>86.269422887463918</v>
      </c>
      <c r="K1201" s="16">
        <f t="shared" si="338"/>
        <v>16.991605286597959</v>
      </c>
      <c r="L1201" s="16">
        <f t="shared" si="338"/>
        <v>45.329311427728065</v>
      </c>
    </row>
    <row r="1202" spans="1:12" s="9" customFormat="1" x14ac:dyDescent="0.2">
      <c r="A1202" s="13" t="s">
        <v>276</v>
      </c>
      <c r="B1202" s="14">
        <v>4577.3019999999997</v>
      </c>
      <c r="C1202" s="14">
        <v>15187.362999999999</v>
      </c>
      <c r="D1202" s="14">
        <v>3897.02</v>
      </c>
      <c r="E1202" s="14">
        <v>19084.383000000002</v>
      </c>
      <c r="F1202" s="14">
        <v>9037.1689999999999</v>
      </c>
      <c r="G1202" s="14">
        <v>23614.081999999999</v>
      </c>
      <c r="H1202" s="15">
        <f>H1203+H1204</f>
        <v>100</v>
      </c>
      <c r="I1202" s="15">
        <f>I1203+I1204</f>
        <v>100</v>
      </c>
      <c r="J1202" s="16">
        <f t="shared" si="337"/>
        <v>85.137926228157994</v>
      </c>
      <c r="K1202" s="16">
        <f t="shared" si="338"/>
        <v>43.122132605907893</v>
      </c>
      <c r="L1202" s="16">
        <f t="shared" si="338"/>
        <v>80.817806087062806</v>
      </c>
    </row>
    <row r="1203" spans="1:12" s="9" customFormat="1" x14ac:dyDescent="0.2">
      <c r="A1203" s="17" t="s">
        <v>278</v>
      </c>
      <c r="B1203" s="14">
        <v>787.04499999999996</v>
      </c>
      <c r="C1203" s="14">
        <v>2876.0929999999998</v>
      </c>
      <c r="D1203" s="14">
        <v>767.851</v>
      </c>
      <c r="E1203" s="14">
        <v>3643.944</v>
      </c>
      <c r="F1203" s="14">
        <v>780.44899999999996</v>
      </c>
      <c r="G1203" s="14">
        <v>3185.8609999999999</v>
      </c>
      <c r="H1203" s="15">
        <f>D1203/D1202*100</f>
        <v>19.703542706991495</v>
      </c>
      <c r="I1203" s="15">
        <f>E1203/E1202*100</f>
        <v>19.093852811484656</v>
      </c>
      <c r="J1203" s="16">
        <f t="shared" si="337"/>
        <v>97.561257615511181</v>
      </c>
      <c r="K1203" s="16">
        <f t="shared" si="338"/>
        <v>98.38580099404318</v>
      </c>
      <c r="L1203" s="16">
        <f t="shared" si="338"/>
        <v>114.37862480503699</v>
      </c>
    </row>
    <row r="1204" spans="1:12" s="9" customFormat="1" x14ac:dyDescent="0.2">
      <c r="A1204" s="17" t="s">
        <v>282</v>
      </c>
      <c r="B1204" s="14">
        <v>3790.2570000000001</v>
      </c>
      <c r="C1204" s="14">
        <v>12311.27</v>
      </c>
      <c r="D1204" s="14">
        <v>3129.1689999999999</v>
      </c>
      <c r="E1204" s="14">
        <v>15440.439</v>
      </c>
      <c r="F1204" s="14">
        <v>8256.7199999999993</v>
      </c>
      <c r="G1204" s="14">
        <v>20428.221000000001</v>
      </c>
      <c r="H1204" s="15">
        <f>D1204/D1202*100</f>
        <v>80.296457293008501</v>
      </c>
      <c r="I1204" s="15">
        <f>E1204/E1202*100</f>
        <v>80.906147188515348</v>
      </c>
      <c r="J1204" s="16">
        <f t="shared" si="337"/>
        <v>82.558227581929131</v>
      </c>
      <c r="K1204" s="16">
        <f t="shared" si="338"/>
        <v>37.898451200961162</v>
      </c>
      <c r="L1204" s="16">
        <f t="shared" si="338"/>
        <v>75.583865085461923</v>
      </c>
    </row>
    <row r="1205" spans="1:12" s="9" customFormat="1" x14ac:dyDescent="0.2">
      <c r="A1205" s="11" t="s">
        <v>449</v>
      </c>
      <c r="B1205" s="14"/>
      <c r="C1205" s="14"/>
      <c r="D1205" s="14"/>
      <c r="E1205" s="14"/>
      <c r="F1205" s="14"/>
      <c r="G1205" s="14"/>
    </row>
    <row r="1206" spans="1:12" s="9" customFormat="1" x14ac:dyDescent="0.2">
      <c r="A1206" s="13" t="s">
        <v>275</v>
      </c>
      <c r="B1206" s="14">
        <v>4457.2809999999999</v>
      </c>
      <c r="C1206" s="14">
        <v>14894.518</v>
      </c>
      <c r="D1206" s="14">
        <v>3728.2840000000001</v>
      </c>
      <c r="E1206" s="14">
        <v>18622.802</v>
      </c>
      <c r="F1206" s="14">
        <v>8928.2000000000007</v>
      </c>
      <c r="G1206" s="14">
        <v>23115.542000000001</v>
      </c>
      <c r="H1206" s="15">
        <f>H1207+H1208</f>
        <v>100</v>
      </c>
      <c r="I1206" s="15">
        <f>I1207+I1208</f>
        <v>100</v>
      </c>
      <c r="J1206" s="16">
        <f t="shared" ref="J1206:J1211" si="339">D1206/B1206*100</f>
        <v>83.644804983127614</v>
      </c>
      <c r="K1206" s="16">
        <f t="shared" ref="K1206:L1211" si="340">D1206/F1206*100</f>
        <v>41.7585179543469</v>
      </c>
      <c r="L1206" s="16">
        <f t="shared" si="340"/>
        <v>80.563985910432038</v>
      </c>
    </row>
    <row r="1207" spans="1:12" s="9" customFormat="1" x14ac:dyDescent="0.2">
      <c r="A1207" s="17" t="s">
        <v>281</v>
      </c>
      <c r="B1207" s="14">
        <v>3419.703</v>
      </c>
      <c r="C1207" s="14">
        <v>11690.42</v>
      </c>
      <c r="D1207" s="14">
        <v>2898.3029999999999</v>
      </c>
      <c r="E1207" s="14">
        <v>14588.723</v>
      </c>
      <c r="F1207" s="14">
        <v>3161.703</v>
      </c>
      <c r="G1207" s="14">
        <v>13699.073</v>
      </c>
      <c r="H1207" s="15">
        <f>D1207/D1206*100</f>
        <v>77.738257064107771</v>
      </c>
      <c r="I1207" s="15">
        <f>E1207/E1206*100</f>
        <v>78.337959024640867</v>
      </c>
      <c r="J1207" s="16">
        <f t="shared" si="339"/>
        <v>84.753061888707876</v>
      </c>
      <c r="K1207" s="16">
        <f t="shared" si="340"/>
        <v>91.669046713116302</v>
      </c>
      <c r="L1207" s="16">
        <f t="shared" si="340"/>
        <v>106.49423504787514</v>
      </c>
    </row>
    <row r="1208" spans="1:12" s="9" customFormat="1" x14ac:dyDescent="0.2">
      <c r="A1208" s="17" t="s">
        <v>277</v>
      </c>
      <c r="B1208" s="14">
        <v>1037.578</v>
      </c>
      <c r="C1208" s="14">
        <v>3204.098</v>
      </c>
      <c r="D1208" s="14">
        <v>829.98099999999999</v>
      </c>
      <c r="E1208" s="14">
        <v>4034.0790000000002</v>
      </c>
      <c r="F1208" s="14">
        <v>5766.4970000000003</v>
      </c>
      <c r="G1208" s="14">
        <v>9416.4689999999991</v>
      </c>
      <c r="H1208" s="15">
        <f>D1208/D1206*100</f>
        <v>22.261742935892222</v>
      </c>
      <c r="I1208" s="15">
        <f>E1208/E1206*100</f>
        <v>21.662040975359133</v>
      </c>
      <c r="J1208" s="16">
        <f t="shared" si="339"/>
        <v>79.992154806674776</v>
      </c>
      <c r="K1208" s="16">
        <f t="shared" si="340"/>
        <v>14.393157579029348</v>
      </c>
      <c r="L1208" s="16">
        <f t="shared" si="340"/>
        <v>42.840676266231007</v>
      </c>
    </row>
    <row r="1209" spans="1:12" s="9" customFormat="1" x14ac:dyDescent="0.2">
      <c r="A1209" s="13" t="s">
        <v>276</v>
      </c>
      <c r="B1209" s="14">
        <v>4457.2809999999999</v>
      </c>
      <c r="C1209" s="14">
        <v>14894.518</v>
      </c>
      <c r="D1209" s="14">
        <v>3728.2840000000001</v>
      </c>
      <c r="E1209" s="14">
        <v>18622.802</v>
      </c>
      <c r="F1209" s="14">
        <v>8928.2000000000007</v>
      </c>
      <c r="G1209" s="14">
        <v>23115.542000000001</v>
      </c>
      <c r="H1209" s="15">
        <f>H1210+H1211</f>
        <v>100</v>
      </c>
      <c r="I1209" s="15">
        <f>I1210+I1211</f>
        <v>100</v>
      </c>
      <c r="J1209" s="16">
        <f t="shared" si="339"/>
        <v>83.644804983127614</v>
      </c>
      <c r="K1209" s="16">
        <f t="shared" si="340"/>
        <v>41.7585179543469</v>
      </c>
      <c r="L1209" s="16">
        <f t="shared" si="340"/>
        <v>80.563985910432038</v>
      </c>
    </row>
    <row r="1210" spans="1:12" s="9" customFormat="1" x14ac:dyDescent="0.2">
      <c r="A1210" s="17" t="s">
        <v>278</v>
      </c>
      <c r="B1210" s="14">
        <v>785.47299999999996</v>
      </c>
      <c r="C1210" s="14">
        <v>2874.326</v>
      </c>
      <c r="D1210" s="14">
        <v>767.06899999999996</v>
      </c>
      <c r="E1210" s="14">
        <v>3641.395</v>
      </c>
      <c r="F1210" s="14">
        <v>780.29899999999998</v>
      </c>
      <c r="G1210" s="14">
        <v>3176.0630000000001</v>
      </c>
      <c r="H1210" s="15">
        <f>D1210/D1209*100</f>
        <v>20.574317836302171</v>
      </c>
      <c r="I1210" s="15">
        <f>E1210/E1209*100</f>
        <v>19.553421660177669</v>
      </c>
      <c r="J1210" s="16">
        <f t="shared" si="339"/>
        <v>97.656953198900538</v>
      </c>
      <c r="K1210" s="16">
        <f t="shared" si="340"/>
        <v>98.304496097008965</v>
      </c>
      <c r="L1210" s="16">
        <f t="shared" si="340"/>
        <v>114.65122070941287</v>
      </c>
    </row>
    <row r="1211" spans="1:12" s="9" customFormat="1" x14ac:dyDescent="0.2">
      <c r="A1211" s="17" t="s">
        <v>282</v>
      </c>
      <c r="B1211" s="14">
        <v>3671.808</v>
      </c>
      <c r="C1211" s="14">
        <v>12020.191999999999</v>
      </c>
      <c r="D1211" s="14">
        <v>2961.2150000000001</v>
      </c>
      <c r="E1211" s="14">
        <v>14981.406999999999</v>
      </c>
      <c r="F1211" s="14">
        <v>8147.9009999999998</v>
      </c>
      <c r="G1211" s="14">
        <v>19939.478999999999</v>
      </c>
      <c r="H1211" s="15">
        <f>D1211/D1209*100</f>
        <v>79.425682163697829</v>
      </c>
      <c r="I1211" s="15">
        <f>E1211/E1209*100</f>
        <v>80.446578339822324</v>
      </c>
      <c r="J1211" s="16">
        <f t="shared" si="339"/>
        <v>80.647326875479337</v>
      </c>
      <c r="K1211" s="16">
        <f t="shared" si="340"/>
        <v>36.34328644886579</v>
      </c>
      <c r="L1211" s="16">
        <f t="shared" si="340"/>
        <v>75.134395437313088</v>
      </c>
    </row>
    <row r="1212" spans="1:12" s="9" customFormat="1" x14ac:dyDescent="0.2">
      <c r="A1212" s="11" t="s">
        <v>450</v>
      </c>
      <c r="B1212" s="14"/>
      <c r="C1212" s="14"/>
      <c r="D1212" s="14"/>
      <c r="E1212" s="14"/>
      <c r="F1212" s="14"/>
      <c r="G1212" s="14"/>
    </row>
    <row r="1213" spans="1:12" s="9" customFormat="1" x14ac:dyDescent="0.2">
      <c r="A1213" s="13" t="s">
        <v>275</v>
      </c>
      <c r="B1213" s="14">
        <v>1557.8009999999999</v>
      </c>
      <c r="C1213" s="14">
        <v>5124.8280000000004</v>
      </c>
      <c r="D1213" s="14">
        <v>1402.6220000000001</v>
      </c>
      <c r="E1213" s="14">
        <v>6527.45</v>
      </c>
      <c r="F1213" s="14">
        <v>1849.931</v>
      </c>
      <c r="G1213" s="14">
        <v>6978.39</v>
      </c>
      <c r="H1213" s="15">
        <f>H1214+H1215</f>
        <v>99.999928704954002</v>
      </c>
      <c r="I1213" s="15">
        <f>I1214+I1215</f>
        <v>99.999984680081823</v>
      </c>
      <c r="J1213" s="16">
        <f t="shared" ref="J1213:J1218" si="341">D1213/B1213*100</f>
        <v>90.03858644332621</v>
      </c>
      <c r="K1213" s="16">
        <f t="shared" ref="K1213:L1218" si="342">D1213/F1213*100</f>
        <v>75.820233295187762</v>
      </c>
      <c r="L1213" s="16">
        <f t="shared" si="342"/>
        <v>93.538051040426211</v>
      </c>
    </row>
    <row r="1214" spans="1:12" s="9" customFormat="1" x14ac:dyDescent="0.2">
      <c r="A1214" s="17" t="s">
        <v>281</v>
      </c>
      <c r="B1214" s="14">
        <v>1557.8</v>
      </c>
      <c r="C1214" s="14">
        <v>5124.607</v>
      </c>
      <c r="D1214" s="14">
        <v>1402.605</v>
      </c>
      <c r="E1214" s="14">
        <v>6527.2120000000004</v>
      </c>
      <c r="F1214" s="14">
        <v>1849.9280000000001</v>
      </c>
      <c r="G1214" s="14">
        <v>6978.3220000000001</v>
      </c>
      <c r="H1214" s="15">
        <f>D1214/D1213*100</f>
        <v>99.998787984218126</v>
      </c>
      <c r="I1214" s="15">
        <f>E1214/E1213*100</f>
        <v>99.996353859470403</v>
      </c>
      <c r="J1214" s="16">
        <f t="shared" si="341"/>
        <v>90.037552959301578</v>
      </c>
      <c r="K1214" s="16">
        <f t="shared" si="342"/>
        <v>75.819437297019121</v>
      </c>
      <c r="L1214" s="16">
        <f t="shared" si="342"/>
        <v>93.535551956473199</v>
      </c>
    </row>
    <row r="1215" spans="1:12" s="9" customFormat="1" x14ac:dyDescent="0.2">
      <c r="A1215" s="17" t="s">
        <v>277</v>
      </c>
      <c r="B1215" s="14">
        <v>1E-3</v>
      </c>
      <c r="C1215" s="14">
        <v>0.221</v>
      </c>
      <c r="D1215" s="14">
        <v>1.6E-2</v>
      </c>
      <c r="E1215" s="14">
        <v>0.23699999999999999</v>
      </c>
      <c r="F1215" s="14">
        <v>2E-3</v>
      </c>
      <c r="G1215" s="14">
        <v>6.8000000000000005E-2</v>
      </c>
      <c r="H1215" s="15">
        <f>D1215/D1213*100</f>
        <v>1.1407207358789468E-3</v>
      </c>
      <c r="I1215" s="15">
        <f>E1215/E1213*100</f>
        <v>3.6308206114179353E-3</v>
      </c>
      <c r="J1215" s="16"/>
      <c r="K1215" s="16"/>
      <c r="L1215" s="16">
        <f t="shared" si="342"/>
        <v>348.52941176470586</v>
      </c>
    </row>
    <row r="1216" spans="1:12" s="9" customFormat="1" x14ac:dyDescent="0.2">
      <c r="A1216" s="13" t="s">
        <v>276</v>
      </c>
      <c r="B1216" s="14">
        <v>1557.8009999999999</v>
      </c>
      <c r="C1216" s="14">
        <v>5124.8280000000004</v>
      </c>
      <c r="D1216" s="14">
        <v>1402.6220000000001</v>
      </c>
      <c r="E1216" s="14">
        <v>6527.45</v>
      </c>
      <c r="F1216" s="14">
        <v>1849.931</v>
      </c>
      <c r="G1216" s="14">
        <v>6978.39</v>
      </c>
      <c r="H1216" s="15">
        <f>H1217+H1218</f>
        <v>100</v>
      </c>
      <c r="I1216" s="15">
        <f>I1217+I1218</f>
        <v>100</v>
      </c>
      <c r="J1216" s="16">
        <f t="shared" si="341"/>
        <v>90.03858644332621</v>
      </c>
      <c r="K1216" s="16">
        <f t="shared" si="342"/>
        <v>75.820233295187762</v>
      </c>
      <c r="L1216" s="16">
        <f t="shared" si="342"/>
        <v>93.538051040426211</v>
      </c>
    </row>
    <row r="1217" spans="1:12" s="9" customFormat="1" x14ac:dyDescent="0.2">
      <c r="A1217" s="17" t="s">
        <v>278</v>
      </c>
      <c r="B1217" s="14">
        <v>0</v>
      </c>
      <c r="C1217" s="14">
        <v>0</v>
      </c>
      <c r="D1217" s="14">
        <v>0</v>
      </c>
      <c r="E1217" s="14">
        <v>0</v>
      </c>
      <c r="F1217" s="14">
        <v>0</v>
      </c>
      <c r="G1217" s="14">
        <v>0</v>
      </c>
      <c r="H1217" s="15">
        <f>D1217/D1216*100</f>
        <v>0</v>
      </c>
      <c r="I1217" s="15">
        <f>E1217/E1216*100</f>
        <v>0</v>
      </c>
      <c r="J1217" s="16">
        <v>0</v>
      </c>
      <c r="K1217" s="16">
        <v>0</v>
      </c>
      <c r="L1217" s="16">
        <v>0</v>
      </c>
    </row>
    <row r="1218" spans="1:12" s="9" customFormat="1" x14ac:dyDescent="0.2">
      <c r="A1218" s="17" t="s">
        <v>282</v>
      </c>
      <c r="B1218" s="14">
        <v>1557.8009999999999</v>
      </c>
      <c r="C1218" s="14">
        <v>5124.8280000000004</v>
      </c>
      <c r="D1218" s="14">
        <v>1402.6220000000001</v>
      </c>
      <c r="E1218" s="14">
        <v>6527.45</v>
      </c>
      <c r="F1218" s="14">
        <v>1849.931</v>
      </c>
      <c r="G1218" s="14">
        <v>6978.39</v>
      </c>
      <c r="H1218" s="15">
        <f>D1218/D1216*100</f>
        <v>100</v>
      </c>
      <c r="I1218" s="15">
        <f>E1218/E1216*100</f>
        <v>100</v>
      </c>
      <c r="J1218" s="16">
        <f t="shared" si="341"/>
        <v>90.03858644332621</v>
      </c>
      <c r="K1218" s="16">
        <f t="shared" si="342"/>
        <v>75.820233295187762</v>
      </c>
      <c r="L1218" s="16">
        <f t="shared" si="342"/>
        <v>93.538051040426211</v>
      </c>
    </row>
    <row r="1219" spans="1:12" s="9" customFormat="1" x14ac:dyDescent="0.2">
      <c r="A1219" s="11" t="s">
        <v>451</v>
      </c>
      <c r="B1219" s="14"/>
      <c r="C1219" s="14"/>
      <c r="D1219" s="14"/>
      <c r="E1219" s="14"/>
      <c r="F1219" s="14"/>
      <c r="G1219" s="14"/>
    </row>
    <row r="1220" spans="1:12" s="9" customFormat="1" x14ac:dyDescent="0.2">
      <c r="A1220" s="13" t="s">
        <v>275</v>
      </c>
      <c r="B1220" s="14">
        <v>140504.663</v>
      </c>
      <c r="C1220" s="14">
        <v>528411.42599999998</v>
      </c>
      <c r="D1220" s="14">
        <v>160765.003</v>
      </c>
      <c r="E1220" s="14">
        <v>689176.429</v>
      </c>
      <c r="F1220" s="14">
        <v>177040.91200000001</v>
      </c>
      <c r="G1220" s="14">
        <v>737812.50899999996</v>
      </c>
      <c r="H1220" s="15">
        <f>H1221+H1222</f>
        <v>99.999999999999986</v>
      </c>
      <c r="I1220" s="15">
        <f>I1221+I1222</f>
        <v>100</v>
      </c>
      <c r="J1220" s="16">
        <f t="shared" ref="J1220:J1225" si="343">D1220/B1220*100</f>
        <v>114.41969224893269</v>
      </c>
      <c r="K1220" s="16">
        <f t="shared" ref="K1220:L1225" si="344">D1220/F1220*100</f>
        <v>90.806696138122007</v>
      </c>
      <c r="L1220" s="16">
        <f t="shared" si="344"/>
        <v>93.408070559020572</v>
      </c>
    </row>
    <row r="1221" spans="1:12" s="9" customFormat="1" x14ac:dyDescent="0.2">
      <c r="A1221" s="17" t="s">
        <v>281</v>
      </c>
      <c r="B1221" s="14">
        <v>137009.25099999999</v>
      </c>
      <c r="C1221" s="14">
        <v>517778.33600000001</v>
      </c>
      <c r="D1221" s="14">
        <v>158516.91699999999</v>
      </c>
      <c r="E1221" s="14">
        <v>676295.25300000003</v>
      </c>
      <c r="F1221" s="14">
        <v>175044.584</v>
      </c>
      <c r="G1221" s="14">
        <v>726121.92</v>
      </c>
      <c r="H1221" s="15">
        <f>D1221/D1220*100</f>
        <v>98.601632222157193</v>
      </c>
      <c r="I1221" s="15">
        <f>E1221/E1220*100</f>
        <v>98.130932014217223</v>
      </c>
      <c r="J1221" s="16">
        <f t="shared" si="343"/>
        <v>115.69796626360653</v>
      </c>
      <c r="K1221" s="16">
        <f t="shared" si="344"/>
        <v>90.558024348813888</v>
      </c>
      <c r="L1221" s="16">
        <f t="shared" si="344"/>
        <v>93.13797509376937</v>
      </c>
    </row>
    <row r="1222" spans="1:12" s="9" customFormat="1" x14ac:dyDescent="0.2">
      <c r="A1222" s="17" t="s">
        <v>277</v>
      </c>
      <c r="B1222" s="14">
        <v>3495.4119999999998</v>
      </c>
      <c r="C1222" s="14">
        <v>10633.09</v>
      </c>
      <c r="D1222" s="14">
        <v>2248.0859999999998</v>
      </c>
      <c r="E1222" s="14">
        <v>12881.175999999999</v>
      </c>
      <c r="F1222" s="14">
        <v>1996.328</v>
      </c>
      <c r="G1222" s="14">
        <v>11690.589</v>
      </c>
      <c r="H1222" s="15">
        <f>D1222/D1220*100</f>
        <v>1.3983677778427932</v>
      </c>
      <c r="I1222" s="15">
        <f>E1222/E1220*100</f>
        <v>1.8690679857827814</v>
      </c>
      <c r="J1222" s="16">
        <f t="shared" si="343"/>
        <v>64.315336790055085</v>
      </c>
      <c r="K1222" s="16">
        <f t="shared" si="344"/>
        <v>112.61105389495111</v>
      </c>
      <c r="L1222" s="16">
        <f t="shared" si="344"/>
        <v>110.18414897658278</v>
      </c>
    </row>
    <row r="1223" spans="1:12" s="9" customFormat="1" x14ac:dyDescent="0.2">
      <c r="A1223" s="13" t="s">
        <v>276</v>
      </c>
      <c r="B1223" s="14">
        <v>140504.663</v>
      </c>
      <c r="C1223" s="14">
        <v>528411.42599999998</v>
      </c>
      <c r="D1223" s="14">
        <v>160765.003</v>
      </c>
      <c r="E1223" s="14">
        <v>689176.429</v>
      </c>
      <c r="F1223" s="14">
        <v>177040.91200000001</v>
      </c>
      <c r="G1223" s="14">
        <v>737812.50899999996</v>
      </c>
      <c r="H1223" s="15">
        <f>H1224+H1225</f>
        <v>100.00000062202594</v>
      </c>
      <c r="I1223" s="15">
        <f>I1224+I1225</f>
        <v>99.999999854899272</v>
      </c>
      <c r="J1223" s="16">
        <f t="shared" si="343"/>
        <v>114.41969224893269</v>
      </c>
      <c r="K1223" s="16">
        <f t="shared" si="344"/>
        <v>90.806696138122007</v>
      </c>
      <c r="L1223" s="16">
        <f t="shared" si="344"/>
        <v>93.408070559020572</v>
      </c>
    </row>
    <row r="1224" spans="1:12" s="9" customFormat="1" x14ac:dyDescent="0.2">
      <c r="A1224" s="17" t="s">
        <v>278</v>
      </c>
      <c r="B1224" s="14">
        <v>190.155</v>
      </c>
      <c r="C1224" s="14">
        <v>1128.354</v>
      </c>
      <c r="D1224" s="14">
        <v>298.75400000000002</v>
      </c>
      <c r="E1224" s="14">
        <v>1427.107</v>
      </c>
      <c r="F1224" s="14">
        <v>381.3</v>
      </c>
      <c r="G1224" s="14">
        <v>1001.745</v>
      </c>
      <c r="H1224" s="15">
        <f>D1224/D1223*100</f>
        <v>0.18583273375735887</v>
      </c>
      <c r="I1224" s="15">
        <f>E1224/E1223*100</f>
        <v>0.20707426138626686</v>
      </c>
      <c r="J1224" s="16">
        <f t="shared" si="343"/>
        <v>157.11077804948593</v>
      </c>
      <c r="K1224" s="16">
        <f t="shared" si="344"/>
        <v>78.351429320744828</v>
      </c>
      <c r="L1224" s="16">
        <f t="shared" si="344"/>
        <v>142.4621036291671</v>
      </c>
    </row>
    <row r="1225" spans="1:12" s="9" customFormat="1" x14ac:dyDescent="0.2">
      <c r="A1225" s="17" t="s">
        <v>282</v>
      </c>
      <c r="B1225" s="14">
        <v>140314.508</v>
      </c>
      <c r="C1225" s="14">
        <v>527283.07200000004</v>
      </c>
      <c r="D1225" s="14">
        <v>160466.25</v>
      </c>
      <c r="E1225" s="14">
        <v>687749.321</v>
      </c>
      <c r="F1225" s="14">
        <v>176659.61199999999</v>
      </c>
      <c r="G1225" s="14">
        <v>736810.76399999997</v>
      </c>
      <c r="H1225" s="15">
        <f>D1225/D1223*100</f>
        <v>99.814167888268571</v>
      </c>
      <c r="I1225" s="15">
        <f>E1225/E1223*100</f>
        <v>99.792925593513004</v>
      </c>
      <c r="J1225" s="16">
        <f t="shared" si="343"/>
        <v>114.36183776520102</v>
      </c>
      <c r="K1225" s="16">
        <f t="shared" si="344"/>
        <v>90.833580003560755</v>
      </c>
      <c r="L1225" s="16">
        <f t="shared" si="344"/>
        <v>93.341378085513426</v>
      </c>
    </row>
    <row r="1226" spans="1:12" s="9" customFormat="1" ht="22.5" x14ac:dyDescent="0.2">
      <c r="A1226" s="11" t="s">
        <v>452</v>
      </c>
      <c r="B1226" s="14"/>
      <c r="C1226" s="14"/>
      <c r="D1226" s="14"/>
      <c r="E1226" s="14"/>
      <c r="F1226" s="14"/>
      <c r="G1226" s="14"/>
    </row>
    <row r="1227" spans="1:12" s="9" customFormat="1" x14ac:dyDescent="0.2">
      <c r="A1227" s="13" t="s">
        <v>275</v>
      </c>
      <c r="B1227" s="14">
        <v>103323.71799999999</v>
      </c>
      <c r="C1227" s="14">
        <v>275190.15899999999</v>
      </c>
      <c r="D1227" s="14">
        <v>95975.972999999998</v>
      </c>
      <c r="E1227" s="14">
        <v>371166.13199999998</v>
      </c>
      <c r="F1227" s="14">
        <v>104049.894</v>
      </c>
      <c r="G1227" s="14">
        <v>373287.73800000001</v>
      </c>
      <c r="H1227" s="15">
        <f>H1228+H1229</f>
        <v>100</v>
      </c>
      <c r="I1227" s="15">
        <f>I1228+I1229</f>
        <v>100.00000000000001</v>
      </c>
      <c r="J1227" s="16">
        <f t="shared" ref="J1227:J1232" si="345">D1227/B1227*100</f>
        <v>92.888617306628475</v>
      </c>
      <c r="K1227" s="16">
        <f t="shared" ref="K1227:L1232" si="346">D1227/F1227*100</f>
        <v>92.240337121342947</v>
      </c>
      <c r="L1227" s="16">
        <f t="shared" si="346"/>
        <v>99.431643264960385</v>
      </c>
    </row>
    <row r="1228" spans="1:12" s="9" customFormat="1" x14ac:dyDescent="0.2">
      <c r="A1228" s="17" t="s">
        <v>281</v>
      </c>
      <c r="B1228" s="14">
        <v>93697.5</v>
      </c>
      <c r="C1228" s="14">
        <v>248679</v>
      </c>
      <c r="D1228" s="14">
        <v>80473.167000000001</v>
      </c>
      <c r="E1228" s="14">
        <v>329152.16700000002</v>
      </c>
      <c r="F1228" s="14">
        <v>93751.167000000001</v>
      </c>
      <c r="G1228" s="14">
        <v>333777.83299999998</v>
      </c>
      <c r="H1228" s="15">
        <f>D1228/D1227*100</f>
        <v>83.847201007277107</v>
      </c>
      <c r="I1228" s="15">
        <f>E1228/E1227*100</f>
        <v>88.680549926899062</v>
      </c>
      <c r="J1228" s="16">
        <f t="shared" si="345"/>
        <v>85.886141038981833</v>
      </c>
      <c r="K1228" s="16">
        <f t="shared" si="346"/>
        <v>85.836976301318998</v>
      </c>
      <c r="L1228" s="16">
        <f t="shared" si="346"/>
        <v>98.614148231946857</v>
      </c>
    </row>
    <row r="1229" spans="1:12" s="9" customFormat="1" x14ac:dyDescent="0.2">
      <c r="A1229" s="17" t="s">
        <v>277</v>
      </c>
      <c r="B1229" s="14">
        <v>9626.2180000000008</v>
      </c>
      <c r="C1229" s="14">
        <v>26511.159</v>
      </c>
      <c r="D1229" s="14">
        <v>15502.806</v>
      </c>
      <c r="E1229" s="14">
        <v>42013.964999999997</v>
      </c>
      <c r="F1229" s="14">
        <v>10298.727999999999</v>
      </c>
      <c r="G1229" s="14">
        <v>39509.904999999999</v>
      </c>
      <c r="H1229" s="15">
        <f>D1229/D1227*100</f>
        <v>16.152798992722897</v>
      </c>
      <c r="I1229" s="15">
        <f>E1229/E1227*100</f>
        <v>11.319450073100958</v>
      </c>
      <c r="J1229" s="16">
        <f t="shared" si="345"/>
        <v>161.0477344269577</v>
      </c>
      <c r="K1229" s="16">
        <f t="shared" si="346"/>
        <v>150.53126949269853</v>
      </c>
      <c r="L1229" s="16">
        <f t="shared" si="346"/>
        <v>106.33780314075672</v>
      </c>
    </row>
    <row r="1230" spans="1:12" s="9" customFormat="1" x14ac:dyDescent="0.2">
      <c r="A1230" s="13" t="s">
        <v>276</v>
      </c>
      <c r="B1230" s="14">
        <v>103323.71799999999</v>
      </c>
      <c r="C1230" s="14">
        <v>275190.15899999999</v>
      </c>
      <c r="D1230" s="14">
        <v>95975.972999999998</v>
      </c>
      <c r="E1230" s="14">
        <v>371166.13199999998</v>
      </c>
      <c r="F1230" s="14">
        <v>104049.894</v>
      </c>
      <c r="G1230" s="14">
        <v>373287.73800000001</v>
      </c>
      <c r="H1230" s="15">
        <f>H1231+H1232</f>
        <v>100</v>
      </c>
      <c r="I1230" s="15">
        <f>I1231+I1232</f>
        <v>100.00000000000001</v>
      </c>
      <c r="J1230" s="16">
        <f t="shared" si="345"/>
        <v>92.888617306628475</v>
      </c>
      <c r="K1230" s="16">
        <f t="shared" si="346"/>
        <v>92.240337121342947</v>
      </c>
      <c r="L1230" s="16">
        <f t="shared" si="346"/>
        <v>99.431643264960385</v>
      </c>
    </row>
    <row r="1231" spans="1:12" s="9" customFormat="1" x14ac:dyDescent="0.2">
      <c r="A1231" s="17" t="s">
        <v>278</v>
      </c>
      <c r="B1231" s="14">
        <v>4020.864</v>
      </c>
      <c r="C1231" s="14">
        <v>5714.7849999999999</v>
      </c>
      <c r="D1231" s="14">
        <v>3026.1080000000002</v>
      </c>
      <c r="E1231" s="14">
        <v>8740.893</v>
      </c>
      <c r="F1231" s="14">
        <v>372.80200000000002</v>
      </c>
      <c r="G1231" s="14">
        <v>1054.5509999999999</v>
      </c>
      <c r="H1231" s="15">
        <f>D1231/D1230*100</f>
        <v>3.1529849663519434</v>
      </c>
      <c r="I1231" s="15">
        <f>E1231/E1230*100</f>
        <v>2.3549812998563135</v>
      </c>
      <c r="J1231" s="16">
        <f t="shared" si="345"/>
        <v>75.260143093623668</v>
      </c>
      <c r="K1231" s="16"/>
      <c r="L1231" s="16"/>
    </row>
    <row r="1232" spans="1:12" s="9" customFormat="1" x14ac:dyDescent="0.2">
      <c r="A1232" s="17" t="s">
        <v>282</v>
      </c>
      <c r="B1232" s="14">
        <v>99302.854000000007</v>
      </c>
      <c r="C1232" s="14">
        <v>269475.37400000001</v>
      </c>
      <c r="D1232" s="14">
        <v>92949.865000000005</v>
      </c>
      <c r="E1232" s="14">
        <v>362425.239</v>
      </c>
      <c r="F1232" s="14">
        <v>103677.092</v>
      </c>
      <c r="G1232" s="14">
        <v>372233.18699999998</v>
      </c>
      <c r="H1232" s="15">
        <f>D1232/D1230*100</f>
        <v>96.847015033648063</v>
      </c>
      <c r="I1232" s="15">
        <f>E1232/E1230*100</f>
        <v>97.645018700143694</v>
      </c>
      <c r="J1232" s="16">
        <f t="shared" si="345"/>
        <v>93.602410460428459</v>
      </c>
      <c r="K1232" s="16">
        <f t="shared" si="346"/>
        <v>89.653233136592988</v>
      </c>
      <c r="L1232" s="16">
        <f t="shared" si="346"/>
        <v>97.365106513192231</v>
      </c>
    </row>
    <row r="1233" spans="1:12" s="9" customFormat="1" ht="33.75" x14ac:dyDescent="0.2">
      <c r="A1233" s="11" t="s">
        <v>453</v>
      </c>
      <c r="B1233" s="14"/>
      <c r="C1233" s="14"/>
      <c r="D1233" s="14"/>
      <c r="E1233" s="14"/>
      <c r="F1233" s="14"/>
      <c r="G1233" s="14"/>
    </row>
    <row r="1234" spans="1:12" s="9" customFormat="1" x14ac:dyDescent="0.2">
      <c r="A1234" s="13" t="s">
        <v>275</v>
      </c>
      <c r="B1234" s="14">
        <v>3547.181</v>
      </c>
      <c r="C1234" s="14">
        <v>10823.878000000001</v>
      </c>
      <c r="D1234" s="14">
        <v>3247.5549999999998</v>
      </c>
      <c r="E1234" s="14">
        <v>14071.433000000001</v>
      </c>
      <c r="F1234" s="14">
        <v>5638.1139999999996</v>
      </c>
      <c r="G1234" s="14">
        <v>15709.925999999999</v>
      </c>
      <c r="H1234" s="15">
        <f>H1235+H1236+H1237</f>
        <v>100</v>
      </c>
      <c r="I1234" s="15">
        <f>I1235+I1236+I1237</f>
        <v>100</v>
      </c>
      <c r="J1234" s="16">
        <f t="shared" ref="J1234:J1239" si="347">D1234/B1234*100</f>
        <v>91.553123452115912</v>
      </c>
      <c r="K1234" s="16">
        <f t="shared" ref="K1234:L1240" si="348">D1234/F1234*100</f>
        <v>57.600023695867094</v>
      </c>
      <c r="L1234" s="16">
        <f t="shared" si="348"/>
        <v>89.570332794693002</v>
      </c>
    </row>
    <row r="1235" spans="1:12" s="9" customFormat="1" x14ac:dyDescent="0.2">
      <c r="A1235" s="17" t="s">
        <v>281</v>
      </c>
      <c r="B1235" s="14">
        <v>2747.0819999999999</v>
      </c>
      <c r="C1235" s="14">
        <v>9774.9959999999992</v>
      </c>
      <c r="D1235" s="14">
        <v>3030.7489999999998</v>
      </c>
      <c r="E1235" s="14">
        <v>12805.745000000001</v>
      </c>
      <c r="F1235" s="14">
        <v>5225.0820000000003</v>
      </c>
      <c r="G1235" s="14">
        <v>14324.412</v>
      </c>
      <c r="H1235" s="15">
        <f>D1235/D1234*100</f>
        <v>93.324023765571326</v>
      </c>
      <c r="I1235" s="15">
        <f>E1235/E1234*100</f>
        <v>91.005265774992495</v>
      </c>
      <c r="J1235" s="16">
        <f t="shared" si="347"/>
        <v>110.32612058904685</v>
      </c>
      <c r="K1235" s="16">
        <f t="shared" si="348"/>
        <v>58.003855250501324</v>
      </c>
      <c r="L1235" s="16">
        <f t="shared" si="348"/>
        <v>89.398049986275183</v>
      </c>
    </row>
    <row r="1236" spans="1:12" s="9" customFormat="1" x14ac:dyDescent="0.2">
      <c r="A1236" s="17" t="s">
        <v>277</v>
      </c>
      <c r="B1236" s="14">
        <v>555.28200000000004</v>
      </c>
      <c r="C1236" s="14">
        <v>1048.8820000000001</v>
      </c>
      <c r="D1236" s="14">
        <v>216.80600000000001</v>
      </c>
      <c r="E1236" s="14">
        <v>1265.6880000000001</v>
      </c>
      <c r="F1236" s="14">
        <v>413.03199999999998</v>
      </c>
      <c r="G1236" s="14">
        <v>1385.5150000000001</v>
      </c>
      <c r="H1236" s="15">
        <f>D1236/D1234*100</f>
        <v>6.6759762344286706</v>
      </c>
      <c r="I1236" s="15">
        <f>E1236/E1234*100</f>
        <v>8.9947342250075035</v>
      </c>
      <c r="J1236" s="16">
        <f t="shared" si="347"/>
        <v>39.044305415986827</v>
      </c>
      <c r="K1236" s="16">
        <f t="shared" si="348"/>
        <v>52.491332390710653</v>
      </c>
      <c r="L1236" s="16">
        <f t="shared" si="348"/>
        <v>91.351446934894241</v>
      </c>
    </row>
    <row r="1237" spans="1:12" s="9" customFormat="1" x14ac:dyDescent="0.2">
      <c r="A1237" s="17" t="s">
        <v>303</v>
      </c>
      <c r="B1237" s="14">
        <v>244.81700000000001</v>
      </c>
      <c r="C1237" s="14">
        <v>0</v>
      </c>
      <c r="D1237" s="14">
        <v>0</v>
      </c>
      <c r="E1237" s="14">
        <v>0</v>
      </c>
      <c r="F1237" s="14">
        <v>0</v>
      </c>
      <c r="G1237" s="14">
        <v>0</v>
      </c>
      <c r="H1237" s="15">
        <f>D1237/D1234*100</f>
        <v>0</v>
      </c>
      <c r="I1237" s="15">
        <f>E1237/E1234*100</f>
        <v>0</v>
      </c>
      <c r="J1237" s="16">
        <f t="shared" si="347"/>
        <v>0</v>
      </c>
      <c r="K1237" s="16">
        <v>0</v>
      </c>
      <c r="L1237" s="16">
        <v>0</v>
      </c>
    </row>
    <row r="1238" spans="1:12" s="9" customFormat="1" x14ac:dyDescent="0.2">
      <c r="A1238" s="13" t="s">
        <v>276</v>
      </c>
      <c r="B1238" s="14">
        <v>3547.181</v>
      </c>
      <c r="C1238" s="14">
        <v>10823.878000000001</v>
      </c>
      <c r="D1238" s="14">
        <v>3247.5549999999998</v>
      </c>
      <c r="E1238" s="14">
        <v>14071.433000000001</v>
      </c>
      <c r="F1238" s="14">
        <v>5638.1139999999996</v>
      </c>
      <c r="G1238" s="14">
        <v>15709.925999999999</v>
      </c>
      <c r="H1238" s="15">
        <f>H1239+H1240</f>
        <v>100</v>
      </c>
      <c r="I1238" s="15">
        <f>I1239+I1240</f>
        <v>100</v>
      </c>
      <c r="J1238" s="16">
        <f t="shared" si="347"/>
        <v>91.553123452115912</v>
      </c>
      <c r="K1238" s="16">
        <f t="shared" si="348"/>
        <v>57.600023695867094</v>
      </c>
      <c r="L1238" s="16">
        <f t="shared" si="348"/>
        <v>89.570332794693002</v>
      </c>
    </row>
    <row r="1239" spans="1:12" s="9" customFormat="1" x14ac:dyDescent="0.2">
      <c r="A1239" s="17" t="s">
        <v>278</v>
      </c>
      <c r="B1239" s="14">
        <v>3547.181</v>
      </c>
      <c r="C1239" s="14">
        <v>5158.009</v>
      </c>
      <c r="D1239" s="14">
        <v>2604.7860000000001</v>
      </c>
      <c r="E1239" s="14">
        <v>7762.7950000000001</v>
      </c>
      <c r="F1239" s="14">
        <v>0</v>
      </c>
      <c r="G1239" s="14">
        <v>6.31</v>
      </c>
      <c r="H1239" s="15">
        <f>D1239/D1238*100</f>
        <v>80.207602334679478</v>
      </c>
      <c r="I1239" s="15">
        <f>E1239/E1238*100</f>
        <v>55.167053703769895</v>
      </c>
      <c r="J1239" s="16">
        <f t="shared" si="347"/>
        <v>73.432565183451317</v>
      </c>
      <c r="K1239" s="16">
        <v>0</v>
      </c>
      <c r="L1239" s="16"/>
    </row>
    <row r="1240" spans="1:12" s="9" customFormat="1" x14ac:dyDescent="0.2">
      <c r="A1240" s="17" t="s">
        <v>282</v>
      </c>
      <c r="B1240" s="14">
        <v>0</v>
      </c>
      <c r="C1240" s="14">
        <v>5665.8689999999997</v>
      </c>
      <c r="D1240" s="14">
        <v>642.76900000000001</v>
      </c>
      <c r="E1240" s="14">
        <v>6308.6379999999999</v>
      </c>
      <c r="F1240" s="14">
        <v>5638.1139999999996</v>
      </c>
      <c r="G1240" s="14">
        <v>15703.616</v>
      </c>
      <c r="H1240" s="15">
        <f>D1240/D1238*100</f>
        <v>19.792397665320529</v>
      </c>
      <c r="I1240" s="15">
        <f>E1240/E1238*100</f>
        <v>44.832946296230098</v>
      </c>
      <c r="J1240" s="16">
        <v>0</v>
      </c>
      <c r="K1240" s="16">
        <f t="shared" si="348"/>
        <v>11.400425745204869</v>
      </c>
      <c r="L1240" s="16">
        <f t="shared" si="348"/>
        <v>40.173155023658246</v>
      </c>
    </row>
    <row r="1241" spans="1:12" s="9" customFormat="1" ht="33.75" x14ac:dyDescent="0.2">
      <c r="A1241" s="11" t="s">
        <v>454</v>
      </c>
      <c r="B1241" s="14"/>
      <c r="C1241" s="14"/>
      <c r="D1241" s="14"/>
      <c r="E1241" s="14"/>
      <c r="F1241" s="14"/>
      <c r="G1241" s="14"/>
    </row>
    <row r="1242" spans="1:12" s="9" customFormat="1" x14ac:dyDescent="0.2">
      <c r="A1242" s="13" t="s">
        <v>275</v>
      </c>
      <c r="B1242" s="14">
        <v>1977.8979999999999</v>
      </c>
      <c r="C1242" s="14">
        <v>7669.4459999999999</v>
      </c>
      <c r="D1242" s="14">
        <v>5033.1570000000002</v>
      </c>
      <c r="E1242" s="14">
        <v>12702.602999999999</v>
      </c>
      <c r="F1242" s="14">
        <v>3507.2890000000002</v>
      </c>
      <c r="G1242" s="14">
        <v>9201.1010000000006</v>
      </c>
      <c r="H1242" s="15">
        <f>H1243+H1244</f>
        <v>100.00000000000001</v>
      </c>
      <c r="I1242" s="15">
        <f>I1243+I1244</f>
        <v>100.00000000000001</v>
      </c>
      <c r="J1242" s="16">
        <f t="shared" ref="J1242:J1247" si="349">D1242/B1242*100</f>
        <v>254.46999794731582</v>
      </c>
      <c r="K1242" s="16">
        <f t="shared" ref="K1242:L1247" si="350">D1242/F1242*100</f>
        <v>143.5056249998218</v>
      </c>
      <c r="L1242" s="16">
        <f t="shared" si="350"/>
        <v>138.0552501271315</v>
      </c>
    </row>
    <row r="1243" spans="1:12" s="9" customFormat="1" x14ac:dyDescent="0.2">
      <c r="A1243" s="17" t="s">
        <v>281</v>
      </c>
      <c r="B1243" s="14">
        <v>108.434</v>
      </c>
      <c r="C1243" s="14">
        <v>380.30099999999999</v>
      </c>
      <c r="D1243" s="14">
        <v>114.834</v>
      </c>
      <c r="E1243" s="14">
        <v>495.13499999999999</v>
      </c>
      <c r="F1243" s="14">
        <v>213.36699999999999</v>
      </c>
      <c r="G1243" s="14">
        <v>693.73500000000001</v>
      </c>
      <c r="H1243" s="15">
        <f>D1243/D1242*100</f>
        <v>2.2815501284780106</v>
      </c>
      <c r="I1243" s="15">
        <f>E1243/E1242*100</f>
        <v>3.8979018709787283</v>
      </c>
      <c r="J1243" s="16">
        <f t="shared" si="349"/>
        <v>105.90220779460317</v>
      </c>
      <c r="K1243" s="16">
        <f t="shared" si="350"/>
        <v>53.819944040081182</v>
      </c>
      <c r="L1243" s="16">
        <f t="shared" si="350"/>
        <v>71.372353996843174</v>
      </c>
    </row>
    <row r="1244" spans="1:12" s="9" customFormat="1" x14ac:dyDescent="0.2">
      <c r="A1244" s="17" t="s">
        <v>277</v>
      </c>
      <c r="B1244" s="14">
        <v>1869.4649999999999</v>
      </c>
      <c r="C1244" s="14">
        <v>7289.1450000000004</v>
      </c>
      <c r="D1244" s="14">
        <v>4918.3230000000003</v>
      </c>
      <c r="E1244" s="14">
        <v>12207.468000000001</v>
      </c>
      <c r="F1244" s="14">
        <v>3293.922</v>
      </c>
      <c r="G1244" s="14">
        <v>8507.366</v>
      </c>
      <c r="H1244" s="15">
        <f>D1244/D1242*100</f>
        <v>97.718449871521997</v>
      </c>
      <c r="I1244" s="15">
        <f>E1244/E1242*100</f>
        <v>96.102098129021286</v>
      </c>
      <c r="J1244" s="16">
        <f t="shared" si="349"/>
        <v>263.08719339490176</v>
      </c>
      <c r="K1244" s="16">
        <f t="shared" si="350"/>
        <v>149.31510217910443</v>
      </c>
      <c r="L1244" s="16">
        <f t="shared" si="350"/>
        <v>143.49292131077939</v>
      </c>
    </row>
    <row r="1245" spans="1:12" s="9" customFormat="1" x14ac:dyDescent="0.2">
      <c r="A1245" s="13" t="s">
        <v>276</v>
      </c>
      <c r="B1245" s="14">
        <v>1977.8979999999999</v>
      </c>
      <c r="C1245" s="14">
        <v>7669.4459999999999</v>
      </c>
      <c r="D1245" s="14">
        <v>5033.1570000000002</v>
      </c>
      <c r="E1245" s="14">
        <v>12702.602999999999</v>
      </c>
      <c r="F1245" s="14">
        <v>3507.2890000000002</v>
      </c>
      <c r="G1245" s="14">
        <v>9201.1010000000006</v>
      </c>
      <c r="H1245" s="15">
        <f>H1246+H1247</f>
        <v>100</v>
      </c>
      <c r="I1245" s="15">
        <f>I1246+I1247</f>
        <v>100</v>
      </c>
      <c r="J1245" s="16">
        <f t="shared" si="349"/>
        <v>254.46999794731582</v>
      </c>
      <c r="K1245" s="16">
        <f t="shared" si="350"/>
        <v>143.5056249998218</v>
      </c>
      <c r="L1245" s="16">
        <f t="shared" si="350"/>
        <v>138.0552501271315</v>
      </c>
    </row>
    <row r="1246" spans="1:12" s="9" customFormat="1" x14ac:dyDescent="0.2">
      <c r="A1246" s="17" t="s">
        <v>278</v>
      </c>
      <c r="B1246" s="14">
        <v>22.64</v>
      </c>
      <c r="C1246" s="14">
        <v>48.29</v>
      </c>
      <c r="D1246" s="14">
        <v>76.03</v>
      </c>
      <c r="E1246" s="14">
        <v>124.32</v>
      </c>
      <c r="F1246" s="14">
        <v>10.08</v>
      </c>
      <c r="G1246" s="14">
        <v>41.292000000000002</v>
      </c>
      <c r="H1246" s="15">
        <f>D1246/D1245*100</f>
        <v>1.5105827217390595</v>
      </c>
      <c r="I1246" s="15">
        <f>E1246/E1245*100</f>
        <v>0.97869704343275155</v>
      </c>
      <c r="J1246" s="16">
        <f t="shared" si="349"/>
        <v>335.82155477031802</v>
      </c>
      <c r="K1246" s="16"/>
      <c r="L1246" s="16">
        <f t="shared" si="350"/>
        <v>301.07526881720423</v>
      </c>
    </row>
    <row r="1247" spans="1:12" s="9" customFormat="1" x14ac:dyDescent="0.2">
      <c r="A1247" s="17" t="s">
        <v>282</v>
      </c>
      <c r="B1247" s="14">
        <v>1955.258</v>
      </c>
      <c r="C1247" s="14">
        <v>7621.1559999999999</v>
      </c>
      <c r="D1247" s="14">
        <v>4957.1270000000004</v>
      </c>
      <c r="E1247" s="14">
        <v>12578.282999999999</v>
      </c>
      <c r="F1247" s="14">
        <v>3497.2089999999998</v>
      </c>
      <c r="G1247" s="14">
        <v>9159.8089999999993</v>
      </c>
      <c r="H1247" s="15">
        <f>D1247/D1245*100</f>
        <v>98.489417278260944</v>
      </c>
      <c r="I1247" s="15">
        <f>E1247/E1245*100</f>
        <v>99.021302956567254</v>
      </c>
      <c r="J1247" s="16">
        <f t="shared" si="349"/>
        <v>253.52802545750998</v>
      </c>
      <c r="K1247" s="16">
        <f t="shared" si="350"/>
        <v>141.74523169761946</v>
      </c>
      <c r="L1247" s="16">
        <f t="shared" si="350"/>
        <v>137.32036333945393</v>
      </c>
    </row>
    <row r="1248" spans="1:12" s="9" customFormat="1" ht="45" x14ac:dyDescent="0.2">
      <c r="A1248" s="11" t="s">
        <v>455</v>
      </c>
      <c r="B1248" s="14"/>
      <c r="C1248" s="14"/>
      <c r="D1248" s="14"/>
      <c r="E1248" s="14"/>
      <c r="F1248" s="14"/>
      <c r="G1248" s="14"/>
    </row>
    <row r="1249" spans="1:12" s="9" customFormat="1" x14ac:dyDescent="0.2">
      <c r="A1249" s="13" t="s">
        <v>275</v>
      </c>
      <c r="B1249" s="14">
        <v>13558.025</v>
      </c>
      <c r="C1249" s="14">
        <v>57860.514999999999</v>
      </c>
      <c r="D1249" s="14">
        <v>18299.600999999999</v>
      </c>
      <c r="E1249" s="14">
        <v>76160.115999999995</v>
      </c>
      <c r="F1249" s="14">
        <v>14087.489</v>
      </c>
      <c r="G1249" s="14">
        <v>56125.298000000003</v>
      </c>
      <c r="H1249" s="15">
        <f>H1250+H1251</f>
        <v>100</v>
      </c>
      <c r="I1249" s="15">
        <f>I1250+I1251</f>
        <v>100</v>
      </c>
      <c r="J1249" s="16">
        <f t="shared" ref="J1249:J1254" si="351">D1249/B1249*100</f>
        <v>134.97246833517417</v>
      </c>
      <c r="K1249" s="16">
        <f t="shared" ref="K1249:L1254" si="352">D1249/F1249*100</f>
        <v>129.89966487285278</v>
      </c>
      <c r="L1249" s="16">
        <f t="shared" si="352"/>
        <v>135.69659086709882</v>
      </c>
    </row>
    <row r="1250" spans="1:12" s="9" customFormat="1" x14ac:dyDescent="0.2">
      <c r="A1250" s="17" t="s">
        <v>281</v>
      </c>
      <c r="B1250" s="14">
        <v>7583.6670000000004</v>
      </c>
      <c r="C1250" s="14">
        <v>32804</v>
      </c>
      <c r="D1250" s="14">
        <v>9677.6669999999995</v>
      </c>
      <c r="E1250" s="14">
        <v>42481.667000000001</v>
      </c>
      <c r="F1250" s="14">
        <v>6886.3329999999996</v>
      </c>
      <c r="G1250" s="14">
        <v>26807.667000000001</v>
      </c>
      <c r="H1250" s="15">
        <f>D1250/D1249*100</f>
        <v>52.884579286728716</v>
      </c>
      <c r="I1250" s="15">
        <f>E1250/E1249*100</f>
        <v>55.779414779252704</v>
      </c>
      <c r="J1250" s="16">
        <f t="shared" si="351"/>
        <v>127.61197188642379</v>
      </c>
      <c r="K1250" s="16">
        <f t="shared" si="352"/>
        <v>140.53440343358358</v>
      </c>
      <c r="L1250" s="16">
        <f t="shared" si="352"/>
        <v>158.46834787973157</v>
      </c>
    </row>
    <row r="1251" spans="1:12" s="9" customFormat="1" x14ac:dyDescent="0.2">
      <c r="A1251" s="17" t="s">
        <v>277</v>
      </c>
      <c r="B1251" s="14">
        <v>5974.3580000000002</v>
      </c>
      <c r="C1251" s="14">
        <v>25056.514999999999</v>
      </c>
      <c r="D1251" s="14">
        <v>8621.9339999999993</v>
      </c>
      <c r="E1251" s="14">
        <v>33678.449000000001</v>
      </c>
      <c r="F1251" s="14">
        <v>7201.1549999999997</v>
      </c>
      <c r="G1251" s="14">
        <v>29317.632000000001</v>
      </c>
      <c r="H1251" s="15">
        <f>D1251/D1249*100</f>
        <v>47.115420713271291</v>
      </c>
      <c r="I1251" s="15">
        <f>E1251/E1249*100</f>
        <v>44.220585220747303</v>
      </c>
      <c r="J1251" s="16">
        <f t="shared" si="351"/>
        <v>144.3156570128539</v>
      </c>
      <c r="K1251" s="16">
        <f t="shared" si="352"/>
        <v>119.72987666561824</v>
      </c>
      <c r="L1251" s="16">
        <f t="shared" si="352"/>
        <v>114.87438344270096</v>
      </c>
    </row>
    <row r="1252" spans="1:12" s="9" customFormat="1" x14ac:dyDescent="0.2">
      <c r="A1252" s="13" t="s">
        <v>276</v>
      </c>
      <c r="B1252" s="14">
        <v>13558.025</v>
      </c>
      <c r="C1252" s="14">
        <v>57860.514999999999</v>
      </c>
      <c r="D1252" s="14">
        <v>18299.600999999999</v>
      </c>
      <c r="E1252" s="14">
        <v>76160.115999999995</v>
      </c>
      <c r="F1252" s="14">
        <v>14087.489</v>
      </c>
      <c r="G1252" s="14">
        <v>56125.298000000003</v>
      </c>
      <c r="H1252" s="15">
        <f>H1253+H1254</f>
        <v>100.00000000000001</v>
      </c>
      <c r="I1252" s="15">
        <f>I1253+I1254</f>
        <v>99.999998686976795</v>
      </c>
      <c r="J1252" s="16">
        <f t="shared" si="351"/>
        <v>134.97246833517417</v>
      </c>
      <c r="K1252" s="16">
        <f t="shared" si="352"/>
        <v>129.89966487285278</v>
      </c>
      <c r="L1252" s="16">
        <f t="shared" si="352"/>
        <v>135.69659086709882</v>
      </c>
    </row>
    <row r="1253" spans="1:12" s="9" customFormat="1" x14ac:dyDescent="0.2">
      <c r="A1253" s="17" t="s">
        <v>278</v>
      </c>
      <c r="B1253" s="14">
        <v>2885.0149999999999</v>
      </c>
      <c r="C1253" s="14">
        <v>10559.272000000001</v>
      </c>
      <c r="D1253" s="14">
        <v>2009.1369999999999</v>
      </c>
      <c r="E1253" s="14">
        <v>12568.409</v>
      </c>
      <c r="F1253" s="14">
        <v>1154.2539999999999</v>
      </c>
      <c r="G1253" s="14">
        <v>3201.373</v>
      </c>
      <c r="H1253" s="15">
        <f>D1253/D1252*100</f>
        <v>10.979130091415655</v>
      </c>
      <c r="I1253" s="15">
        <f>E1253/E1252*100</f>
        <v>16.502612732365062</v>
      </c>
      <c r="J1253" s="16">
        <f t="shared" si="351"/>
        <v>69.640435145051242</v>
      </c>
      <c r="K1253" s="16">
        <f t="shared" si="352"/>
        <v>174.06368095757088</v>
      </c>
      <c r="L1253" s="16">
        <f t="shared" si="352"/>
        <v>392.59433374367808</v>
      </c>
    </row>
    <row r="1254" spans="1:12" s="9" customFormat="1" x14ac:dyDescent="0.2">
      <c r="A1254" s="17" t="s">
        <v>282</v>
      </c>
      <c r="B1254" s="14">
        <v>10673.01</v>
      </c>
      <c r="C1254" s="14">
        <v>47301.241999999998</v>
      </c>
      <c r="D1254" s="14">
        <v>16290.464</v>
      </c>
      <c r="E1254" s="14">
        <v>63591.705999999998</v>
      </c>
      <c r="F1254" s="14">
        <v>12933.235000000001</v>
      </c>
      <c r="G1254" s="14">
        <v>52923.925000000003</v>
      </c>
      <c r="H1254" s="15">
        <f>D1254/D1252*100</f>
        <v>89.020869908584359</v>
      </c>
      <c r="I1254" s="15">
        <f>E1254/E1252*100</f>
        <v>83.49738595461173</v>
      </c>
      <c r="J1254" s="16">
        <f t="shared" si="351"/>
        <v>152.63233146038465</v>
      </c>
      <c r="K1254" s="16">
        <f t="shared" si="352"/>
        <v>125.95815354781692</v>
      </c>
      <c r="L1254" s="16">
        <f t="shared" si="352"/>
        <v>120.15682132419316</v>
      </c>
    </row>
    <row r="1255" spans="1:12" s="9" customFormat="1" ht="56.25" x14ac:dyDescent="0.2">
      <c r="A1255" s="11" t="s">
        <v>456</v>
      </c>
      <c r="B1255" s="14"/>
      <c r="C1255" s="14"/>
      <c r="D1255" s="14"/>
      <c r="E1255" s="14"/>
      <c r="F1255" s="14"/>
      <c r="G1255" s="14"/>
    </row>
    <row r="1256" spans="1:12" s="9" customFormat="1" x14ac:dyDescent="0.2">
      <c r="A1256" s="13" t="s">
        <v>275</v>
      </c>
      <c r="B1256" s="14">
        <v>7027.6369999999997</v>
      </c>
      <c r="C1256" s="14">
        <v>21373.012999999999</v>
      </c>
      <c r="D1256" s="14">
        <v>7103.7820000000002</v>
      </c>
      <c r="E1256" s="14">
        <v>28476.794999999998</v>
      </c>
      <c r="F1256" s="14">
        <v>7410.8649999999998</v>
      </c>
      <c r="G1256" s="14">
        <v>38378.625999999997</v>
      </c>
      <c r="H1256" s="15">
        <f>H1257+H1258</f>
        <v>99.999999999999986</v>
      </c>
      <c r="I1256" s="15">
        <f>I1257+I1258</f>
        <v>99.999996488368865</v>
      </c>
      <c r="J1256" s="16">
        <f t="shared" ref="J1256:J1261" si="353">D1256/B1256*100</f>
        <v>101.08350787042643</v>
      </c>
      <c r="K1256" s="16">
        <f t="shared" ref="K1256:L1261" si="354">D1256/F1256*100</f>
        <v>95.85631366918706</v>
      </c>
      <c r="L1256" s="16">
        <f t="shared" si="354"/>
        <v>74.199620903572736</v>
      </c>
    </row>
    <row r="1257" spans="1:12" s="9" customFormat="1" x14ac:dyDescent="0.2">
      <c r="A1257" s="17" t="s">
        <v>281</v>
      </c>
      <c r="B1257" s="14">
        <v>6748.25</v>
      </c>
      <c r="C1257" s="14">
        <v>20703.332999999999</v>
      </c>
      <c r="D1257" s="14">
        <v>6932.25</v>
      </c>
      <c r="E1257" s="14">
        <v>27635.582999999999</v>
      </c>
      <c r="F1257" s="14">
        <v>7155.25</v>
      </c>
      <c r="G1257" s="14">
        <v>37287.25</v>
      </c>
      <c r="H1257" s="15">
        <f>D1257/D1256*100</f>
        <v>97.585342568226324</v>
      </c>
      <c r="I1257" s="15">
        <f>E1257/E1256*100</f>
        <v>97.045973748099115</v>
      </c>
      <c r="J1257" s="16">
        <f t="shared" si="353"/>
        <v>102.72663283073389</v>
      </c>
      <c r="K1257" s="16">
        <f t="shared" si="354"/>
        <v>96.883407288354704</v>
      </c>
      <c r="L1257" s="16">
        <f t="shared" si="354"/>
        <v>74.115369194563812</v>
      </c>
    </row>
    <row r="1258" spans="1:12" s="9" customFormat="1" x14ac:dyDescent="0.2">
      <c r="A1258" s="17" t="s">
        <v>277</v>
      </c>
      <c r="B1258" s="14">
        <v>279.387</v>
      </c>
      <c r="C1258" s="14">
        <v>669.67899999999997</v>
      </c>
      <c r="D1258" s="14">
        <v>171.53200000000001</v>
      </c>
      <c r="E1258" s="14">
        <v>841.21100000000001</v>
      </c>
      <c r="F1258" s="14">
        <v>255.61500000000001</v>
      </c>
      <c r="G1258" s="14">
        <v>1091.376</v>
      </c>
      <c r="H1258" s="15">
        <f>D1258/D1256*100</f>
        <v>2.4146574317736667</v>
      </c>
      <c r="I1258" s="15">
        <f>E1258/E1256*100</f>
        <v>2.9540227402697532</v>
      </c>
      <c r="J1258" s="16">
        <f t="shared" si="353"/>
        <v>61.395841610382739</v>
      </c>
      <c r="K1258" s="16">
        <f t="shared" si="354"/>
        <v>67.10560804334645</v>
      </c>
      <c r="L1258" s="16">
        <f t="shared" si="354"/>
        <v>77.078018941226489</v>
      </c>
    </row>
    <row r="1259" spans="1:12" s="9" customFormat="1" x14ac:dyDescent="0.2">
      <c r="A1259" s="13" t="s">
        <v>276</v>
      </c>
      <c r="B1259" s="14">
        <v>7027.6369999999997</v>
      </c>
      <c r="C1259" s="14">
        <v>21373.012999999999</v>
      </c>
      <c r="D1259" s="14">
        <v>7103.7820000000002</v>
      </c>
      <c r="E1259" s="14">
        <v>28476.794999999998</v>
      </c>
      <c r="F1259" s="14">
        <v>7410.8649999999998</v>
      </c>
      <c r="G1259" s="14">
        <v>38378.625999999997</v>
      </c>
      <c r="H1259" s="15">
        <f>H1260+H1261</f>
        <v>100</v>
      </c>
      <c r="I1259" s="15">
        <f>I1260+I1261</f>
        <v>99.999996488368865</v>
      </c>
      <c r="J1259" s="16">
        <f t="shared" si="353"/>
        <v>101.08350787042643</v>
      </c>
      <c r="K1259" s="16">
        <f t="shared" si="354"/>
        <v>95.85631366918706</v>
      </c>
      <c r="L1259" s="16">
        <f t="shared" si="354"/>
        <v>74.199620903572736</v>
      </c>
    </row>
    <row r="1260" spans="1:12" s="9" customFormat="1" x14ac:dyDescent="0.2">
      <c r="A1260" s="17" t="s">
        <v>278</v>
      </c>
      <c r="B1260" s="14">
        <v>36.228999999999999</v>
      </c>
      <c r="C1260" s="14">
        <v>92.31</v>
      </c>
      <c r="D1260" s="14">
        <v>21.221</v>
      </c>
      <c r="E1260" s="14">
        <v>113.53100000000001</v>
      </c>
      <c r="F1260" s="14">
        <v>0.91200000000000003</v>
      </c>
      <c r="G1260" s="14">
        <v>36.241999999999997</v>
      </c>
      <c r="H1260" s="15">
        <f>D1260/D1259*100</f>
        <v>0.29872819858492278</v>
      </c>
      <c r="I1260" s="15">
        <f>E1260/E1259*100</f>
        <v>0.3986789945989358</v>
      </c>
      <c r="J1260" s="16">
        <f t="shared" si="353"/>
        <v>58.574622539954177</v>
      </c>
      <c r="K1260" s="16"/>
      <c r="L1260" s="16">
        <f t="shared" si="354"/>
        <v>313.2580983389438</v>
      </c>
    </row>
    <row r="1261" spans="1:12" s="9" customFormat="1" x14ac:dyDescent="0.2">
      <c r="A1261" s="17" t="s">
        <v>282</v>
      </c>
      <c r="B1261" s="14">
        <v>6991.4070000000002</v>
      </c>
      <c r="C1261" s="14">
        <v>21280.703000000001</v>
      </c>
      <c r="D1261" s="14">
        <v>7082.5609999999997</v>
      </c>
      <c r="E1261" s="14">
        <v>28363.262999999999</v>
      </c>
      <c r="F1261" s="14">
        <v>7409.9530000000004</v>
      </c>
      <c r="G1261" s="14">
        <v>38342.383999999998</v>
      </c>
      <c r="H1261" s="15">
        <f>D1261/D1259*100</f>
        <v>99.701271801415075</v>
      </c>
      <c r="I1261" s="15">
        <f>E1261/E1259*100</f>
        <v>99.601317493769926</v>
      </c>
      <c r="J1261" s="16">
        <f t="shared" si="353"/>
        <v>101.30380050825248</v>
      </c>
      <c r="K1261" s="16">
        <f t="shared" si="354"/>
        <v>95.581726361827108</v>
      </c>
      <c r="L1261" s="16">
        <f t="shared" si="354"/>
        <v>73.973655367908265</v>
      </c>
    </row>
    <row r="1262" spans="1:12" s="9" customFormat="1" ht="33.75" x14ac:dyDescent="0.2">
      <c r="A1262" s="11" t="s">
        <v>457</v>
      </c>
      <c r="B1262" s="14"/>
      <c r="C1262" s="14"/>
      <c r="D1262" s="14"/>
      <c r="E1262" s="14"/>
      <c r="F1262" s="14"/>
      <c r="G1262" s="14"/>
    </row>
    <row r="1263" spans="1:12" s="9" customFormat="1" x14ac:dyDescent="0.2">
      <c r="A1263" s="13" t="s">
        <v>275</v>
      </c>
      <c r="B1263" s="14">
        <v>286245.17200000002</v>
      </c>
      <c r="C1263" s="14">
        <v>1004775.7290000001</v>
      </c>
      <c r="D1263" s="14">
        <v>309674.28700000001</v>
      </c>
      <c r="E1263" s="14">
        <v>1314450.0160000001</v>
      </c>
      <c r="F1263" s="14">
        <v>199293.04</v>
      </c>
      <c r="G1263" s="14">
        <v>1157460.9450000001</v>
      </c>
      <c r="H1263" s="15">
        <f>H1264+H1265</f>
        <v>100.00000032291993</v>
      </c>
      <c r="I1263" s="15">
        <f>I1264+I1265</f>
        <v>100</v>
      </c>
      <c r="J1263" s="16">
        <f t="shared" ref="J1263:J1268" si="355">D1263/B1263*100</f>
        <v>108.18498171909778</v>
      </c>
      <c r="K1263" s="16">
        <f t="shared" ref="K1263:L1268" si="356">D1263/F1263*100</f>
        <v>155.38640335859196</v>
      </c>
      <c r="L1263" s="16">
        <f t="shared" si="356"/>
        <v>113.56322834719923</v>
      </c>
    </row>
    <row r="1264" spans="1:12" s="9" customFormat="1" x14ac:dyDescent="0.2">
      <c r="A1264" s="17" t="s">
        <v>281</v>
      </c>
      <c r="B1264" s="14">
        <v>286014</v>
      </c>
      <c r="C1264" s="14">
        <v>1003920.333</v>
      </c>
      <c r="D1264" s="14">
        <v>309479.66700000002</v>
      </c>
      <c r="E1264" s="14">
        <v>1313400</v>
      </c>
      <c r="F1264" s="14">
        <v>199208</v>
      </c>
      <c r="G1264" s="14">
        <v>1156763</v>
      </c>
      <c r="H1264" s="15">
        <f>D1264/D1263*100</f>
        <v>99.937153322645742</v>
      </c>
      <c r="I1264" s="15">
        <f>E1264/E1263*100</f>
        <v>99.920117464550287</v>
      </c>
      <c r="J1264" s="16">
        <f t="shared" si="355"/>
        <v>108.20437705846568</v>
      </c>
      <c r="K1264" s="16">
        <f t="shared" si="356"/>
        <v>155.35503945624674</v>
      </c>
      <c r="L1264" s="16">
        <f t="shared" si="356"/>
        <v>113.54097598211561</v>
      </c>
    </row>
    <row r="1265" spans="1:12" s="9" customFormat="1" x14ac:dyDescent="0.2">
      <c r="A1265" s="17" t="s">
        <v>277</v>
      </c>
      <c r="B1265" s="14">
        <v>231.172</v>
      </c>
      <c r="C1265" s="14">
        <v>855.39599999999996</v>
      </c>
      <c r="D1265" s="14">
        <v>194.62100000000001</v>
      </c>
      <c r="E1265" s="14">
        <v>1050.0160000000001</v>
      </c>
      <c r="F1265" s="14">
        <v>85.04</v>
      </c>
      <c r="G1265" s="14">
        <v>697.94500000000005</v>
      </c>
      <c r="H1265" s="15">
        <f>D1265/D1263*100</f>
        <v>6.2847000274194542E-2</v>
      </c>
      <c r="I1265" s="15">
        <f>E1265/E1263*100</f>
        <v>7.9882535449716185E-2</v>
      </c>
      <c r="J1265" s="16">
        <f t="shared" si="355"/>
        <v>84.188829096949462</v>
      </c>
      <c r="K1265" s="16">
        <f t="shared" si="356"/>
        <v>228.85818438381938</v>
      </c>
      <c r="L1265" s="16">
        <f t="shared" si="356"/>
        <v>150.44394615621576</v>
      </c>
    </row>
    <row r="1266" spans="1:12" s="9" customFormat="1" x14ac:dyDescent="0.2">
      <c r="A1266" s="13" t="s">
        <v>276</v>
      </c>
      <c r="B1266" s="14">
        <v>286245.17200000002</v>
      </c>
      <c r="C1266" s="14">
        <v>1004775.7290000001</v>
      </c>
      <c r="D1266" s="14">
        <v>309674.28700000001</v>
      </c>
      <c r="E1266" s="14">
        <v>1314450.0160000001</v>
      </c>
      <c r="F1266" s="14">
        <v>199293.04</v>
      </c>
      <c r="G1266" s="14">
        <v>1157460.9450000001</v>
      </c>
      <c r="H1266" s="15">
        <f>H1267+H1268</f>
        <v>100</v>
      </c>
      <c r="I1266" s="15">
        <f>I1267+I1268</f>
        <v>100.00000007607744</v>
      </c>
      <c r="J1266" s="16">
        <f t="shared" si="355"/>
        <v>108.18498171909778</v>
      </c>
      <c r="K1266" s="16">
        <f t="shared" si="356"/>
        <v>155.38640335859196</v>
      </c>
      <c r="L1266" s="16">
        <f t="shared" si="356"/>
        <v>113.56322834719923</v>
      </c>
    </row>
    <row r="1267" spans="1:12" s="9" customFormat="1" x14ac:dyDescent="0.2">
      <c r="A1267" s="17" t="s">
        <v>278</v>
      </c>
      <c r="B1267" s="14">
        <v>410.6</v>
      </c>
      <c r="C1267" s="14">
        <v>1781.66</v>
      </c>
      <c r="D1267" s="14">
        <v>0</v>
      </c>
      <c r="E1267" s="14">
        <v>1781.66</v>
      </c>
      <c r="F1267" s="14">
        <v>68</v>
      </c>
      <c r="G1267" s="14">
        <v>220.35</v>
      </c>
      <c r="H1267" s="15">
        <f>D1267/D1266*100</f>
        <v>0</v>
      </c>
      <c r="I1267" s="15">
        <f>E1267/E1266*100</f>
        <v>0.13554414228863304</v>
      </c>
      <c r="J1267" s="16">
        <f t="shared" si="355"/>
        <v>0</v>
      </c>
      <c r="K1267" s="16">
        <f t="shared" si="356"/>
        <v>0</v>
      </c>
      <c r="L1267" s="16"/>
    </row>
    <row r="1268" spans="1:12" s="9" customFormat="1" x14ac:dyDescent="0.2">
      <c r="A1268" s="17" t="s">
        <v>282</v>
      </c>
      <c r="B1268" s="14">
        <v>285834.57199999999</v>
      </c>
      <c r="C1268" s="14">
        <v>1002994.069</v>
      </c>
      <c r="D1268" s="14">
        <v>309674.28700000001</v>
      </c>
      <c r="E1268" s="14">
        <v>1312668.3570000001</v>
      </c>
      <c r="F1268" s="14">
        <v>199225.04</v>
      </c>
      <c r="G1268" s="14">
        <v>1157240.595</v>
      </c>
      <c r="H1268" s="15">
        <f>D1268/D1266*100</f>
        <v>100</v>
      </c>
      <c r="I1268" s="15">
        <f>E1268/E1266*100</f>
        <v>99.864455933788804</v>
      </c>
      <c r="J1268" s="16">
        <f t="shared" si="355"/>
        <v>108.34038892957989</v>
      </c>
      <c r="K1268" s="16">
        <f t="shared" si="356"/>
        <v>155.43944024305378</v>
      </c>
      <c r="L1268" s="16">
        <f t="shared" si="356"/>
        <v>113.43089437680848</v>
      </c>
    </row>
    <row r="1269" spans="1:12" s="9" customFormat="1" x14ac:dyDescent="0.2">
      <c r="A1269" s="11" t="s">
        <v>458</v>
      </c>
      <c r="B1269" s="14"/>
      <c r="C1269" s="14"/>
      <c r="D1269" s="14"/>
      <c r="E1269" s="14"/>
      <c r="F1269" s="14"/>
      <c r="G1269" s="14"/>
    </row>
    <row r="1270" spans="1:12" s="9" customFormat="1" x14ac:dyDescent="0.2">
      <c r="A1270" s="13" t="s">
        <v>275</v>
      </c>
      <c r="B1270" s="14">
        <v>221608.101</v>
      </c>
      <c r="C1270" s="14">
        <v>716949.23199999996</v>
      </c>
      <c r="D1270" s="14">
        <v>206405.19500000001</v>
      </c>
      <c r="E1270" s="14">
        <v>923354.42799999996</v>
      </c>
      <c r="F1270" s="14">
        <v>177278.731</v>
      </c>
      <c r="G1270" s="14">
        <v>783643.30299999996</v>
      </c>
      <c r="H1270" s="15">
        <f>H1271+H1272+H1273</f>
        <v>100</v>
      </c>
      <c r="I1270" s="15">
        <f>I1271+I1272+I1273</f>
        <v>99.999999891699233</v>
      </c>
      <c r="J1270" s="16">
        <f t="shared" ref="J1270:J1275" si="357">D1270/B1270*100</f>
        <v>93.139733641776928</v>
      </c>
      <c r="K1270" s="16">
        <f t="shared" ref="K1270:L1276" si="358">D1270/F1270*100</f>
        <v>116.42975659612547</v>
      </c>
      <c r="L1270" s="16">
        <f t="shared" si="358"/>
        <v>117.82840795871638</v>
      </c>
    </row>
    <row r="1271" spans="1:12" s="9" customFormat="1" x14ac:dyDescent="0.2">
      <c r="A1271" s="17" t="s">
        <v>281</v>
      </c>
      <c r="B1271" s="14">
        <v>191411.66699999999</v>
      </c>
      <c r="C1271" s="14">
        <v>715213</v>
      </c>
      <c r="D1271" s="14">
        <v>205415.33300000001</v>
      </c>
      <c r="E1271" s="14">
        <v>920628.33299999998</v>
      </c>
      <c r="F1271" s="14">
        <v>176982.33300000001</v>
      </c>
      <c r="G1271" s="14">
        <v>781268.66700000002</v>
      </c>
      <c r="H1271" s="15">
        <f>D1271/D1270*100</f>
        <v>99.520427768303023</v>
      </c>
      <c r="I1271" s="15">
        <f>E1271/E1270*100</f>
        <v>99.704761799225381</v>
      </c>
      <c r="J1271" s="16">
        <f t="shared" si="357"/>
        <v>107.31599396185187</v>
      </c>
      <c r="K1271" s="16">
        <f t="shared" si="358"/>
        <v>116.06544535719281</v>
      </c>
      <c r="L1271" s="16">
        <f t="shared" si="358"/>
        <v>117.83761104040282</v>
      </c>
    </row>
    <row r="1272" spans="1:12" s="9" customFormat="1" x14ac:dyDescent="0.2">
      <c r="A1272" s="17" t="s">
        <v>277</v>
      </c>
      <c r="B1272" s="14">
        <v>690.16899999999998</v>
      </c>
      <c r="C1272" s="14">
        <v>1736.232</v>
      </c>
      <c r="D1272" s="14">
        <v>989.86199999999997</v>
      </c>
      <c r="E1272" s="14">
        <v>2726.0940000000001</v>
      </c>
      <c r="F1272" s="14">
        <v>296.39800000000002</v>
      </c>
      <c r="G1272" s="14">
        <v>2374.6370000000002</v>
      </c>
      <c r="H1272" s="15">
        <f>D1272/D1270*100</f>
        <v>0.47957223169697832</v>
      </c>
      <c r="I1272" s="15">
        <f>E1272/E1270*100</f>
        <v>0.29523809247384691</v>
      </c>
      <c r="J1272" s="16">
        <f t="shared" si="357"/>
        <v>143.42313259506005</v>
      </c>
      <c r="K1272" s="16">
        <f t="shared" si="358"/>
        <v>333.96379192842056</v>
      </c>
      <c r="L1272" s="16">
        <f t="shared" si="358"/>
        <v>114.8004516058665</v>
      </c>
    </row>
    <row r="1273" spans="1:12" s="9" customFormat="1" x14ac:dyDescent="0.2">
      <c r="A1273" s="17" t="s">
        <v>303</v>
      </c>
      <c r="B1273" s="14">
        <v>29506.266</v>
      </c>
      <c r="C1273" s="14">
        <v>0</v>
      </c>
      <c r="D1273" s="14">
        <v>0</v>
      </c>
      <c r="E1273" s="14">
        <v>0</v>
      </c>
      <c r="F1273" s="14">
        <v>0</v>
      </c>
      <c r="G1273" s="14">
        <v>0</v>
      </c>
      <c r="H1273" s="15">
        <f>D1273/D1270*100</f>
        <v>0</v>
      </c>
      <c r="I1273" s="15">
        <f>E1273/E1270*100</f>
        <v>0</v>
      </c>
      <c r="J1273" s="16">
        <f t="shared" si="357"/>
        <v>0</v>
      </c>
      <c r="K1273" s="16">
        <v>0</v>
      </c>
      <c r="L1273" s="16">
        <v>0</v>
      </c>
    </row>
    <row r="1274" spans="1:12" s="9" customFormat="1" x14ac:dyDescent="0.2">
      <c r="A1274" s="13" t="s">
        <v>276</v>
      </c>
      <c r="B1274" s="14">
        <v>221608.101</v>
      </c>
      <c r="C1274" s="14">
        <v>716949.23199999996</v>
      </c>
      <c r="D1274" s="14">
        <v>206405.19500000001</v>
      </c>
      <c r="E1274" s="14">
        <v>923354.42799999996</v>
      </c>
      <c r="F1274" s="14">
        <v>177278.731</v>
      </c>
      <c r="G1274" s="14">
        <v>783643.30299999996</v>
      </c>
      <c r="H1274" s="15">
        <f>H1275+H1276</f>
        <v>100</v>
      </c>
      <c r="I1274" s="15">
        <f>I1275+I1276</f>
        <v>100.00000000000001</v>
      </c>
      <c r="J1274" s="16">
        <f t="shared" si="357"/>
        <v>93.139733641776928</v>
      </c>
      <c r="K1274" s="16">
        <f t="shared" si="358"/>
        <v>116.42975659612547</v>
      </c>
      <c r="L1274" s="16">
        <f t="shared" si="358"/>
        <v>117.82840795871638</v>
      </c>
    </row>
    <row r="1275" spans="1:12" s="9" customFormat="1" x14ac:dyDescent="0.2">
      <c r="A1275" s="17" t="s">
        <v>278</v>
      </c>
      <c r="B1275" s="14">
        <v>221608.101</v>
      </c>
      <c r="C1275" s="14">
        <v>631342.72699999996</v>
      </c>
      <c r="D1275" s="14">
        <v>107710.43799999999</v>
      </c>
      <c r="E1275" s="14">
        <v>739053.16500000004</v>
      </c>
      <c r="F1275" s="14">
        <v>110649.677</v>
      </c>
      <c r="G1275" s="14">
        <v>668983.47600000002</v>
      </c>
      <c r="H1275" s="15">
        <f>D1275/D1274*100</f>
        <v>52.183976280248181</v>
      </c>
      <c r="I1275" s="15">
        <f>E1275/E1274*100</f>
        <v>80.040030413976652</v>
      </c>
      <c r="J1275" s="16">
        <f t="shared" si="357"/>
        <v>48.604016511111205</v>
      </c>
      <c r="K1275" s="16">
        <f t="shared" si="358"/>
        <v>97.343653339358596</v>
      </c>
      <c r="L1275" s="16">
        <f t="shared" si="358"/>
        <v>110.47405377169585</v>
      </c>
    </row>
    <row r="1276" spans="1:12" s="9" customFormat="1" x14ac:dyDescent="0.2">
      <c r="A1276" s="17" t="s">
        <v>282</v>
      </c>
      <c r="B1276" s="14">
        <v>0</v>
      </c>
      <c r="C1276" s="14">
        <v>85606.505000000005</v>
      </c>
      <c r="D1276" s="14">
        <v>98694.756999999998</v>
      </c>
      <c r="E1276" s="14">
        <v>184301.26300000001</v>
      </c>
      <c r="F1276" s="14">
        <v>66629.054000000004</v>
      </c>
      <c r="G1276" s="14">
        <v>114659.827</v>
      </c>
      <c r="H1276" s="15">
        <f>D1276/D1274*100</f>
        <v>47.816023719751819</v>
      </c>
      <c r="I1276" s="15">
        <f>E1276/E1274*100</f>
        <v>19.959969586023366</v>
      </c>
      <c r="J1276" s="16">
        <v>0</v>
      </c>
      <c r="K1276" s="16">
        <f t="shared" si="358"/>
        <v>148.12570654237413</v>
      </c>
      <c r="L1276" s="16">
        <f t="shared" si="358"/>
        <v>160.73743334707805</v>
      </c>
    </row>
    <row r="1277" spans="1:12" s="9" customFormat="1" x14ac:dyDescent="0.2">
      <c r="A1277" s="11" t="s">
        <v>459</v>
      </c>
      <c r="B1277" s="14"/>
      <c r="C1277" s="14"/>
      <c r="D1277" s="14"/>
      <c r="E1277" s="14"/>
      <c r="F1277" s="14"/>
      <c r="G1277" s="14"/>
    </row>
    <row r="1278" spans="1:12" s="9" customFormat="1" x14ac:dyDescent="0.2">
      <c r="A1278" s="13" t="s">
        <v>275</v>
      </c>
      <c r="B1278" s="14">
        <v>3260.07</v>
      </c>
      <c r="C1278" s="14">
        <v>3938.9549999999999</v>
      </c>
      <c r="D1278" s="14">
        <v>2065.8980000000001</v>
      </c>
      <c r="E1278" s="14">
        <v>4503.6149999999998</v>
      </c>
      <c r="F1278" s="14">
        <v>71.710999999999999</v>
      </c>
      <c r="G1278" s="14">
        <v>686.10299999999995</v>
      </c>
      <c r="H1278" s="15">
        <f>H1279+H1280+H1281</f>
        <v>100</v>
      </c>
      <c r="I1278" s="15">
        <f>I1279+I1280+I1281</f>
        <v>100.00002220438472</v>
      </c>
      <c r="J1278" s="16">
        <f t="shared" ref="J1278:J1284" si="359">D1278/B1278*100</f>
        <v>63.369743594462705</v>
      </c>
      <c r="K1278" s="16"/>
      <c r="L1278" s="16"/>
    </row>
    <row r="1279" spans="1:12" s="9" customFormat="1" x14ac:dyDescent="0.2">
      <c r="A1279" s="17" t="s">
        <v>281</v>
      </c>
      <c r="B1279" s="14">
        <v>2789.6669999999999</v>
      </c>
      <c r="C1279" s="14">
        <v>2795</v>
      </c>
      <c r="D1279" s="14">
        <v>0.66700000000000004</v>
      </c>
      <c r="E1279" s="14">
        <v>2795.6669999999999</v>
      </c>
      <c r="F1279" s="14">
        <v>0</v>
      </c>
      <c r="G1279" s="14">
        <v>0</v>
      </c>
      <c r="H1279" s="15">
        <f>D1279/D1278*100</f>
        <v>3.2286201932525224E-2</v>
      </c>
      <c r="I1279" s="15">
        <f>E1279/E1278*100</f>
        <v>62.076065560666272</v>
      </c>
      <c r="J1279" s="16">
        <f t="shared" si="359"/>
        <v>2.3909663769905155E-2</v>
      </c>
      <c r="K1279" s="16">
        <v>0</v>
      </c>
      <c r="L1279" s="16">
        <v>0</v>
      </c>
    </row>
    <row r="1280" spans="1:12" s="9" customFormat="1" x14ac:dyDescent="0.2">
      <c r="A1280" s="17" t="s">
        <v>277</v>
      </c>
      <c r="B1280" s="14">
        <v>470.40300000000002</v>
      </c>
      <c r="C1280" s="14">
        <v>1143.9549999999999</v>
      </c>
      <c r="D1280" s="14">
        <v>563.99400000000003</v>
      </c>
      <c r="E1280" s="14">
        <v>1707.9490000000001</v>
      </c>
      <c r="F1280" s="14">
        <v>71.710999999999999</v>
      </c>
      <c r="G1280" s="14">
        <v>685.947</v>
      </c>
      <c r="H1280" s="15">
        <f>D1280/D1278*100</f>
        <v>27.300186166015937</v>
      </c>
      <c r="I1280" s="15">
        <f>E1280/E1278*100</f>
        <v>37.923956643718441</v>
      </c>
      <c r="J1280" s="16">
        <f t="shared" si="359"/>
        <v>119.89591903112864</v>
      </c>
      <c r="K1280" s="16"/>
      <c r="L1280" s="16">
        <f t="shared" ref="K1280:L1284" si="360">E1280/G1280*100</f>
        <v>248.991394378866</v>
      </c>
    </row>
    <row r="1281" spans="1:12" s="9" customFormat="1" x14ac:dyDescent="0.2">
      <c r="A1281" s="17" t="s">
        <v>303</v>
      </c>
      <c r="B1281" s="14">
        <v>0</v>
      </c>
      <c r="C1281" s="14">
        <v>0</v>
      </c>
      <c r="D1281" s="14">
        <v>1501.2370000000001</v>
      </c>
      <c r="E1281" s="14">
        <v>0</v>
      </c>
      <c r="F1281" s="14">
        <v>0</v>
      </c>
      <c r="G1281" s="14">
        <v>0.156</v>
      </c>
      <c r="H1281" s="15">
        <f>D1281/D1278*100</f>
        <v>72.667527632051531</v>
      </c>
      <c r="I1281" s="15">
        <f>E1281/E1278*100</f>
        <v>0</v>
      </c>
      <c r="J1281" s="16">
        <v>0</v>
      </c>
      <c r="K1281" s="16">
        <v>0</v>
      </c>
      <c r="L1281" s="16">
        <f t="shared" si="360"/>
        <v>0</v>
      </c>
    </row>
    <row r="1282" spans="1:12" s="9" customFormat="1" x14ac:dyDescent="0.2">
      <c r="A1282" s="13" t="s">
        <v>276</v>
      </c>
      <c r="B1282" s="14">
        <v>3260.07</v>
      </c>
      <c r="C1282" s="14">
        <v>3938.9549999999999</v>
      </c>
      <c r="D1282" s="14">
        <v>2065.8980000000001</v>
      </c>
      <c r="E1282" s="14">
        <v>4503.6149999999998</v>
      </c>
      <c r="F1282" s="14">
        <v>71.710999999999999</v>
      </c>
      <c r="G1282" s="14">
        <v>686.10299999999995</v>
      </c>
      <c r="H1282" s="15">
        <f>H1283+H1284</f>
        <v>100</v>
      </c>
      <c r="I1282" s="15">
        <f>I1283+I1284</f>
        <v>100.00000000000001</v>
      </c>
      <c r="J1282" s="16">
        <f t="shared" si="359"/>
        <v>63.369743594462705</v>
      </c>
      <c r="K1282" s="16"/>
      <c r="L1282" s="16"/>
    </row>
    <row r="1283" spans="1:12" s="9" customFormat="1" x14ac:dyDescent="0.2">
      <c r="A1283" s="17" t="s">
        <v>278</v>
      </c>
      <c r="B1283" s="14">
        <v>1128.77</v>
      </c>
      <c r="C1283" s="14">
        <v>1577.915</v>
      </c>
      <c r="D1283" s="14">
        <v>2065.8980000000001</v>
      </c>
      <c r="E1283" s="14">
        <v>3643.8130000000001</v>
      </c>
      <c r="F1283" s="14">
        <v>20</v>
      </c>
      <c r="G1283" s="14">
        <v>686.10299999999995</v>
      </c>
      <c r="H1283" s="15">
        <f>D1283/D1282*100</f>
        <v>100</v>
      </c>
      <c r="I1283" s="15">
        <f>E1283/E1282*100</f>
        <v>80.908625626302438</v>
      </c>
      <c r="J1283" s="16">
        <f t="shared" si="359"/>
        <v>183.02205055059935</v>
      </c>
      <c r="K1283" s="16"/>
      <c r="L1283" s="16"/>
    </row>
    <row r="1284" spans="1:12" s="9" customFormat="1" x14ac:dyDescent="0.2">
      <c r="A1284" s="17" t="s">
        <v>282</v>
      </c>
      <c r="B1284" s="14">
        <v>2131.3000000000002</v>
      </c>
      <c r="C1284" s="14">
        <v>2361.04</v>
      </c>
      <c r="D1284" s="14">
        <v>0</v>
      </c>
      <c r="E1284" s="14">
        <v>859.80200000000002</v>
      </c>
      <c r="F1284" s="14">
        <v>51.710999999999999</v>
      </c>
      <c r="G1284" s="14">
        <v>0</v>
      </c>
      <c r="H1284" s="15">
        <f>D1284/D1282*100</f>
        <v>0</v>
      </c>
      <c r="I1284" s="15">
        <f>E1284/E1282*100</f>
        <v>19.091374373697576</v>
      </c>
      <c r="J1284" s="16">
        <f t="shared" si="359"/>
        <v>0</v>
      </c>
      <c r="K1284" s="16">
        <f t="shared" si="360"/>
        <v>0</v>
      </c>
      <c r="L1284" s="16">
        <v>0</v>
      </c>
    </row>
    <row r="1285" spans="1:12" s="9" customFormat="1" x14ac:dyDescent="0.2">
      <c r="A1285" s="11" t="s">
        <v>460</v>
      </c>
      <c r="B1285" s="14"/>
      <c r="C1285" s="14"/>
      <c r="D1285" s="14"/>
      <c r="E1285" s="14"/>
      <c r="F1285" s="14"/>
      <c r="G1285" s="14"/>
    </row>
    <row r="1286" spans="1:12" s="9" customFormat="1" x14ac:dyDescent="0.2">
      <c r="A1286" s="13" t="s">
        <v>275</v>
      </c>
      <c r="B1286" s="14">
        <v>195506.288</v>
      </c>
      <c r="C1286" s="14">
        <v>561287.73899999994</v>
      </c>
      <c r="D1286" s="14">
        <v>167267.93299999999</v>
      </c>
      <c r="E1286" s="14">
        <v>728555.67200000002</v>
      </c>
      <c r="F1286" s="14">
        <v>132543.83300000001</v>
      </c>
      <c r="G1286" s="14">
        <v>569507.71</v>
      </c>
      <c r="H1286" s="15">
        <f>H1287+H1288+H1289</f>
        <v>100</v>
      </c>
      <c r="I1286" s="15">
        <f>I1287+I1288+I1289</f>
        <v>99.999999999999986</v>
      </c>
      <c r="J1286" s="16">
        <f t="shared" ref="J1286:J1291" si="361">D1286/B1286*100</f>
        <v>85.556293207305941</v>
      </c>
      <c r="K1286" s="16">
        <f t="shared" ref="K1286:L1292" si="362">D1286/F1286*100</f>
        <v>126.19820116413865</v>
      </c>
      <c r="L1286" s="16">
        <f t="shared" si="362"/>
        <v>127.92727108119396</v>
      </c>
    </row>
    <row r="1287" spans="1:12" s="9" customFormat="1" x14ac:dyDescent="0.2">
      <c r="A1287" s="17" t="s">
        <v>281</v>
      </c>
      <c r="B1287" s="14">
        <v>149615</v>
      </c>
      <c r="C1287" s="14">
        <v>561197</v>
      </c>
      <c r="D1287" s="14">
        <v>167239</v>
      </c>
      <c r="E1287" s="14">
        <v>728436</v>
      </c>
      <c r="F1287" s="14">
        <v>132514.33300000001</v>
      </c>
      <c r="G1287" s="14">
        <v>569417.66700000002</v>
      </c>
      <c r="H1287" s="15">
        <f>D1287/D1286*100</f>
        <v>99.982702602058225</v>
      </c>
      <c r="I1287" s="15">
        <f>E1287/E1286*100</f>
        <v>99.983574076134559</v>
      </c>
      <c r="J1287" s="16">
        <f t="shared" si="361"/>
        <v>111.77956755672894</v>
      </c>
      <c r="K1287" s="16">
        <f t="shared" si="362"/>
        <v>126.20446121854604</v>
      </c>
      <c r="L1287" s="16">
        <f t="shared" si="362"/>
        <v>127.92648388269976</v>
      </c>
    </row>
    <row r="1288" spans="1:12" s="9" customFormat="1" x14ac:dyDescent="0.2">
      <c r="A1288" s="17" t="s">
        <v>277</v>
      </c>
      <c r="B1288" s="14">
        <v>60.988999999999997</v>
      </c>
      <c r="C1288" s="14">
        <v>90.739000000000004</v>
      </c>
      <c r="D1288" s="14">
        <v>28.933</v>
      </c>
      <c r="E1288" s="14">
        <v>119.672</v>
      </c>
      <c r="F1288" s="14">
        <v>29.5</v>
      </c>
      <c r="G1288" s="14">
        <v>90.043000000000006</v>
      </c>
      <c r="H1288" s="15">
        <f>D1288/D1286*100</f>
        <v>1.7297397941780032E-2</v>
      </c>
      <c r="I1288" s="15">
        <f>E1288/E1286*100</f>
        <v>1.6425923865431111E-2</v>
      </c>
      <c r="J1288" s="16">
        <f t="shared" si="361"/>
        <v>47.439702241387792</v>
      </c>
      <c r="K1288" s="16">
        <f t="shared" si="362"/>
        <v>98.077966101694912</v>
      </c>
      <c r="L1288" s="16">
        <f t="shared" si="362"/>
        <v>132.90538964716856</v>
      </c>
    </row>
    <row r="1289" spans="1:12" s="9" customFormat="1" x14ac:dyDescent="0.2">
      <c r="A1289" s="17" t="s">
        <v>303</v>
      </c>
      <c r="B1289" s="14">
        <v>45830.3</v>
      </c>
      <c r="C1289" s="14">
        <v>0</v>
      </c>
      <c r="D1289" s="14">
        <v>0</v>
      </c>
      <c r="E1289" s="14">
        <v>0</v>
      </c>
      <c r="F1289" s="14">
        <v>0</v>
      </c>
      <c r="G1289" s="14">
        <v>0</v>
      </c>
      <c r="H1289" s="15">
        <f>D1289/D1286*100</f>
        <v>0</v>
      </c>
      <c r="I1289" s="15">
        <f>E1289/E1286*100</f>
        <v>0</v>
      </c>
      <c r="J1289" s="16">
        <f t="shared" si="361"/>
        <v>0</v>
      </c>
      <c r="K1289" s="16">
        <v>0</v>
      </c>
      <c r="L1289" s="16">
        <v>0</v>
      </c>
    </row>
    <row r="1290" spans="1:12" s="9" customFormat="1" x14ac:dyDescent="0.2">
      <c r="A1290" s="13" t="s">
        <v>276</v>
      </c>
      <c r="B1290" s="14">
        <v>195506.288</v>
      </c>
      <c r="C1290" s="14">
        <v>561287.73899999994</v>
      </c>
      <c r="D1290" s="14">
        <v>167267.93299999999</v>
      </c>
      <c r="E1290" s="14">
        <v>728555.67200000002</v>
      </c>
      <c r="F1290" s="14">
        <v>132543.83300000001</v>
      </c>
      <c r="G1290" s="14">
        <v>569507.71</v>
      </c>
      <c r="H1290" s="15">
        <f>H1291+H1292</f>
        <v>100</v>
      </c>
      <c r="I1290" s="15">
        <f>I1291+I1292</f>
        <v>100</v>
      </c>
      <c r="J1290" s="16">
        <f t="shared" si="361"/>
        <v>85.556293207305941</v>
      </c>
      <c r="K1290" s="16">
        <f t="shared" si="362"/>
        <v>126.19820116413865</v>
      </c>
      <c r="L1290" s="16">
        <f t="shared" si="362"/>
        <v>127.92727108119396</v>
      </c>
    </row>
    <row r="1291" spans="1:12" s="9" customFormat="1" x14ac:dyDescent="0.2">
      <c r="A1291" s="17" t="s">
        <v>278</v>
      </c>
      <c r="B1291" s="14">
        <v>195506.288</v>
      </c>
      <c r="C1291" s="14">
        <v>530626.94700000004</v>
      </c>
      <c r="D1291" s="14">
        <v>80624.430999999997</v>
      </c>
      <c r="E1291" s="14">
        <v>611251.37800000003</v>
      </c>
      <c r="F1291" s="14">
        <v>81581.740000000005</v>
      </c>
      <c r="G1291" s="14">
        <v>525254.64899999998</v>
      </c>
      <c r="H1291" s="15">
        <f>D1291/D1290*100</f>
        <v>48.200769599992604</v>
      </c>
      <c r="I1291" s="15">
        <f>E1291/E1290*100</f>
        <v>83.899062417840881</v>
      </c>
      <c r="J1291" s="16">
        <f t="shared" si="361"/>
        <v>41.23879176714766</v>
      </c>
      <c r="K1291" s="16">
        <f t="shared" si="362"/>
        <v>98.826564620955608</v>
      </c>
      <c r="L1291" s="16">
        <f t="shared" si="362"/>
        <v>116.37238797671262</v>
      </c>
    </row>
    <row r="1292" spans="1:12" s="9" customFormat="1" x14ac:dyDescent="0.2">
      <c r="A1292" s="17" t="s">
        <v>282</v>
      </c>
      <c r="B1292" s="14">
        <v>0</v>
      </c>
      <c r="C1292" s="14">
        <v>30660.792000000001</v>
      </c>
      <c r="D1292" s="14">
        <v>86643.501999999993</v>
      </c>
      <c r="E1292" s="14">
        <v>117304.29399999999</v>
      </c>
      <c r="F1292" s="14">
        <v>50962.093000000001</v>
      </c>
      <c r="G1292" s="14">
        <v>44253.061000000002</v>
      </c>
      <c r="H1292" s="15">
        <f>D1292/D1290*100</f>
        <v>51.799230400007389</v>
      </c>
      <c r="I1292" s="15">
        <f>E1292/E1290*100</f>
        <v>16.100937582159126</v>
      </c>
      <c r="J1292" s="16">
        <v>0</v>
      </c>
      <c r="K1292" s="16">
        <f t="shared" si="362"/>
        <v>170.01558786056921</v>
      </c>
      <c r="L1292" s="16">
        <f t="shared" si="362"/>
        <v>265.07611303995441</v>
      </c>
    </row>
    <row r="1293" spans="1:12" s="9" customFormat="1" x14ac:dyDescent="0.2">
      <c r="A1293" s="11" t="s">
        <v>461</v>
      </c>
      <c r="B1293" s="14"/>
      <c r="C1293" s="14"/>
      <c r="D1293" s="14"/>
      <c r="E1293" s="14"/>
      <c r="F1293" s="14"/>
      <c r="G1293" s="14"/>
    </row>
    <row r="1294" spans="1:12" s="9" customFormat="1" x14ac:dyDescent="0.2">
      <c r="A1294" s="13" t="s">
        <v>275</v>
      </c>
      <c r="B1294" s="14">
        <v>15970.695</v>
      </c>
      <c r="C1294" s="14">
        <v>61588.317999999999</v>
      </c>
      <c r="D1294" s="14">
        <v>15395.666999999999</v>
      </c>
      <c r="E1294" s="14">
        <v>76983.985000000001</v>
      </c>
      <c r="F1294" s="14">
        <v>16831.359</v>
      </c>
      <c r="G1294" s="14">
        <v>84884.260999999999</v>
      </c>
      <c r="H1294" s="15">
        <f>H1295+H1296</f>
        <v>100.00000000000001</v>
      </c>
      <c r="I1294" s="15">
        <f>I1295+I1296</f>
        <v>100</v>
      </c>
      <c r="J1294" s="16">
        <f t="shared" ref="J1294:J1299" si="363">D1294/B1294*100</f>
        <v>96.399480423362917</v>
      </c>
      <c r="K1294" s="16">
        <f t="shared" ref="K1294:L1299" si="364">D1294/F1294*100</f>
        <v>91.470136190428832</v>
      </c>
      <c r="L1294" s="16">
        <f t="shared" si="364"/>
        <v>90.692884750448627</v>
      </c>
    </row>
    <row r="1295" spans="1:12" s="9" customFormat="1" x14ac:dyDescent="0.2">
      <c r="A1295" s="17" t="s">
        <v>281</v>
      </c>
      <c r="B1295" s="14">
        <v>15945</v>
      </c>
      <c r="C1295" s="14">
        <v>61495</v>
      </c>
      <c r="D1295" s="14">
        <v>15024.666999999999</v>
      </c>
      <c r="E1295" s="14">
        <v>76519.667000000001</v>
      </c>
      <c r="F1295" s="14">
        <v>16729</v>
      </c>
      <c r="G1295" s="14">
        <v>83861</v>
      </c>
      <c r="H1295" s="15">
        <f>D1295/D1294*100</f>
        <v>97.590231069560033</v>
      </c>
      <c r="I1295" s="15">
        <f>E1295/E1294*100</f>
        <v>99.396864165969063</v>
      </c>
      <c r="J1295" s="16">
        <f t="shared" si="363"/>
        <v>94.228077767325175</v>
      </c>
      <c r="K1295" s="16">
        <f t="shared" si="364"/>
        <v>89.8121047283161</v>
      </c>
      <c r="L1295" s="16">
        <f t="shared" si="364"/>
        <v>91.245831793086182</v>
      </c>
    </row>
    <row r="1296" spans="1:12" s="9" customFormat="1" x14ac:dyDescent="0.2">
      <c r="A1296" s="17" t="s">
        <v>277</v>
      </c>
      <c r="B1296" s="14">
        <v>25.695</v>
      </c>
      <c r="C1296" s="14">
        <v>93.317999999999998</v>
      </c>
      <c r="D1296" s="14">
        <v>371</v>
      </c>
      <c r="E1296" s="14">
        <v>464.31799999999998</v>
      </c>
      <c r="F1296" s="14">
        <v>102.35899999999999</v>
      </c>
      <c r="G1296" s="14">
        <v>1023.261</v>
      </c>
      <c r="H1296" s="15">
        <f>D1296/D1294*100</f>
        <v>2.4097689304399741</v>
      </c>
      <c r="I1296" s="15">
        <f>E1296/E1294*100</f>
        <v>0.60313583403093507</v>
      </c>
      <c r="J1296" s="16"/>
      <c r="K1296" s="16">
        <f t="shared" si="364"/>
        <v>362.4498090055589</v>
      </c>
      <c r="L1296" s="16">
        <f t="shared" si="364"/>
        <v>45.376301842833847</v>
      </c>
    </row>
    <row r="1297" spans="1:12" s="9" customFormat="1" x14ac:dyDescent="0.2">
      <c r="A1297" s="13" t="s">
        <v>276</v>
      </c>
      <c r="B1297" s="14">
        <v>15970.695</v>
      </c>
      <c r="C1297" s="14">
        <v>61588.317999999999</v>
      </c>
      <c r="D1297" s="14">
        <v>15395.666999999999</v>
      </c>
      <c r="E1297" s="14">
        <v>76983.985000000001</v>
      </c>
      <c r="F1297" s="14">
        <v>16831.359</v>
      </c>
      <c r="G1297" s="14">
        <v>84884.260999999999</v>
      </c>
      <c r="H1297" s="15">
        <f>H1298+H1299</f>
        <v>100</v>
      </c>
      <c r="I1297" s="15">
        <f>I1298+I1299</f>
        <v>100</v>
      </c>
      <c r="J1297" s="16">
        <f t="shared" si="363"/>
        <v>96.399480423362917</v>
      </c>
      <c r="K1297" s="16">
        <f t="shared" si="364"/>
        <v>91.470136190428832</v>
      </c>
      <c r="L1297" s="16">
        <f t="shared" si="364"/>
        <v>90.692884750448627</v>
      </c>
    </row>
    <row r="1298" spans="1:12" s="9" customFormat="1" x14ac:dyDescent="0.2">
      <c r="A1298" s="17" t="s">
        <v>278</v>
      </c>
      <c r="B1298" s="14">
        <v>12298.736000000001</v>
      </c>
      <c r="C1298" s="14">
        <v>39982.498</v>
      </c>
      <c r="D1298" s="14">
        <v>13289.941999999999</v>
      </c>
      <c r="E1298" s="14">
        <v>53272.44</v>
      </c>
      <c r="F1298" s="14">
        <v>12780.982</v>
      </c>
      <c r="G1298" s="14">
        <v>68047.649999999994</v>
      </c>
      <c r="H1298" s="15">
        <f>D1298/D1297*100</f>
        <v>86.322612719539848</v>
      </c>
      <c r="I1298" s="15">
        <f>E1298/E1297*100</f>
        <v>69.199379585247499</v>
      </c>
      <c r="J1298" s="16">
        <f t="shared" si="363"/>
        <v>108.05941358526599</v>
      </c>
      <c r="K1298" s="16">
        <f t="shared" si="364"/>
        <v>103.98216662851101</v>
      </c>
      <c r="L1298" s="16">
        <f t="shared" si="364"/>
        <v>78.28696508990393</v>
      </c>
    </row>
    <row r="1299" spans="1:12" s="9" customFormat="1" x14ac:dyDescent="0.2">
      <c r="A1299" s="17" t="s">
        <v>282</v>
      </c>
      <c r="B1299" s="14">
        <v>3671.9589999999998</v>
      </c>
      <c r="C1299" s="14">
        <v>21605.82</v>
      </c>
      <c r="D1299" s="14">
        <v>2105.7249999999999</v>
      </c>
      <c r="E1299" s="14">
        <v>23711.544999999998</v>
      </c>
      <c r="F1299" s="14">
        <v>4050.377</v>
      </c>
      <c r="G1299" s="14">
        <v>16836.611000000001</v>
      </c>
      <c r="H1299" s="15">
        <f>D1299/D1297*100</f>
        <v>13.677387280460145</v>
      </c>
      <c r="I1299" s="15">
        <f>E1299/E1297*100</f>
        <v>30.800620414752494</v>
      </c>
      <c r="J1299" s="16">
        <f t="shared" si="363"/>
        <v>57.346092371946419</v>
      </c>
      <c r="K1299" s="16">
        <f t="shared" si="364"/>
        <v>51.988370465267799</v>
      </c>
      <c r="L1299" s="16">
        <f t="shared" si="364"/>
        <v>140.83324132154621</v>
      </c>
    </row>
    <row r="1300" spans="1:12" s="9" customFormat="1" x14ac:dyDescent="0.2">
      <c r="A1300" s="11" t="s">
        <v>462</v>
      </c>
      <c r="B1300" s="14"/>
      <c r="C1300" s="14"/>
      <c r="D1300" s="14"/>
      <c r="E1300" s="14"/>
      <c r="F1300" s="14"/>
      <c r="G1300" s="14"/>
    </row>
    <row r="1301" spans="1:12" s="9" customFormat="1" x14ac:dyDescent="0.2">
      <c r="A1301" s="13" t="s">
        <v>275</v>
      </c>
      <c r="B1301" s="14" t="s">
        <v>635</v>
      </c>
      <c r="C1301" s="14">
        <v>37409</v>
      </c>
      <c r="D1301" s="14" t="s">
        <v>635</v>
      </c>
      <c r="E1301" s="14">
        <v>46541</v>
      </c>
      <c r="F1301" s="14" t="s">
        <v>635</v>
      </c>
      <c r="G1301" s="14">
        <v>47936</v>
      </c>
      <c r="H1301" s="15"/>
      <c r="I1301" s="15">
        <f>I1302+I1303</f>
        <v>100</v>
      </c>
      <c r="J1301" s="16"/>
      <c r="K1301" s="16"/>
      <c r="L1301" s="16">
        <f t="shared" ref="K1301:L1306" si="365">E1301/G1301*100</f>
        <v>97.089869826435248</v>
      </c>
    </row>
    <row r="1302" spans="1:12" s="9" customFormat="1" x14ac:dyDescent="0.2">
      <c r="A1302" s="17" t="s">
        <v>281</v>
      </c>
      <c r="B1302" s="14" t="s">
        <v>635</v>
      </c>
      <c r="C1302" s="14">
        <v>37409</v>
      </c>
      <c r="D1302" s="14" t="s">
        <v>635</v>
      </c>
      <c r="E1302" s="14">
        <v>46541</v>
      </c>
      <c r="F1302" s="14" t="s">
        <v>635</v>
      </c>
      <c r="G1302" s="14">
        <v>47936</v>
      </c>
      <c r="H1302" s="15"/>
      <c r="I1302" s="15">
        <f>E1302/E1301*100</f>
        <v>100</v>
      </c>
      <c r="J1302" s="16"/>
      <c r="K1302" s="16"/>
      <c r="L1302" s="16">
        <f t="shared" si="365"/>
        <v>97.089869826435248</v>
      </c>
    </row>
    <row r="1303" spans="1:12" s="9" customFormat="1" x14ac:dyDescent="0.2">
      <c r="A1303" s="17" t="s">
        <v>277</v>
      </c>
      <c r="B1303" s="14">
        <v>0</v>
      </c>
      <c r="C1303" s="14">
        <v>0</v>
      </c>
      <c r="D1303" s="14">
        <v>0</v>
      </c>
      <c r="E1303" s="14">
        <v>0</v>
      </c>
      <c r="F1303" s="14">
        <v>0</v>
      </c>
      <c r="G1303" s="14">
        <v>0</v>
      </c>
      <c r="H1303" s="15"/>
      <c r="I1303" s="15">
        <f>E1303/E1301*100</f>
        <v>0</v>
      </c>
      <c r="J1303" s="16">
        <v>0</v>
      </c>
      <c r="K1303" s="16">
        <v>0</v>
      </c>
      <c r="L1303" s="16">
        <v>0</v>
      </c>
    </row>
    <row r="1304" spans="1:12" s="9" customFormat="1" x14ac:dyDescent="0.2">
      <c r="A1304" s="13" t="s">
        <v>276</v>
      </c>
      <c r="B1304" s="14">
        <v>10122</v>
      </c>
      <c r="C1304" s="14">
        <v>37409</v>
      </c>
      <c r="D1304" s="14">
        <v>9132</v>
      </c>
      <c r="E1304" s="14">
        <v>46541</v>
      </c>
      <c r="F1304" s="14">
        <v>10833</v>
      </c>
      <c r="G1304" s="14">
        <v>47936</v>
      </c>
      <c r="H1304" s="15">
        <f>H1305+H1306</f>
        <v>100.00000000000001</v>
      </c>
      <c r="I1304" s="15">
        <f>I1305+I1306</f>
        <v>100.00000000000001</v>
      </c>
      <c r="J1304" s="16">
        <f t="shared" ref="J1304:J1306" si="366">D1304/B1304*100</f>
        <v>90.219324244220516</v>
      </c>
      <c r="K1304" s="16">
        <f t="shared" si="365"/>
        <v>84.297978399335364</v>
      </c>
      <c r="L1304" s="16">
        <f t="shared" si="365"/>
        <v>97.089869826435248</v>
      </c>
    </row>
    <row r="1305" spans="1:12" s="9" customFormat="1" x14ac:dyDescent="0.2">
      <c r="A1305" s="17" t="s">
        <v>278</v>
      </c>
      <c r="B1305" s="14">
        <v>1403.53</v>
      </c>
      <c r="C1305" s="14">
        <v>6212.26</v>
      </c>
      <c r="D1305" s="14">
        <v>215.84</v>
      </c>
      <c r="E1305" s="14">
        <v>6428.1</v>
      </c>
      <c r="F1305" s="14">
        <v>4054.51</v>
      </c>
      <c r="G1305" s="14">
        <v>13078.11</v>
      </c>
      <c r="H1305" s="15">
        <f>D1305/D1304*100</f>
        <v>2.3635567236092858</v>
      </c>
      <c r="I1305" s="15">
        <f>E1305/E1304*100</f>
        <v>13.811692915923595</v>
      </c>
      <c r="J1305" s="16">
        <f t="shared" si="366"/>
        <v>15.378367402193041</v>
      </c>
      <c r="K1305" s="16">
        <f t="shared" si="365"/>
        <v>5.32345462213683</v>
      </c>
      <c r="L1305" s="16">
        <f t="shared" si="365"/>
        <v>49.151597593230214</v>
      </c>
    </row>
    <row r="1306" spans="1:12" s="9" customFormat="1" x14ac:dyDescent="0.2">
      <c r="A1306" s="17" t="s">
        <v>282</v>
      </c>
      <c r="B1306" s="14">
        <v>8718.4699999999993</v>
      </c>
      <c r="C1306" s="14">
        <v>31196.74</v>
      </c>
      <c r="D1306" s="14">
        <v>8916.16</v>
      </c>
      <c r="E1306" s="14">
        <v>40112.9</v>
      </c>
      <c r="F1306" s="14">
        <v>6778.49</v>
      </c>
      <c r="G1306" s="14">
        <v>34857.89</v>
      </c>
      <c r="H1306" s="15">
        <f>D1306/D1304*100</f>
        <v>97.636443276390722</v>
      </c>
      <c r="I1306" s="15">
        <f>E1306/E1304*100</f>
        <v>86.188307084076413</v>
      </c>
      <c r="J1306" s="16">
        <f t="shared" si="366"/>
        <v>102.26748500597009</v>
      </c>
      <c r="K1306" s="16">
        <f t="shared" si="365"/>
        <v>131.5360795693436</v>
      </c>
      <c r="L1306" s="16">
        <f t="shared" si="365"/>
        <v>115.07552522542244</v>
      </c>
    </row>
    <row r="1307" spans="1:12" s="9" customFormat="1" x14ac:dyDescent="0.2">
      <c r="A1307" s="11" t="s">
        <v>463</v>
      </c>
      <c r="B1307" s="14"/>
      <c r="C1307" s="14"/>
      <c r="D1307" s="14"/>
      <c r="E1307" s="14"/>
      <c r="F1307" s="14"/>
      <c r="G1307" s="14"/>
    </row>
    <row r="1308" spans="1:12" s="9" customFormat="1" x14ac:dyDescent="0.2">
      <c r="A1308" s="13" t="s">
        <v>275</v>
      </c>
      <c r="B1308" s="14">
        <v>282270.73499999999</v>
      </c>
      <c r="C1308" s="14">
        <v>1005180.074</v>
      </c>
      <c r="D1308" s="14">
        <v>292783.52899999998</v>
      </c>
      <c r="E1308" s="14">
        <v>1297963.602</v>
      </c>
      <c r="F1308" s="14">
        <v>208542.41099999999</v>
      </c>
      <c r="G1308" s="14">
        <v>1237033.338</v>
      </c>
      <c r="H1308" s="15">
        <f>H1309+H1310</f>
        <v>100.00000000000001</v>
      </c>
      <c r="I1308" s="15">
        <f>I1309+I1310</f>
        <v>100.00000000000001</v>
      </c>
      <c r="J1308" s="16">
        <f t="shared" ref="J1308:J1313" si="367">D1308/B1308*100</f>
        <v>103.72436554572333</v>
      </c>
      <c r="K1308" s="16">
        <f t="shared" ref="K1308:L1313" si="368">D1308/F1308*100</f>
        <v>140.39519711892081</v>
      </c>
      <c r="L1308" s="16">
        <f t="shared" si="368"/>
        <v>104.92551511170348</v>
      </c>
    </row>
    <row r="1309" spans="1:12" s="9" customFormat="1" x14ac:dyDescent="0.2">
      <c r="A1309" s="17" t="s">
        <v>281</v>
      </c>
      <c r="B1309" s="14">
        <v>244674.16699999999</v>
      </c>
      <c r="C1309" s="14">
        <v>834051.66799999995</v>
      </c>
      <c r="D1309" s="14">
        <v>249257.16699999999</v>
      </c>
      <c r="E1309" s="14">
        <v>1083308.835</v>
      </c>
      <c r="F1309" s="14">
        <v>160722.16699999999</v>
      </c>
      <c r="G1309" s="14">
        <v>1023629.835</v>
      </c>
      <c r="H1309" s="15">
        <f>D1309/D1308*100</f>
        <v>85.133602922041433</v>
      </c>
      <c r="I1309" s="15">
        <f>E1309/E1308*100</f>
        <v>83.462189026776741</v>
      </c>
      <c r="J1309" s="16">
        <f t="shared" si="367"/>
        <v>101.87310334237287</v>
      </c>
      <c r="K1309" s="16">
        <f t="shared" si="368"/>
        <v>155.08574308856848</v>
      </c>
      <c r="L1309" s="16">
        <f t="shared" si="368"/>
        <v>105.83013487487887</v>
      </c>
    </row>
    <row r="1310" spans="1:12" s="9" customFormat="1" x14ac:dyDescent="0.2">
      <c r="A1310" s="17" t="s">
        <v>277</v>
      </c>
      <c r="B1310" s="14">
        <v>37596.567999999999</v>
      </c>
      <c r="C1310" s="14">
        <v>171128.40599999999</v>
      </c>
      <c r="D1310" s="14">
        <v>43526.362000000001</v>
      </c>
      <c r="E1310" s="14">
        <v>214654.76699999999</v>
      </c>
      <c r="F1310" s="14">
        <v>47820.243999999999</v>
      </c>
      <c r="G1310" s="14">
        <v>213403.503</v>
      </c>
      <c r="H1310" s="15">
        <f>D1310/D1308*100</f>
        <v>14.866397077958576</v>
      </c>
      <c r="I1310" s="15">
        <f>E1310/E1308*100</f>
        <v>16.537810973223269</v>
      </c>
      <c r="J1310" s="16">
        <f t="shared" si="367"/>
        <v>115.77216835323905</v>
      </c>
      <c r="K1310" s="16">
        <f t="shared" si="368"/>
        <v>91.020786092183059</v>
      </c>
      <c r="L1310" s="16">
        <f t="shared" si="368"/>
        <v>100.58633714180409</v>
      </c>
    </row>
    <row r="1311" spans="1:12" s="9" customFormat="1" x14ac:dyDescent="0.2">
      <c r="A1311" s="13" t="s">
        <v>276</v>
      </c>
      <c r="B1311" s="14">
        <v>282270.73499999999</v>
      </c>
      <c r="C1311" s="14">
        <v>1005180.074</v>
      </c>
      <c r="D1311" s="14">
        <v>292783.52899999998</v>
      </c>
      <c r="E1311" s="14">
        <v>1297963.602</v>
      </c>
      <c r="F1311" s="14">
        <v>208542.41099999999</v>
      </c>
      <c r="G1311" s="14">
        <v>1237033.338</v>
      </c>
      <c r="H1311" s="15">
        <f>H1312+H1313</f>
        <v>99.999999658450733</v>
      </c>
      <c r="I1311" s="15">
        <f>I1312+I1313</f>
        <v>100.00000007704378</v>
      </c>
      <c r="J1311" s="16">
        <f t="shared" si="367"/>
        <v>103.72436554572333</v>
      </c>
      <c r="K1311" s="16">
        <f t="shared" si="368"/>
        <v>140.39519711892081</v>
      </c>
      <c r="L1311" s="16">
        <f t="shared" si="368"/>
        <v>104.92551511170348</v>
      </c>
    </row>
    <row r="1312" spans="1:12" s="9" customFormat="1" x14ac:dyDescent="0.2">
      <c r="A1312" s="17" t="s">
        <v>278</v>
      </c>
      <c r="B1312" s="14">
        <v>194592.834</v>
      </c>
      <c r="C1312" s="14">
        <v>639273.40800000005</v>
      </c>
      <c r="D1312" s="14">
        <v>203290.52100000001</v>
      </c>
      <c r="E1312" s="14">
        <v>842563.93</v>
      </c>
      <c r="F1312" s="14">
        <v>139404.342</v>
      </c>
      <c r="G1312" s="14">
        <v>819050.29200000002</v>
      </c>
      <c r="H1312" s="15">
        <f>D1312/D1311*100</f>
        <v>69.433728630274146</v>
      </c>
      <c r="I1312" s="15">
        <f>E1312/E1311*100</f>
        <v>64.914295647560081</v>
      </c>
      <c r="J1312" s="16">
        <f t="shared" si="367"/>
        <v>104.46968514780973</v>
      </c>
      <c r="K1312" s="16">
        <f t="shared" si="368"/>
        <v>145.82796926081397</v>
      </c>
      <c r="L1312" s="16">
        <f t="shared" si="368"/>
        <v>102.87084178220402</v>
      </c>
    </row>
    <row r="1313" spans="1:12" s="9" customFormat="1" x14ac:dyDescent="0.2">
      <c r="A1313" s="17" t="s">
        <v>282</v>
      </c>
      <c r="B1313" s="14">
        <v>87677.902000000002</v>
      </c>
      <c r="C1313" s="14">
        <v>365906.66499999998</v>
      </c>
      <c r="D1313" s="14">
        <v>89493.006999999998</v>
      </c>
      <c r="E1313" s="14">
        <v>455399.67300000001</v>
      </c>
      <c r="F1313" s="14">
        <v>69138.069000000003</v>
      </c>
      <c r="G1313" s="14">
        <v>417983.04700000002</v>
      </c>
      <c r="H1313" s="15">
        <f>D1313/D1311*100</f>
        <v>30.56627102817659</v>
      </c>
      <c r="I1313" s="15">
        <f>E1313/E1311*100</f>
        <v>35.085704429483691</v>
      </c>
      <c r="J1313" s="16">
        <f t="shared" si="367"/>
        <v>102.0701966614119</v>
      </c>
      <c r="K1313" s="16">
        <f t="shared" si="368"/>
        <v>129.44099870651578</v>
      </c>
      <c r="L1313" s="16">
        <f t="shared" si="368"/>
        <v>108.95170899120221</v>
      </c>
    </row>
    <row r="1314" spans="1:12" s="9" customFormat="1" ht="56.25" x14ac:dyDescent="0.2">
      <c r="A1314" s="11" t="s">
        <v>464</v>
      </c>
      <c r="B1314" s="14"/>
      <c r="C1314" s="14"/>
      <c r="D1314" s="14"/>
      <c r="E1314" s="14"/>
      <c r="F1314" s="14"/>
      <c r="G1314" s="14"/>
    </row>
    <row r="1315" spans="1:12" s="9" customFormat="1" x14ac:dyDescent="0.2">
      <c r="A1315" s="13" t="s">
        <v>275</v>
      </c>
      <c r="B1315" s="14">
        <v>159472.38800000001</v>
      </c>
      <c r="C1315" s="14">
        <v>655679.05900000001</v>
      </c>
      <c r="D1315" s="14">
        <v>163808.90599999999</v>
      </c>
      <c r="E1315" s="14">
        <v>819487.96499999997</v>
      </c>
      <c r="F1315" s="14">
        <v>157795.93900000001</v>
      </c>
      <c r="G1315" s="14">
        <v>759321.696</v>
      </c>
      <c r="H1315" s="15">
        <f>H1316+H1317</f>
        <v>100</v>
      </c>
      <c r="I1315" s="15">
        <f>I1316+I1317</f>
        <v>100</v>
      </c>
      <c r="J1315" s="16">
        <f t="shared" ref="J1315:J1320" si="369">D1315/B1315*100</f>
        <v>102.71929081541063</v>
      </c>
      <c r="K1315" s="16">
        <f t="shared" ref="K1315:L1320" si="370">D1315/F1315*100</f>
        <v>103.810596798692</v>
      </c>
      <c r="L1315" s="16">
        <f t="shared" si="370"/>
        <v>107.92368627380824</v>
      </c>
    </row>
    <row r="1316" spans="1:12" s="9" customFormat="1" x14ac:dyDescent="0.2">
      <c r="A1316" s="17" t="s">
        <v>281</v>
      </c>
      <c r="B1316" s="14">
        <v>75631.082999999999</v>
      </c>
      <c r="C1316" s="14">
        <v>304089.33199999999</v>
      </c>
      <c r="D1316" s="14">
        <v>81314.75</v>
      </c>
      <c r="E1316" s="14">
        <v>385404.08199999999</v>
      </c>
      <c r="F1316" s="14">
        <v>80980.082999999999</v>
      </c>
      <c r="G1316" s="14">
        <v>381822.41499999998</v>
      </c>
      <c r="H1316" s="15">
        <f>D1316/D1315*100</f>
        <v>49.640005531811568</v>
      </c>
      <c r="I1316" s="15">
        <f>E1316/E1315*100</f>
        <v>47.029864801004123</v>
      </c>
      <c r="J1316" s="16">
        <f t="shared" si="369"/>
        <v>107.51498824894522</v>
      </c>
      <c r="K1316" s="16">
        <f t="shared" si="370"/>
        <v>100.41327075448909</v>
      </c>
      <c r="L1316" s="16">
        <f t="shared" si="370"/>
        <v>100.93804524283887</v>
      </c>
    </row>
    <row r="1317" spans="1:12" s="9" customFormat="1" x14ac:dyDescent="0.2">
      <c r="A1317" s="17" t="s">
        <v>277</v>
      </c>
      <c r="B1317" s="14">
        <v>83841.304999999993</v>
      </c>
      <c r="C1317" s="14">
        <v>351589.72700000001</v>
      </c>
      <c r="D1317" s="14">
        <v>82494.156000000003</v>
      </c>
      <c r="E1317" s="14">
        <v>434083.88299999997</v>
      </c>
      <c r="F1317" s="14">
        <v>76815.856</v>
      </c>
      <c r="G1317" s="14">
        <v>377499.28100000002</v>
      </c>
      <c r="H1317" s="15">
        <f>D1317/D1315*100</f>
        <v>50.359994468188439</v>
      </c>
      <c r="I1317" s="15">
        <f>E1317/E1315*100</f>
        <v>52.97013519899587</v>
      </c>
      <c r="J1317" s="16">
        <f t="shared" si="369"/>
        <v>98.393215611326667</v>
      </c>
      <c r="K1317" s="16">
        <f t="shared" si="370"/>
        <v>107.39209363233549</v>
      </c>
      <c r="L1317" s="16">
        <f t="shared" si="370"/>
        <v>114.98932709225475</v>
      </c>
    </row>
    <row r="1318" spans="1:12" s="9" customFormat="1" x14ac:dyDescent="0.2">
      <c r="A1318" s="13" t="s">
        <v>276</v>
      </c>
      <c r="B1318" s="14">
        <v>159472.38800000001</v>
      </c>
      <c r="C1318" s="14">
        <v>655679.05900000001</v>
      </c>
      <c r="D1318" s="14">
        <v>163808.90599999999</v>
      </c>
      <c r="E1318" s="14">
        <v>819487.96499999997</v>
      </c>
      <c r="F1318" s="14">
        <v>157795.93900000001</v>
      </c>
      <c r="G1318" s="14">
        <v>759321.696</v>
      </c>
      <c r="H1318" s="15">
        <f>H1319+H1320</f>
        <v>99.99999938953259</v>
      </c>
      <c r="I1318" s="15">
        <f>I1319+I1320</f>
        <v>100</v>
      </c>
      <c r="J1318" s="16">
        <f t="shared" si="369"/>
        <v>102.71929081541063</v>
      </c>
      <c r="K1318" s="16">
        <f t="shared" si="370"/>
        <v>103.810596798692</v>
      </c>
      <c r="L1318" s="16">
        <f t="shared" si="370"/>
        <v>107.92368627380824</v>
      </c>
    </row>
    <row r="1319" spans="1:12" s="9" customFormat="1" x14ac:dyDescent="0.2">
      <c r="A1319" s="17" t="s">
        <v>278</v>
      </c>
      <c r="B1319" s="14">
        <v>24524.735000000001</v>
      </c>
      <c r="C1319" s="14">
        <v>102311.81200000001</v>
      </c>
      <c r="D1319" s="14">
        <v>34991.582000000002</v>
      </c>
      <c r="E1319" s="14">
        <v>137303.394</v>
      </c>
      <c r="F1319" s="14">
        <v>28504.007000000001</v>
      </c>
      <c r="G1319" s="14">
        <v>122717.709</v>
      </c>
      <c r="H1319" s="15">
        <f>D1319/D1318*100</f>
        <v>21.361220738511008</v>
      </c>
      <c r="I1319" s="15">
        <f>E1319/E1318*100</f>
        <v>16.754778576888558</v>
      </c>
      <c r="J1319" s="16">
        <f t="shared" si="369"/>
        <v>142.67873638593852</v>
      </c>
      <c r="K1319" s="16">
        <f t="shared" si="370"/>
        <v>122.76022104541302</v>
      </c>
      <c r="L1319" s="16">
        <f t="shared" si="370"/>
        <v>111.88555842417169</v>
      </c>
    </row>
    <row r="1320" spans="1:12" s="9" customFormat="1" x14ac:dyDescent="0.2">
      <c r="A1320" s="17" t="s">
        <v>282</v>
      </c>
      <c r="B1320" s="14">
        <v>134947.65400000001</v>
      </c>
      <c r="C1320" s="14">
        <v>553367.24800000002</v>
      </c>
      <c r="D1320" s="14">
        <v>128817.323</v>
      </c>
      <c r="E1320" s="14">
        <v>682184.571</v>
      </c>
      <c r="F1320" s="14">
        <v>129291.933</v>
      </c>
      <c r="G1320" s="14">
        <v>636603.98800000001</v>
      </c>
      <c r="H1320" s="15">
        <f>D1320/D1318*100</f>
        <v>78.638778651021582</v>
      </c>
      <c r="I1320" s="15">
        <f>E1320/E1318*100</f>
        <v>83.245221423111445</v>
      </c>
      <c r="J1320" s="16">
        <f t="shared" si="369"/>
        <v>95.457252632194695</v>
      </c>
      <c r="K1320" s="16">
        <f t="shared" si="370"/>
        <v>99.632915999484666</v>
      </c>
      <c r="L1320" s="16">
        <f t="shared" si="370"/>
        <v>107.15995875916504</v>
      </c>
    </row>
    <row r="1321" spans="1:12" s="9" customFormat="1" ht="45" x14ac:dyDescent="0.2">
      <c r="A1321" s="11" t="s">
        <v>465</v>
      </c>
      <c r="B1321" s="14"/>
      <c r="C1321" s="14"/>
      <c r="D1321" s="14"/>
      <c r="E1321" s="14"/>
      <c r="F1321" s="14"/>
      <c r="G1321" s="14"/>
    </row>
    <row r="1322" spans="1:12" s="9" customFormat="1" x14ac:dyDescent="0.2">
      <c r="A1322" s="13" t="s">
        <v>275</v>
      </c>
      <c r="B1322" s="14">
        <v>22500.207999999999</v>
      </c>
      <c r="C1322" s="14">
        <v>94068.85</v>
      </c>
      <c r="D1322" s="14">
        <v>18940.72</v>
      </c>
      <c r="E1322" s="14">
        <v>113009.57</v>
      </c>
      <c r="F1322" s="14">
        <v>4308.7479999999996</v>
      </c>
      <c r="G1322" s="14">
        <v>47291.504000000001</v>
      </c>
      <c r="H1322" s="15"/>
      <c r="I1322" s="15">
        <f>I1323+I1324</f>
        <v>100</v>
      </c>
      <c r="J1322" s="16">
        <f t="shared" ref="J1322:J1327" si="371">D1322/B1322*100</f>
        <v>84.180199578599456</v>
      </c>
      <c r="K1322" s="16">
        <f t="shared" ref="K1322:L1327" si="372">D1322/F1322*100</f>
        <v>439.58755536411047</v>
      </c>
      <c r="L1322" s="16">
        <f t="shared" si="372"/>
        <v>238.96378935210012</v>
      </c>
    </row>
    <row r="1323" spans="1:12" s="9" customFormat="1" x14ac:dyDescent="0.2">
      <c r="A1323" s="17" t="s">
        <v>281</v>
      </c>
      <c r="B1323" s="14" t="s">
        <v>635</v>
      </c>
      <c r="C1323" s="14">
        <v>86854</v>
      </c>
      <c r="D1323" s="14" t="s">
        <v>635</v>
      </c>
      <c r="E1323" s="14">
        <v>104277</v>
      </c>
      <c r="F1323" s="14" t="s">
        <v>635</v>
      </c>
      <c r="G1323" s="14">
        <v>36524</v>
      </c>
      <c r="H1323" s="15"/>
      <c r="I1323" s="15">
        <f>E1323/E1322*100</f>
        <v>92.272716372604549</v>
      </c>
      <c r="J1323" s="16"/>
      <c r="K1323" s="16"/>
      <c r="L1323" s="16">
        <f t="shared" si="372"/>
        <v>285.50268316723248</v>
      </c>
    </row>
    <row r="1324" spans="1:12" s="9" customFormat="1" x14ac:dyDescent="0.2">
      <c r="A1324" s="17" t="s">
        <v>277</v>
      </c>
      <c r="B1324" s="14">
        <v>1504.2080000000001</v>
      </c>
      <c r="C1324" s="14">
        <v>7214.85</v>
      </c>
      <c r="D1324" s="14">
        <v>1517.72</v>
      </c>
      <c r="E1324" s="14">
        <v>8732.57</v>
      </c>
      <c r="F1324" s="14">
        <v>1903.748</v>
      </c>
      <c r="G1324" s="14">
        <v>10767.504000000001</v>
      </c>
      <c r="H1324" s="15">
        <f>D1324/D1322*100</f>
        <v>8.0130005617526674</v>
      </c>
      <c r="I1324" s="15">
        <f>E1324/E1322*100</f>
        <v>7.7272836273954493</v>
      </c>
      <c r="J1324" s="16">
        <f t="shared" si="371"/>
        <v>100.89828002510291</v>
      </c>
      <c r="K1324" s="16">
        <f t="shared" si="372"/>
        <v>79.722736412592425</v>
      </c>
      <c r="L1324" s="16">
        <f t="shared" si="372"/>
        <v>81.101153990748458</v>
      </c>
    </row>
    <row r="1325" spans="1:12" s="9" customFormat="1" x14ac:dyDescent="0.2">
      <c r="A1325" s="13" t="s">
        <v>276</v>
      </c>
      <c r="B1325" s="14">
        <v>22500.207999999999</v>
      </c>
      <c r="C1325" s="14">
        <v>94068.85</v>
      </c>
      <c r="D1325" s="14">
        <v>18940.72</v>
      </c>
      <c r="E1325" s="14">
        <v>113009.57</v>
      </c>
      <c r="F1325" s="14">
        <v>4308.7479999999996</v>
      </c>
      <c r="G1325" s="14">
        <v>47291.504000000001</v>
      </c>
      <c r="H1325" s="15">
        <f>H1326+H1327</f>
        <v>100</v>
      </c>
      <c r="I1325" s="15">
        <f>I1326+I1327</f>
        <v>99.999999999999986</v>
      </c>
      <c r="J1325" s="16">
        <f t="shared" si="371"/>
        <v>84.180199578599456</v>
      </c>
      <c r="K1325" s="16">
        <f t="shared" si="372"/>
        <v>439.58755536411047</v>
      </c>
      <c r="L1325" s="16">
        <f t="shared" si="372"/>
        <v>238.96378935210012</v>
      </c>
    </row>
    <row r="1326" spans="1:12" s="9" customFormat="1" x14ac:dyDescent="0.2">
      <c r="A1326" s="17" t="s">
        <v>278</v>
      </c>
      <c r="B1326" s="14">
        <v>1193.5809999999999</v>
      </c>
      <c r="C1326" s="14">
        <v>6520.4790000000003</v>
      </c>
      <c r="D1326" s="14">
        <v>2248.212</v>
      </c>
      <c r="E1326" s="14">
        <v>8768.6910000000007</v>
      </c>
      <c r="F1326" s="14">
        <v>128.71700000000001</v>
      </c>
      <c r="G1326" s="14">
        <v>13062.495000000001</v>
      </c>
      <c r="H1326" s="15">
        <f>D1326/D1325*100</f>
        <v>11.86972828910411</v>
      </c>
      <c r="I1326" s="15">
        <f>E1326/E1325*100</f>
        <v>7.7592464071848068</v>
      </c>
      <c r="J1326" s="16">
        <f t="shared" si="371"/>
        <v>188.35856133768885</v>
      </c>
      <c r="K1326" s="16"/>
      <c r="L1326" s="16">
        <f t="shared" si="372"/>
        <v>67.12876062344904</v>
      </c>
    </row>
    <row r="1327" spans="1:12" s="9" customFormat="1" x14ac:dyDescent="0.2">
      <c r="A1327" s="17" t="s">
        <v>282</v>
      </c>
      <c r="B1327" s="14">
        <v>21306.627</v>
      </c>
      <c r="C1327" s="14">
        <v>87548.370999999999</v>
      </c>
      <c r="D1327" s="14">
        <v>16692.508000000002</v>
      </c>
      <c r="E1327" s="14">
        <v>104240.879</v>
      </c>
      <c r="F1327" s="14">
        <v>4180.0309999999999</v>
      </c>
      <c r="G1327" s="14">
        <v>34229.008999999998</v>
      </c>
      <c r="H1327" s="15">
        <f>D1327/D1325*100</f>
        <v>88.130271710895897</v>
      </c>
      <c r="I1327" s="15">
        <f>E1327/E1325*100</f>
        <v>92.240753592815182</v>
      </c>
      <c r="J1327" s="16">
        <f t="shared" si="371"/>
        <v>78.344207180235529</v>
      </c>
      <c r="K1327" s="16">
        <f t="shared" si="372"/>
        <v>399.33933504320908</v>
      </c>
      <c r="L1327" s="16">
        <f t="shared" si="372"/>
        <v>304.5395763575861</v>
      </c>
    </row>
    <row r="1328" spans="1:12" s="9" customFormat="1" ht="22.5" x14ac:dyDescent="0.2">
      <c r="A1328" s="11" t="s">
        <v>466</v>
      </c>
      <c r="B1328" s="14"/>
      <c r="C1328" s="14"/>
      <c r="D1328" s="14"/>
      <c r="E1328" s="14"/>
      <c r="F1328" s="14"/>
      <c r="G1328" s="14"/>
    </row>
    <row r="1329" spans="1:12" s="9" customFormat="1" x14ac:dyDescent="0.2">
      <c r="A1329" s="13" t="s">
        <v>275</v>
      </c>
      <c r="B1329" s="14">
        <v>79025.183999999994</v>
      </c>
      <c r="C1329" s="14">
        <v>279207.68099999998</v>
      </c>
      <c r="D1329" s="14">
        <v>86902.894</v>
      </c>
      <c r="E1329" s="14">
        <v>366110.57500000001</v>
      </c>
      <c r="F1329" s="14">
        <v>147583.72700000001</v>
      </c>
      <c r="G1329" s="14">
        <v>524023.62599999999</v>
      </c>
      <c r="H1329" s="15">
        <f>H1330+H1331</f>
        <v>100</v>
      </c>
      <c r="I1329" s="15">
        <f>I1330+I1331</f>
        <v>99.999999726858476</v>
      </c>
      <c r="J1329" s="16">
        <f t="shared" ref="J1329:J1334" si="373">D1329/B1329*100</f>
        <v>109.96860696964654</v>
      </c>
      <c r="K1329" s="16">
        <f t="shared" ref="K1329:L1334" si="374">D1329/F1329*100</f>
        <v>58.883791435894551</v>
      </c>
      <c r="L1329" s="16">
        <f t="shared" si="374"/>
        <v>69.865280272687556</v>
      </c>
    </row>
    <row r="1330" spans="1:12" s="9" customFormat="1" x14ac:dyDescent="0.2">
      <c r="A1330" s="17" t="s">
        <v>281</v>
      </c>
      <c r="B1330" s="14">
        <v>29938.332999999999</v>
      </c>
      <c r="C1330" s="14">
        <v>104797.66499999999</v>
      </c>
      <c r="D1330" s="14">
        <v>26629.332999999999</v>
      </c>
      <c r="E1330" s="14">
        <v>131426.99799999999</v>
      </c>
      <c r="F1330" s="14">
        <v>69292.332999999999</v>
      </c>
      <c r="G1330" s="14">
        <v>185933.66500000001</v>
      </c>
      <c r="H1330" s="15">
        <f>D1330/D1329*100</f>
        <v>30.642630842650647</v>
      </c>
      <c r="I1330" s="15">
        <f>E1330/E1329*100</f>
        <v>35.898170381994561</v>
      </c>
      <c r="J1330" s="16">
        <f t="shared" si="373"/>
        <v>88.947280398010136</v>
      </c>
      <c r="K1330" s="16">
        <f t="shared" si="374"/>
        <v>38.430417691377194</v>
      </c>
      <c r="L1330" s="16">
        <f t="shared" si="374"/>
        <v>70.684885386409164</v>
      </c>
    </row>
    <row r="1331" spans="1:12" s="9" customFormat="1" x14ac:dyDescent="0.2">
      <c r="A1331" s="17" t="s">
        <v>277</v>
      </c>
      <c r="B1331" s="14">
        <v>49086.851000000002</v>
      </c>
      <c r="C1331" s="14">
        <v>174410.01500000001</v>
      </c>
      <c r="D1331" s="14">
        <v>60273.561000000002</v>
      </c>
      <c r="E1331" s="14">
        <v>234683.576</v>
      </c>
      <c r="F1331" s="14">
        <v>78291.394</v>
      </c>
      <c r="G1331" s="14">
        <v>338089.96100000001</v>
      </c>
      <c r="H1331" s="15">
        <f>D1331/D1329*100</f>
        <v>69.357369157349353</v>
      </c>
      <c r="I1331" s="15">
        <f>E1331/E1329*100</f>
        <v>64.101829344863916</v>
      </c>
      <c r="J1331" s="16">
        <f t="shared" si="373"/>
        <v>122.78962649284632</v>
      </c>
      <c r="K1331" s="16">
        <f t="shared" si="374"/>
        <v>76.986189567655416</v>
      </c>
      <c r="L1331" s="16">
        <f t="shared" si="374"/>
        <v>69.414535499916838</v>
      </c>
    </row>
    <row r="1332" spans="1:12" s="9" customFormat="1" x14ac:dyDescent="0.2">
      <c r="A1332" s="13" t="s">
        <v>276</v>
      </c>
      <c r="B1332" s="14">
        <v>79025.183999999994</v>
      </c>
      <c r="C1332" s="14">
        <v>279207.68099999998</v>
      </c>
      <c r="D1332" s="14">
        <v>86902.894</v>
      </c>
      <c r="E1332" s="14">
        <v>366110.57500000001</v>
      </c>
      <c r="F1332" s="14">
        <v>147583.72700000001</v>
      </c>
      <c r="G1332" s="14">
        <v>524023.62599999999</v>
      </c>
      <c r="H1332" s="15">
        <f>H1333+H1334</f>
        <v>100</v>
      </c>
      <c r="I1332" s="15">
        <f>I1333+I1334</f>
        <v>99.999999726858476</v>
      </c>
      <c r="J1332" s="16">
        <f t="shared" si="373"/>
        <v>109.96860696964654</v>
      </c>
      <c r="K1332" s="16">
        <f t="shared" si="374"/>
        <v>58.883791435894551</v>
      </c>
      <c r="L1332" s="16">
        <f t="shared" si="374"/>
        <v>69.865280272687556</v>
      </c>
    </row>
    <row r="1333" spans="1:12" s="9" customFormat="1" x14ac:dyDescent="0.2">
      <c r="A1333" s="17" t="s">
        <v>278</v>
      </c>
      <c r="B1333" s="14">
        <v>9193.4320000000007</v>
      </c>
      <c r="C1333" s="14">
        <v>34676.89</v>
      </c>
      <c r="D1333" s="14">
        <v>6687.5439999999999</v>
      </c>
      <c r="E1333" s="14">
        <v>41364.434000000001</v>
      </c>
      <c r="F1333" s="14">
        <v>7768.3710000000001</v>
      </c>
      <c r="G1333" s="14">
        <v>59929.69</v>
      </c>
      <c r="H1333" s="15">
        <f>D1333/D1332*100</f>
        <v>7.6954215126598653</v>
      </c>
      <c r="I1333" s="15">
        <f>E1333/E1332*100</f>
        <v>11.298344496058329</v>
      </c>
      <c r="J1333" s="16">
        <f t="shared" si="373"/>
        <v>72.742627562807868</v>
      </c>
      <c r="K1333" s="16">
        <f t="shared" si="374"/>
        <v>86.086825667826631</v>
      </c>
      <c r="L1333" s="16">
        <f t="shared" si="374"/>
        <v>69.021605150969407</v>
      </c>
    </row>
    <row r="1334" spans="1:12" s="9" customFormat="1" x14ac:dyDescent="0.2">
      <c r="A1334" s="17" t="s">
        <v>282</v>
      </c>
      <c r="B1334" s="14">
        <v>69831.751999999993</v>
      </c>
      <c r="C1334" s="14">
        <v>244530.79</v>
      </c>
      <c r="D1334" s="14">
        <v>80215.350000000006</v>
      </c>
      <c r="E1334" s="14">
        <v>324746.14</v>
      </c>
      <c r="F1334" s="14">
        <v>139815.356</v>
      </c>
      <c r="G1334" s="14">
        <v>464093.93599999999</v>
      </c>
      <c r="H1334" s="15">
        <f>D1334/D1332*100</f>
        <v>92.304578487340137</v>
      </c>
      <c r="I1334" s="15">
        <f>E1334/E1332*100</f>
        <v>88.701655230800142</v>
      </c>
      <c r="J1334" s="16">
        <f t="shared" si="373"/>
        <v>114.86945079080932</v>
      </c>
      <c r="K1334" s="16">
        <f t="shared" si="374"/>
        <v>57.372346139146543</v>
      </c>
      <c r="L1334" s="16">
        <f t="shared" si="374"/>
        <v>69.974226079954647</v>
      </c>
    </row>
    <row r="1335" spans="1:12" s="9" customFormat="1" ht="22.5" x14ac:dyDescent="0.2">
      <c r="A1335" s="11" t="s">
        <v>467</v>
      </c>
      <c r="B1335" s="14"/>
      <c r="C1335" s="14"/>
      <c r="D1335" s="14"/>
      <c r="E1335" s="14"/>
      <c r="F1335" s="14"/>
      <c r="G1335" s="14"/>
    </row>
    <row r="1336" spans="1:12" s="9" customFormat="1" x14ac:dyDescent="0.2">
      <c r="A1336" s="13" t="s">
        <v>275</v>
      </c>
      <c r="B1336" s="14">
        <v>1472.874</v>
      </c>
      <c r="C1336" s="14">
        <v>5622.3190000000004</v>
      </c>
      <c r="D1336" s="14">
        <v>4021.1379999999999</v>
      </c>
      <c r="E1336" s="14">
        <v>9643.4570000000003</v>
      </c>
      <c r="F1336" s="14">
        <v>7664.1120000000001</v>
      </c>
      <c r="G1336" s="14">
        <v>17053.048999999999</v>
      </c>
      <c r="H1336" s="15">
        <f>H1337+H1338</f>
        <v>100</v>
      </c>
      <c r="I1336" s="15">
        <f>I1337+I1338</f>
        <v>100</v>
      </c>
      <c r="J1336" s="16">
        <f t="shared" ref="J1336:J1341" si="375">D1336/B1336*100</f>
        <v>273.01303438040185</v>
      </c>
      <c r="K1336" s="16">
        <f t="shared" ref="K1336:L1341" si="376">D1336/F1336*100</f>
        <v>52.467109040160167</v>
      </c>
      <c r="L1336" s="16">
        <f t="shared" si="376"/>
        <v>56.54975248121319</v>
      </c>
    </row>
    <row r="1337" spans="1:12" s="9" customFormat="1" x14ac:dyDescent="0.2">
      <c r="A1337" s="17" t="s">
        <v>281</v>
      </c>
      <c r="B1337" s="14">
        <v>93.582999999999998</v>
      </c>
      <c r="C1337" s="14">
        <v>348</v>
      </c>
      <c r="D1337" s="14">
        <v>156.25</v>
      </c>
      <c r="E1337" s="14">
        <v>504.25</v>
      </c>
      <c r="F1337" s="14">
        <v>5775.5829999999996</v>
      </c>
      <c r="G1337" s="14">
        <v>9255.9169999999995</v>
      </c>
      <c r="H1337" s="15">
        <f>D1337/D1336*100</f>
        <v>3.8857159341460057</v>
      </c>
      <c r="I1337" s="15">
        <f>E1337/E1336*100</f>
        <v>5.2289339808328066</v>
      </c>
      <c r="J1337" s="16">
        <f t="shared" si="375"/>
        <v>166.96408535738328</v>
      </c>
      <c r="K1337" s="16">
        <f t="shared" si="376"/>
        <v>2.7053545936401573</v>
      </c>
      <c r="L1337" s="16">
        <f t="shared" si="376"/>
        <v>5.4478664836774149</v>
      </c>
    </row>
    <row r="1338" spans="1:12" s="9" customFormat="1" x14ac:dyDescent="0.2">
      <c r="A1338" s="17" t="s">
        <v>277</v>
      </c>
      <c r="B1338" s="14">
        <v>1379.2909999999999</v>
      </c>
      <c r="C1338" s="14">
        <v>5274.3190000000004</v>
      </c>
      <c r="D1338" s="14">
        <v>3864.8879999999999</v>
      </c>
      <c r="E1338" s="14">
        <v>9139.2070000000003</v>
      </c>
      <c r="F1338" s="14">
        <v>1888.529</v>
      </c>
      <c r="G1338" s="14">
        <v>7797.1319999999996</v>
      </c>
      <c r="H1338" s="15">
        <f>D1338/D1336*100</f>
        <v>96.114284065853994</v>
      </c>
      <c r="I1338" s="15">
        <f>E1338/E1336*100</f>
        <v>94.771066019167193</v>
      </c>
      <c r="J1338" s="16">
        <f t="shared" si="375"/>
        <v>280.20830992154669</v>
      </c>
      <c r="K1338" s="16">
        <f t="shared" si="376"/>
        <v>204.65070962638117</v>
      </c>
      <c r="L1338" s="16">
        <f t="shared" si="376"/>
        <v>117.2124186175122</v>
      </c>
    </row>
    <row r="1339" spans="1:12" s="9" customFormat="1" x14ac:dyDescent="0.2">
      <c r="A1339" s="13" t="s">
        <v>276</v>
      </c>
      <c r="B1339" s="14">
        <v>1472.874</v>
      </c>
      <c r="C1339" s="14">
        <v>5622.3190000000004</v>
      </c>
      <c r="D1339" s="14">
        <v>4021.1379999999999</v>
      </c>
      <c r="E1339" s="14">
        <v>9643.4570000000003</v>
      </c>
      <c r="F1339" s="14">
        <v>7664.1120000000001</v>
      </c>
      <c r="G1339" s="14">
        <v>17053.048999999999</v>
      </c>
      <c r="H1339" s="15">
        <f>H1340+H1341</f>
        <v>99.999975131418026</v>
      </c>
      <c r="I1339" s="15">
        <f>I1340+I1341</f>
        <v>99.999999999999986</v>
      </c>
      <c r="J1339" s="16">
        <f t="shared" si="375"/>
        <v>273.01303438040185</v>
      </c>
      <c r="K1339" s="16">
        <f t="shared" si="376"/>
        <v>52.467109040160167</v>
      </c>
      <c r="L1339" s="16">
        <f t="shared" si="376"/>
        <v>56.54975248121319</v>
      </c>
    </row>
    <row r="1340" spans="1:12" s="9" customFormat="1" x14ac:dyDescent="0.2">
      <c r="A1340" s="17" t="s">
        <v>278</v>
      </c>
      <c r="B1340" s="14">
        <v>21.277999999999999</v>
      </c>
      <c r="C1340" s="14">
        <v>220.98599999999999</v>
      </c>
      <c r="D1340" s="14">
        <v>56.472999999999999</v>
      </c>
      <c r="E1340" s="14">
        <v>277.45999999999998</v>
      </c>
      <c r="F1340" s="14">
        <v>13.074999999999999</v>
      </c>
      <c r="G1340" s="14">
        <v>108.5</v>
      </c>
      <c r="H1340" s="15">
        <f>D1340/D1339*100</f>
        <v>1.4044034300737751</v>
      </c>
      <c r="I1340" s="15">
        <f>E1340/E1339*100</f>
        <v>2.8771839808068824</v>
      </c>
      <c r="J1340" s="16">
        <f t="shared" si="375"/>
        <v>265.40558323150674</v>
      </c>
      <c r="K1340" s="16">
        <f t="shared" si="376"/>
        <v>431.91586998087956</v>
      </c>
      <c r="L1340" s="16">
        <f t="shared" si="376"/>
        <v>255.72350230414744</v>
      </c>
    </row>
    <row r="1341" spans="1:12" s="9" customFormat="1" x14ac:dyDescent="0.2">
      <c r="A1341" s="17" t="s">
        <v>282</v>
      </c>
      <c r="B1341" s="14">
        <v>1451.596</v>
      </c>
      <c r="C1341" s="14">
        <v>5401.3329999999996</v>
      </c>
      <c r="D1341" s="14">
        <v>3964.6640000000002</v>
      </c>
      <c r="E1341" s="14">
        <v>9365.9969999999994</v>
      </c>
      <c r="F1341" s="14">
        <v>7651.0370000000003</v>
      </c>
      <c r="G1341" s="14">
        <v>16944.547999999999</v>
      </c>
      <c r="H1341" s="15">
        <f>D1341/D1339*100</f>
        <v>98.595571701344255</v>
      </c>
      <c r="I1341" s="15">
        <f>E1341/E1339*100</f>
        <v>97.12281601919311</v>
      </c>
      <c r="J1341" s="16">
        <f t="shared" si="375"/>
        <v>273.12447816059017</v>
      </c>
      <c r="K1341" s="16">
        <f t="shared" si="376"/>
        <v>51.818648896875033</v>
      </c>
      <c r="L1341" s="16">
        <f t="shared" si="376"/>
        <v>55.274398585314877</v>
      </c>
    </row>
    <row r="1342" spans="1:12" s="9" customFormat="1" ht="45" x14ac:dyDescent="0.2">
      <c r="A1342" s="11" t="s">
        <v>468</v>
      </c>
      <c r="B1342" s="14"/>
      <c r="C1342" s="14"/>
      <c r="D1342" s="14"/>
      <c r="E1342" s="14"/>
      <c r="F1342" s="14"/>
      <c r="G1342" s="14"/>
    </row>
    <row r="1343" spans="1:12" s="9" customFormat="1" x14ac:dyDescent="0.2">
      <c r="A1343" s="13" t="s">
        <v>275</v>
      </c>
      <c r="B1343" s="14">
        <v>14077.725</v>
      </c>
      <c r="C1343" s="14">
        <v>31056.132000000001</v>
      </c>
      <c r="D1343" s="14">
        <v>7558.72</v>
      </c>
      <c r="E1343" s="14">
        <v>38614.851999999999</v>
      </c>
      <c r="F1343" s="14">
        <v>6544.6490000000003</v>
      </c>
      <c r="G1343" s="14">
        <v>28501.789000000001</v>
      </c>
      <c r="H1343" s="15">
        <f>H1344+H1345</f>
        <v>100</v>
      </c>
      <c r="I1343" s="15">
        <f>I1344+I1345</f>
        <v>100</v>
      </c>
      <c r="J1343" s="16">
        <f t="shared" ref="J1343:J1348" si="377">D1343/B1343*100</f>
        <v>53.692766409345261</v>
      </c>
      <c r="K1343" s="16">
        <f t="shared" ref="K1343:L1348" si="378">D1343/F1343*100</f>
        <v>115.49465830787868</v>
      </c>
      <c r="L1343" s="16">
        <f t="shared" si="378"/>
        <v>135.48220429250949</v>
      </c>
    </row>
    <row r="1344" spans="1:12" s="9" customFormat="1" x14ac:dyDescent="0.2">
      <c r="A1344" s="17" t="s">
        <v>281</v>
      </c>
      <c r="B1344" s="14">
        <v>0</v>
      </c>
      <c r="C1344" s="14">
        <v>0</v>
      </c>
      <c r="D1344" s="14">
        <v>0</v>
      </c>
      <c r="E1344" s="14">
        <v>0</v>
      </c>
      <c r="F1344" s="14">
        <v>21</v>
      </c>
      <c r="G1344" s="14">
        <v>27</v>
      </c>
      <c r="H1344" s="15">
        <f>D1344/D1343*100</f>
        <v>0</v>
      </c>
      <c r="I1344" s="15">
        <f>E1344/E1343*100</f>
        <v>0</v>
      </c>
      <c r="J1344" s="16">
        <v>0</v>
      </c>
      <c r="K1344" s="16">
        <f t="shared" si="378"/>
        <v>0</v>
      </c>
      <c r="L1344" s="16">
        <f t="shared" si="378"/>
        <v>0</v>
      </c>
    </row>
    <row r="1345" spans="1:12" s="9" customFormat="1" x14ac:dyDescent="0.2">
      <c r="A1345" s="17" t="s">
        <v>277</v>
      </c>
      <c r="B1345" s="14">
        <v>14077.725</v>
      </c>
      <c r="C1345" s="14">
        <v>31056.132000000001</v>
      </c>
      <c r="D1345" s="14">
        <v>7558.72</v>
      </c>
      <c r="E1345" s="14">
        <v>38614.851999999999</v>
      </c>
      <c r="F1345" s="14">
        <v>6523.6490000000003</v>
      </c>
      <c r="G1345" s="14">
        <v>28474.789000000001</v>
      </c>
      <c r="H1345" s="15">
        <f>D1345/D1343*100</f>
        <v>100</v>
      </c>
      <c r="I1345" s="15">
        <f>E1345/E1343*100</f>
        <v>100</v>
      </c>
      <c r="J1345" s="16">
        <f t="shared" si="377"/>
        <v>53.692766409345261</v>
      </c>
      <c r="K1345" s="16">
        <f t="shared" si="378"/>
        <v>115.86644223194718</v>
      </c>
      <c r="L1345" s="16">
        <f t="shared" si="378"/>
        <v>135.6106694943376</v>
      </c>
    </row>
    <row r="1346" spans="1:12" s="9" customFormat="1" x14ac:dyDescent="0.2">
      <c r="A1346" s="13" t="s">
        <v>276</v>
      </c>
      <c r="B1346" s="14">
        <v>14077.725</v>
      </c>
      <c r="C1346" s="14">
        <v>31056.132000000001</v>
      </c>
      <c r="D1346" s="14">
        <v>7558.72</v>
      </c>
      <c r="E1346" s="14">
        <v>38614.851999999999</v>
      </c>
      <c r="F1346" s="14">
        <v>6544.6490000000003</v>
      </c>
      <c r="G1346" s="14">
        <v>28501.789000000001</v>
      </c>
      <c r="H1346" s="15">
        <f>H1347+H1348</f>
        <v>100.00000000000001</v>
      </c>
      <c r="I1346" s="15">
        <f>I1347+I1348</f>
        <v>100.00000258967715</v>
      </c>
      <c r="J1346" s="16">
        <f t="shared" si="377"/>
        <v>53.692766409345261</v>
      </c>
      <c r="K1346" s="16">
        <f t="shared" si="378"/>
        <v>115.49465830787868</v>
      </c>
      <c r="L1346" s="16">
        <f t="shared" si="378"/>
        <v>135.48220429250949</v>
      </c>
    </row>
    <row r="1347" spans="1:12" s="9" customFormat="1" x14ac:dyDescent="0.2">
      <c r="A1347" s="17" t="s">
        <v>278</v>
      </c>
      <c r="B1347" s="14">
        <v>2726.567</v>
      </c>
      <c r="C1347" s="14">
        <v>4502.37</v>
      </c>
      <c r="D1347" s="14">
        <v>1042.3610000000001</v>
      </c>
      <c r="E1347" s="14">
        <v>5544.732</v>
      </c>
      <c r="F1347" s="14">
        <v>705.62699999999995</v>
      </c>
      <c r="G1347" s="14">
        <v>4962.3559999999998</v>
      </c>
      <c r="H1347" s="15">
        <f>D1347/D1346*100</f>
        <v>13.790178760425045</v>
      </c>
      <c r="I1347" s="15">
        <f>E1347/E1346*100</f>
        <v>14.359065781218067</v>
      </c>
      <c r="J1347" s="16">
        <f t="shared" si="377"/>
        <v>38.229795930193539</v>
      </c>
      <c r="K1347" s="16">
        <f t="shared" si="378"/>
        <v>147.72124649425265</v>
      </c>
      <c r="L1347" s="16">
        <f t="shared" si="378"/>
        <v>111.73587707129438</v>
      </c>
    </row>
    <row r="1348" spans="1:12" s="9" customFormat="1" x14ac:dyDescent="0.2">
      <c r="A1348" s="17" t="s">
        <v>282</v>
      </c>
      <c r="B1348" s="14">
        <v>11351.157999999999</v>
      </c>
      <c r="C1348" s="14">
        <v>26553.761999999999</v>
      </c>
      <c r="D1348" s="14">
        <v>6516.3590000000004</v>
      </c>
      <c r="E1348" s="14">
        <v>33070.120999999999</v>
      </c>
      <c r="F1348" s="14">
        <v>5839.0219999999999</v>
      </c>
      <c r="G1348" s="14">
        <v>23539.433000000001</v>
      </c>
      <c r="H1348" s="15">
        <f>D1348/D1346*100</f>
        <v>86.209821239574964</v>
      </c>
      <c r="I1348" s="15">
        <f>E1348/E1346*100</f>
        <v>85.640936808459088</v>
      </c>
      <c r="J1348" s="16">
        <f t="shared" si="377"/>
        <v>57.406997594430464</v>
      </c>
      <c r="K1348" s="16">
        <f t="shared" si="378"/>
        <v>111.60017893407492</v>
      </c>
      <c r="L1348" s="16">
        <f t="shared" si="378"/>
        <v>140.48817998292483</v>
      </c>
    </row>
    <row r="1349" spans="1:12" s="9" customFormat="1" ht="45" x14ac:dyDescent="0.2">
      <c r="A1349" s="11" t="s">
        <v>469</v>
      </c>
      <c r="B1349" s="14"/>
      <c r="C1349" s="14"/>
      <c r="D1349" s="14"/>
      <c r="E1349" s="14"/>
      <c r="F1349" s="14"/>
      <c r="G1349" s="14"/>
    </row>
    <row r="1350" spans="1:12" s="9" customFormat="1" x14ac:dyDescent="0.2">
      <c r="A1350" s="13" t="s">
        <v>275</v>
      </c>
      <c r="B1350" s="14">
        <v>18677.239000000001</v>
      </c>
      <c r="C1350" s="14">
        <v>58410.945</v>
      </c>
      <c r="D1350" s="14">
        <v>22979.581999999999</v>
      </c>
      <c r="E1350" s="14">
        <v>81390.527000000002</v>
      </c>
      <c r="F1350" s="14">
        <v>18905.503000000001</v>
      </c>
      <c r="G1350" s="14">
        <v>73347.573000000004</v>
      </c>
      <c r="H1350" s="15">
        <f>H1351+H1352</f>
        <v>100</v>
      </c>
      <c r="I1350" s="15">
        <f>I1351+I1352</f>
        <v>100</v>
      </c>
      <c r="J1350" s="16">
        <f t="shared" ref="J1350:J1355" si="379">D1350/B1350*100</f>
        <v>123.03521949898482</v>
      </c>
      <c r="K1350" s="16">
        <f t="shared" ref="K1350:L1355" si="380">D1350/F1350*100</f>
        <v>121.54969904794386</v>
      </c>
      <c r="L1350" s="16">
        <f t="shared" si="380"/>
        <v>110.96553528771838</v>
      </c>
    </row>
    <row r="1351" spans="1:12" s="9" customFormat="1" x14ac:dyDescent="0.2">
      <c r="A1351" s="17" t="s">
        <v>281</v>
      </c>
      <c r="B1351" s="14">
        <v>17428.749</v>
      </c>
      <c r="C1351" s="14">
        <v>55043.663999999997</v>
      </c>
      <c r="D1351" s="14">
        <v>20704.749</v>
      </c>
      <c r="E1351" s="14">
        <v>75748.413</v>
      </c>
      <c r="F1351" s="14">
        <v>17486.416000000001</v>
      </c>
      <c r="G1351" s="14">
        <v>68107.08</v>
      </c>
      <c r="H1351" s="15">
        <f>D1351/D1350*100</f>
        <v>90.100633684285469</v>
      </c>
      <c r="I1351" s="15">
        <f>E1351/E1350*100</f>
        <v>93.067849284229354</v>
      </c>
      <c r="J1351" s="16">
        <f t="shared" si="379"/>
        <v>118.79652980256932</v>
      </c>
      <c r="K1351" s="16">
        <f t="shared" si="380"/>
        <v>118.404760586732</v>
      </c>
      <c r="L1351" s="16">
        <f t="shared" si="380"/>
        <v>111.21958686233502</v>
      </c>
    </row>
    <row r="1352" spans="1:12" s="9" customFormat="1" x14ac:dyDescent="0.2">
      <c r="A1352" s="17" t="s">
        <v>277</v>
      </c>
      <c r="B1352" s="14">
        <v>1248.49</v>
      </c>
      <c r="C1352" s="14">
        <v>3367.2809999999999</v>
      </c>
      <c r="D1352" s="14">
        <v>2274.8330000000001</v>
      </c>
      <c r="E1352" s="14">
        <v>5642.1139999999996</v>
      </c>
      <c r="F1352" s="14">
        <v>1419.087</v>
      </c>
      <c r="G1352" s="14">
        <v>5240.4930000000004</v>
      </c>
      <c r="H1352" s="15">
        <f>D1352/D1350*100</f>
        <v>9.8993663157145342</v>
      </c>
      <c r="I1352" s="15">
        <f>E1352/E1350*100</f>
        <v>6.9321507157706437</v>
      </c>
      <c r="J1352" s="16">
        <f t="shared" si="379"/>
        <v>182.20674574886465</v>
      </c>
      <c r="K1352" s="16">
        <f t="shared" si="380"/>
        <v>160.30257482451745</v>
      </c>
      <c r="L1352" s="16">
        <f t="shared" si="380"/>
        <v>107.66380185986317</v>
      </c>
    </row>
    <row r="1353" spans="1:12" s="9" customFormat="1" x14ac:dyDescent="0.2">
      <c r="A1353" s="13" t="s">
        <v>276</v>
      </c>
      <c r="B1353" s="14">
        <v>18677.239000000001</v>
      </c>
      <c r="C1353" s="14">
        <v>58410.945</v>
      </c>
      <c r="D1353" s="14">
        <v>22979.581999999999</v>
      </c>
      <c r="E1353" s="14">
        <v>81390.527000000002</v>
      </c>
      <c r="F1353" s="14">
        <v>18905.503000000001</v>
      </c>
      <c r="G1353" s="14">
        <v>73347.573000000004</v>
      </c>
      <c r="H1353" s="15">
        <f>H1354+H1355</f>
        <v>100</v>
      </c>
      <c r="I1353" s="15">
        <f>I1354+I1355</f>
        <v>100.00000000000001</v>
      </c>
      <c r="J1353" s="16">
        <f t="shared" si="379"/>
        <v>123.03521949898482</v>
      </c>
      <c r="K1353" s="16">
        <f t="shared" si="380"/>
        <v>121.54969904794386</v>
      </c>
      <c r="L1353" s="16">
        <f t="shared" si="380"/>
        <v>110.96553528771838</v>
      </c>
    </row>
    <row r="1354" spans="1:12" s="9" customFormat="1" x14ac:dyDescent="0.2">
      <c r="A1354" s="17" t="s">
        <v>278</v>
      </c>
      <c r="B1354" s="14">
        <v>245.048</v>
      </c>
      <c r="C1354" s="14">
        <v>546.31700000000001</v>
      </c>
      <c r="D1354" s="14">
        <v>269.12099999999998</v>
      </c>
      <c r="E1354" s="14">
        <v>815.43799999999999</v>
      </c>
      <c r="F1354" s="14">
        <v>82.816000000000003</v>
      </c>
      <c r="G1354" s="14">
        <v>2087.0500000000002</v>
      </c>
      <c r="H1354" s="15">
        <f>D1354/D1353*100</f>
        <v>1.171130963130661</v>
      </c>
      <c r="I1354" s="15">
        <f>E1354/E1353*100</f>
        <v>1.0018831798447501</v>
      </c>
      <c r="J1354" s="16">
        <f t="shared" si="379"/>
        <v>109.82378962488981</v>
      </c>
      <c r="K1354" s="16">
        <f t="shared" si="380"/>
        <v>324.96256761978361</v>
      </c>
      <c r="L1354" s="16">
        <f t="shared" si="380"/>
        <v>39.071320763757448</v>
      </c>
    </row>
    <row r="1355" spans="1:12" s="9" customFormat="1" x14ac:dyDescent="0.2">
      <c r="A1355" s="17" t="s">
        <v>282</v>
      </c>
      <c r="B1355" s="14">
        <v>18432.190999999999</v>
      </c>
      <c r="C1355" s="14">
        <v>57864.627999999997</v>
      </c>
      <c r="D1355" s="14">
        <v>22710.460999999999</v>
      </c>
      <c r="E1355" s="14">
        <v>80575.089000000007</v>
      </c>
      <c r="F1355" s="14">
        <v>18822.687000000002</v>
      </c>
      <c r="G1355" s="14">
        <v>71260.524000000005</v>
      </c>
      <c r="H1355" s="15">
        <f>D1355/D1353*100</f>
        <v>98.828869036869335</v>
      </c>
      <c r="I1355" s="15">
        <f>E1355/E1353*100</f>
        <v>98.998116820155261</v>
      </c>
      <c r="J1355" s="16">
        <f t="shared" si="379"/>
        <v>123.21085973989744</v>
      </c>
      <c r="K1355" s="16">
        <f t="shared" si="380"/>
        <v>120.65472373843329</v>
      </c>
      <c r="L1355" s="16">
        <f t="shared" si="380"/>
        <v>113.07114300759282</v>
      </c>
    </row>
    <row r="1356" spans="1:12" s="9" customFormat="1" ht="33.75" x14ac:dyDescent="0.2">
      <c r="A1356" s="11" t="s">
        <v>470</v>
      </c>
      <c r="B1356" s="14"/>
      <c r="C1356" s="14"/>
      <c r="D1356" s="14"/>
      <c r="E1356" s="14"/>
      <c r="F1356" s="14"/>
      <c r="G1356" s="14"/>
    </row>
    <row r="1357" spans="1:12" s="9" customFormat="1" x14ac:dyDescent="0.2">
      <c r="A1357" s="13" t="s">
        <v>275</v>
      </c>
      <c r="B1357" s="14">
        <v>165.21600000000001</v>
      </c>
      <c r="C1357" s="14">
        <v>3302.14</v>
      </c>
      <c r="D1357" s="14">
        <v>4201.1729999999998</v>
      </c>
      <c r="E1357" s="14">
        <v>7503.3130000000001</v>
      </c>
      <c r="F1357" s="14">
        <v>2957.5010000000002</v>
      </c>
      <c r="G1357" s="14">
        <v>7394.7039999999997</v>
      </c>
      <c r="H1357" s="15">
        <f>H1358+H1359</f>
        <v>100</v>
      </c>
      <c r="I1357" s="15">
        <f>I1358+I1359</f>
        <v>100</v>
      </c>
      <c r="J1357" s="16"/>
      <c r="K1357" s="16">
        <f t="shared" ref="K1357:L1362" si="381">D1357/F1357*100</f>
        <v>142.05144816519081</v>
      </c>
      <c r="L1357" s="16">
        <f t="shared" si="381"/>
        <v>101.46874033091791</v>
      </c>
    </row>
    <row r="1358" spans="1:12" s="9" customFormat="1" x14ac:dyDescent="0.2">
      <c r="A1358" s="17" t="s">
        <v>281</v>
      </c>
      <c r="B1358" s="14">
        <v>0</v>
      </c>
      <c r="C1358" s="14">
        <v>0</v>
      </c>
      <c r="D1358" s="14">
        <v>0</v>
      </c>
      <c r="E1358" s="14">
        <v>0</v>
      </c>
      <c r="F1358" s="14">
        <v>0</v>
      </c>
      <c r="G1358" s="14">
        <v>0</v>
      </c>
      <c r="H1358" s="15">
        <f>D1358/D1357*100</f>
        <v>0</v>
      </c>
      <c r="I1358" s="15">
        <f>E1358/E1357*100</f>
        <v>0</v>
      </c>
      <c r="J1358" s="16">
        <v>0</v>
      </c>
      <c r="K1358" s="16">
        <v>0</v>
      </c>
      <c r="L1358" s="16">
        <v>0</v>
      </c>
    </row>
    <row r="1359" spans="1:12" s="9" customFormat="1" x14ac:dyDescent="0.2">
      <c r="A1359" s="17" t="s">
        <v>277</v>
      </c>
      <c r="B1359" s="14">
        <v>165.21600000000001</v>
      </c>
      <c r="C1359" s="14">
        <v>3302.14</v>
      </c>
      <c r="D1359" s="14">
        <v>4201.1729999999998</v>
      </c>
      <c r="E1359" s="14">
        <v>7503.3130000000001</v>
      </c>
      <c r="F1359" s="14">
        <v>2957.5010000000002</v>
      </c>
      <c r="G1359" s="14">
        <v>7394.7039999999997</v>
      </c>
      <c r="H1359" s="15">
        <f>D1359/D1357*100</f>
        <v>100</v>
      </c>
      <c r="I1359" s="15">
        <f>E1359/E1357*100</f>
        <v>100</v>
      </c>
      <c r="J1359" s="16"/>
      <c r="K1359" s="16">
        <f t="shared" si="381"/>
        <v>142.05144816519081</v>
      </c>
      <c r="L1359" s="16">
        <f t="shared" si="381"/>
        <v>101.46874033091791</v>
      </c>
    </row>
    <row r="1360" spans="1:12" s="9" customFormat="1" x14ac:dyDescent="0.2">
      <c r="A1360" s="13" t="s">
        <v>276</v>
      </c>
      <c r="B1360" s="14">
        <v>165.21600000000001</v>
      </c>
      <c r="C1360" s="14">
        <v>3302.14</v>
      </c>
      <c r="D1360" s="14">
        <v>4201.1729999999998</v>
      </c>
      <c r="E1360" s="14">
        <v>7503.3130000000001</v>
      </c>
      <c r="F1360" s="14">
        <v>2957.5010000000002</v>
      </c>
      <c r="G1360" s="14">
        <v>7394.7039999999997</v>
      </c>
      <c r="H1360" s="15">
        <f>H1361+H1362</f>
        <v>100</v>
      </c>
      <c r="I1360" s="15">
        <f>I1361+I1362</f>
        <v>100.00001332744615</v>
      </c>
      <c r="J1360" s="16"/>
      <c r="K1360" s="16">
        <f t="shared" si="381"/>
        <v>142.05144816519081</v>
      </c>
      <c r="L1360" s="16">
        <f t="shared" si="381"/>
        <v>101.46874033091791</v>
      </c>
    </row>
    <row r="1361" spans="1:12" s="9" customFormat="1" x14ac:dyDescent="0.2">
      <c r="A1361" s="17" t="s">
        <v>278</v>
      </c>
      <c r="B1361" s="14">
        <v>5.8999999999999997E-2</v>
      </c>
      <c r="C1361" s="14">
        <v>6.7000000000000004E-2</v>
      </c>
      <c r="D1361" s="14">
        <v>0</v>
      </c>
      <c r="E1361" s="14">
        <v>6.7000000000000004E-2</v>
      </c>
      <c r="F1361" s="14">
        <v>1E-3</v>
      </c>
      <c r="G1361" s="14">
        <v>2E-3</v>
      </c>
      <c r="H1361" s="15">
        <f>D1361/D1360*100</f>
        <v>0</v>
      </c>
      <c r="I1361" s="15">
        <f>E1361/E1360*100</f>
        <v>8.9293889245990407E-4</v>
      </c>
      <c r="J1361" s="16">
        <f t="shared" ref="J1361" si="382">D1361/B1361*100</f>
        <v>0</v>
      </c>
      <c r="K1361" s="16">
        <f t="shared" si="381"/>
        <v>0</v>
      </c>
      <c r="L1361" s="16"/>
    </row>
    <row r="1362" spans="1:12" s="9" customFormat="1" x14ac:dyDescent="0.2">
      <c r="A1362" s="17" t="s">
        <v>282</v>
      </c>
      <c r="B1362" s="14">
        <v>165.15700000000001</v>
      </c>
      <c r="C1362" s="14">
        <v>3302.0729999999999</v>
      </c>
      <c r="D1362" s="14">
        <v>4201.1729999999998</v>
      </c>
      <c r="E1362" s="14">
        <v>7503.2470000000003</v>
      </c>
      <c r="F1362" s="14">
        <v>2957.5</v>
      </c>
      <c r="G1362" s="14">
        <v>7394.7020000000002</v>
      </c>
      <c r="H1362" s="15">
        <f>D1362/D1360*100</f>
        <v>100</v>
      </c>
      <c r="I1362" s="15">
        <f>E1362/E1360*100</f>
        <v>99.999120388553692</v>
      </c>
      <c r="J1362" s="16"/>
      <c r="K1362" s="16">
        <f t="shared" si="381"/>
        <v>142.05149619611157</v>
      </c>
      <c r="L1362" s="16">
        <f t="shared" si="381"/>
        <v>101.46787524365418</v>
      </c>
    </row>
    <row r="1363" spans="1:12" s="9" customFormat="1" ht="22.5" x14ac:dyDescent="0.2">
      <c r="A1363" s="11" t="s">
        <v>471</v>
      </c>
      <c r="B1363" s="14"/>
      <c r="C1363" s="14"/>
      <c r="D1363" s="14"/>
      <c r="E1363" s="14"/>
      <c r="F1363" s="14"/>
      <c r="G1363" s="14"/>
    </row>
    <row r="1364" spans="1:12" s="9" customFormat="1" x14ac:dyDescent="0.2">
      <c r="A1364" s="13" t="s">
        <v>275</v>
      </c>
      <c r="B1364" s="14">
        <v>106.441</v>
      </c>
      <c r="C1364" s="14">
        <v>278.22300000000001</v>
      </c>
      <c r="D1364" s="14">
        <v>96.462000000000003</v>
      </c>
      <c r="E1364" s="14">
        <v>374.685</v>
      </c>
      <c r="F1364" s="14">
        <v>670.25900000000001</v>
      </c>
      <c r="G1364" s="14">
        <v>2823.5650000000001</v>
      </c>
      <c r="H1364" s="15">
        <f>H1365+H1366</f>
        <v>100</v>
      </c>
      <c r="I1364" s="15">
        <f>I1365+I1366</f>
        <v>100</v>
      </c>
      <c r="J1364" s="16">
        <f t="shared" ref="J1364:J1369" si="383">D1364/B1364*100</f>
        <v>90.624853205061967</v>
      </c>
      <c r="K1364" s="16">
        <f t="shared" ref="K1364:L1369" si="384">D1364/F1364*100</f>
        <v>14.391750054829552</v>
      </c>
      <c r="L1364" s="16">
        <f t="shared" si="384"/>
        <v>13.26992649363482</v>
      </c>
    </row>
    <row r="1365" spans="1:12" s="9" customFormat="1" x14ac:dyDescent="0.2">
      <c r="A1365" s="17" t="s">
        <v>281</v>
      </c>
      <c r="B1365" s="14">
        <v>0</v>
      </c>
      <c r="C1365" s="14">
        <v>0</v>
      </c>
      <c r="D1365" s="14">
        <v>0</v>
      </c>
      <c r="E1365" s="14">
        <v>0</v>
      </c>
      <c r="F1365" s="14">
        <v>0</v>
      </c>
      <c r="G1365" s="14">
        <v>0</v>
      </c>
      <c r="H1365" s="15">
        <f>D1365/D1364*100</f>
        <v>0</v>
      </c>
      <c r="I1365" s="15">
        <f>E1365/E1364*100</f>
        <v>0</v>
      </c>
      <c r="J1365" s="16">
        <v>0</v>
      </c>
      <c r="K1365" s="16">
        <v>0</v>
      </c>
      <c r="L1365" s="16">
        <v>0</v>
      </c>
    </row>
    <row r="1366" spans="1:12" s="9" customFormat="1" x14ac:dyDescent="0.2">
      <c r="A1366" s="17" t="s">
        <v>277</v>
      </c>
      <c r="B1366" s="14">
        <v>106.441</v>
      </c>
      <c r="C1366" s="14">
        <v>278.22300000000001</v>
      </c>
      <c r="D1366" s="14">
        <v>96.462000000000003</v>
      </c>
      <c r="E1366" s="14">
        <v>374.685</v>
      </c>
      <c r="F1366" s="14">
        <v>670.25900000000001</v>
      </c>
      <c r="G1366" s="14">
        <v>2823.5650000000001</v>
      </c>
      <c r="H1366" s="15">
        <f>D1366/D1364*100</f>
        <v>100</v>
      </c>
      <c r="I1366" s="15">
        <f>E1366/E1364*100</f>
        <v>100</v>
      </c>
      <c r="J1366" s="16">
        <f t="shared" si="383"/>
        <v>90.624853205061967</v>
      </c>
      <c r="K1366" s="16">
        <f t="shared" si="384"/>
        <v>14.391750054829552</v>
      </c>
      <c r="L1366" s="16">
        <f t="shared" si="384"/>
        <v>13.26992649363482</v>
      </c>
    </row>
    <row r="1367" spans="1:12" s="9" customFormat="1" x14ac:dyDescent="0.2">
      <c r="A1367" s="13" t="s">
        <v>276</v>
      </c>
      <c r="B1367" s="14">
        <v>106.441</v>
      </c>
      <c r="C1367" s="14">
        <v>278.22300000000001</v>
      </c>
      <c r="D1367" s="14">
        <v>96.462000000000003</v>
      </c>
      <c r="E1367" s="14">
        <v>374.685</v>
      </c>
      <c r="F1367" s="14">
        <v>670.25900000000001</v>
      </c>
      <c r="G1367" s="14">
        <v>2823.5650000000001</v>
      </c>
      <c r="H1367" s="15">
        <f>H1368+H1369</f>
        <v>99.998963322344551</v>
      </c>
      <c r="I1367" s="15">
        <f>I1368+I1369</f>
        <v>100</v>
      </c>
      <c r="J1367" s="16">
        <f t="shared" si="383"/>
        <v>90.624853205061967</v>
      </c>
      <c r="K1367" s="16">
        <f t="shared" si="384"/>
        <v>14.391750054829552</v>
      </c>
      <c r="L1367" s="16">
        <f t="shared" si="384"/>
        <v>13.26992649363482</v>
      </c>
    </row>
    <row r="1368" spans="1:12" s="9" customFormat="1" x14ac:dyDescent="0.2">
      <c r="A1368" s="17" t="s">
        <v>278</v>
      </c>
      <c r="B1368" s="14">
        <v>1.208</v>
      </c>
      <c r="C1368" s="14">
        <v>19.073</v>
      </c>
      <c r="D1368" s="14">
        <v>0.24099999999999999</v>
      </c>
      <c r="E1368" s="14">
        <v>19.314</v>
      </c>
      <c r="F1368" s="14">
        <v>1.7270000000000001</v>
      </c>
      <c r="G1368" s="14">
        <v>25.132000000000001</v>
      </c>
      <c r="H1368" s="15">
        <f>D1368/D1367*100</f>
        <v>0.24983931496340528</v>
      </c>
      <c r="I1368" s="15">
        <f>E1368/E1367*100</f>
        <v>5.1547299731774689</v>
      </c>
      <c r="J1368" s="16">
        <f t="shared" si="383"/>
        <v>19.950331125827812</v>
      </c>
      <c r="K1368" s="16">
        <f t="shared" si="384"/>
        <v>13.954834973943253</v>
      </c>
      <c r="L1368" s="16">
        <f t="shared" si="384"/>
        <v>76.850230781473812</v>
      </c>
    </row>
    <row r="1369" spans="1:12" s="9" customFormat="1" x14ac:dyDescent="0.2">
      <c r="A1369" s="17" t="s">
        <v>282</v>
      </c>
      <c r="B1369" s="14">
        <v>105.233</v>
      </c>
      <c r="C1369" s="14">
        <v>259.15100000000001</v>
      </c>
      <c r="D1369" s="14">
        <v>96.22</v>
      </c>
      <c r="E1369" s="14">
        <v>355.37099999999998</v>
      </c>
      <c r="F1369" s="14">
        <v>668.53200000000004</v>
      </c>
      <c r="G1369" s="14">
        <v>2798.433</v>
      </c>
      <c r="H1369" s="15">
        <f>D1369/D1367*100</f>
        <v>99.749124007381141</v>
      </c>
      <c r="I1369" s="15">
        <f>E1369/E1367*100</f>
        <v>94.845270026822533</v>
      </c>
      <c r="J1369" s="16">
        <f t="shared" si="383"/>
        <v>91.435196183706623</v>
      </c>
      <c r="K1369" s="16">
        <f t="shared" si="384"/>
        <v>14.39272914385549</v>
      </c>
      <c r="L1369" s="16">
        <f t="shared" si="384"/>
        <v>12.698928293084021</v>
      </c>
    </row>
    <row r="1370" spans="1:12" s="9" customFormat="1" ht="22.5" x14ac:dyDescent="0.2">
      <c r="A1370" s="11" t="s">
        <v>472</v>
      </c>
      <c r="B1370" s="14"/>
      <c r="C1370" s="14"/>
      <c r="D1370" s="14"/>
      <c r="E1370" s="14"/>
      <c r="F1370" s="14"/>
      <c r="G1370" s="14"/>
    </row>
    <row r="1371" spans="1:12" s="9" customFormat="1" x14ac:dyDescent="0.2">
      <c r="A1371" s="13" t="s">
        <v>275</v>
      </c>
      <c r="B1371" s="14">
        <v>10898.541999999999</v>
      </c>
      <c r="C1371" s="14">
        <v>38732.461000000003</v>
      </c>
      <c r="D1371" s="14">
        <v>10274.272999999999</v>
      </c>
      <c r="E1371" s="14">
        <v>49006.733999999997</v>
      </c>
      <c r="F1371" s="14">
        <v>12746.406000000001</v>
      </c>
      <c r="G1371" s="14">
        <v>56070.184999999998</v>
      </c>
      <c r="H1371" s="15">
        <f>H1372+H1373</f>
        <v>100</v>
      </c>
      <c r="I1371" s="15">
        <f>I1372+I1373</f>
        <v>100.00000000000001</v>
      </c>
      <c r="J1371" s="16">
        <f t="shared" ref="J1371:J1376" si="385">D1371/B1371*100</f>
        <v>94.271995281570682</v>
      </c>
      <c r="K1371" s="16">
        <f t="shared" ref="K1371:L1376" si="386">D1371/F1371*100</f>
        <v>80.605254532140265</v>
      </c>
      <c r="L1371" s="16">
        <f t="shared" si="386"/>
        <v>87.40248315570922</v>
      </c>
    </row>
    <row r="1372" spans="1:12" s="9" customFormat="1" x14ac:dyDescent="0.2">
      <c r="A1372" s="17" t="s">
        <v>281</v>
      </c>
      <c r="B1372" s="14">
        <v>2708.3330000000001</v>
      </c>
      <c r="C1372" s="14">
        <v>10557.333000000001</v>
      </c>
      <c r="D1372" s="14">
        <v>2995.3330000000001</v>
      </c>
      <c r="E1372" s="14">
        <v>13552.666999999999</v>
      </c>
      <c r="F1372" s="14">
        <v>3017.6669999999999</v>
      </c>
      <c r="G1372" s="14">
        <v>14017.333000000001</v>
      </c>
      <c r="H1372" s="15">
        <f>D1372/D1371*100</f>
        <v>29.153722117370258</v>
      </c>
      <c r="I1372" s="15">
        <f>E1372/E1371*100</f>
        <v>27.654703535232528</v>
      </c>
      <c r="J1372" s="16">
        <f t="shared" si="385"/>
        <v>110.59692438115994</v>
      </c>
      <c r="K1372" s="16">
        <f t="shared" si="386"/>
        <v>99.259891830344444</v>
      </c>
      <c r="L1372" s="16">
        <f t="shared" si="386"/>
        <v>96.685061273781542</v>
      </c>
    </row>
    <row r="1373" spans="1:12" s="9" customFormat="1" x14ac:dyDescent="0.2">
      <c r="A1373" s="17" t="s">
        <v>277</v>
      </c>
      <c r="B1373" s="14">
        <v>8190.2089999999998</v>
      </c>
      <c r="C1373" s="14">
        <v>28175.128000000001</v>
      </c>
      <c r="D1373" s="14">
        <v>7278.94</v>
      </c>
      <c r="E1373" s="14">
        <v>35454.067000000003</v>
      </c>
      <c r="F1373" s="14">
        <v>9728.74</v>
      </c>
      <c r="G1373" s="14">
        <v>42052.851999999999</v>
      </c>
      <c r="H1373" s="15">
        <f>D1373/D1371*100</f>
        <v>70.846277882629749</v>
      </c>
      <c r="I1373" s="15">
        <f>E1373/E1371*100</f>
        <v>72.345296464767486</v>
      </c>
      <c r="J1373" s="16">
        <f t="shared" si="385"/>
        <v>88.87367831516876</v>
      </c>
      <c r="K1373" s="16">
        <f t="shared" si="386"/>
        <v>74.818938526468997</v>
      </c>
      <c r="L1373" s="16">
        <f t="shared" si="386"/>
        <v>84.308353212286306</v>
      </c>
    </row>
    <row r="1374" spans="1:12" s="9" customFormat="1" x14ac:dyDescent="0.2">
      <c r="A1374" s="13" t="s">
        <v>276</v>
      </c>
      <c r="B1374" s="14">
        <v>10898.541999999999</v>
      </c>
      <c r="C1374" s="14">
        <v>38732.461000000003</v>
      </c>
      <c r="D1374" s="14">
        <v>10274.272999999999</v>
      </c>
      <c r="E1374" s="14">
        <v>49006.733999999997</v>
      </c>
      <c r="F1374" s="14">
        <v>12746.406000000001</v>
      </c>
      <c r="G1374" s="14">
        <v>56070.184999999998</v>
      </c>
      <c r="H1374" s="15">
        <f>H1375+H1376</f>
        <v>100</v>
      </c>
      <c r="I1374" s="15">
        <f>I1375+I1376</f>
        <v>100</v>
      </c>
      <c r="J1374" s="16">
        <f t="shared" si="385"/>
        <v>94.271995281570682</v>
      </c>
      <c r="K1374" s="16">
        <f t="shared" si="386"/>
        <v>80.605254532140265</v>
      </c>
      <c r="L1374" s="16">
        <f t="shared" si="386"/>
        <v>87.40248315570922</v>
      </c>
    </row>
    <row r="1375" spans="1:12" s="9" customFormat="1" x14ac:dyDescent="0.2">
      <c r="A1375" s="17" t="s">
        <v>278</v>
      </c>
      <c r="B1375" s="14">
        <v>864.31399999999996</v>
      </c>
      <c r="C1375" s="14">
        <v>2961.61</v>
      </c>
      <c r="D1375" s="14">
        <v>452.19</v>
      </c>
      <c r="E1375" s="14">
        <v>3413.8009999999999</v>
      </c>
      <c r="F1375" s="14">
        <v>789.76199999999994</v>
      </c>
      <c r="G1375" s="14">
        <v>3149.9479999999999</v>
      </c>
      <c r="H1375" s="15">
        <f>D1375/D1374*100</f>
        <v>4.4011873151511551</v>
      </c>
      <c r="I1375" s="15">
        <f>E1375/E1374*100</f>
        <v>6.9659834911667451</v>
      </c>
      <c r="J1375" s="16">
        <f t="shared" si="385"/>
        <v>52.317791913586966</v>
      </c>
      <c r="K1375" s="16">
        <f t="shared" si="386"/>
        <v>57.25648992987761</v>
      </c>
      <c r="L1375" s="16">
        <f t="shared" si="386"/>
        <v>108.37642399176113</v>
      </c>
    </row>
    <row r="1376" spans="1:12" s="9" customFormat="1" x14ac:dyDescent="0.2">
      <c r="A1376" s="17" t="s">
        <v>282</v>
      </c>
      <c r="B1376" s="14">
        <v>10034.227999999999</v>
      </c>
      <c r="C1376" s="14">
        <v>35770.851000000002</v>
      </c>
      <c r="D1376" s="14">
        <v>9822.0830000000005</v>
      </c>
      <c r="E1376" s="14">
        <v>45592.932999999997</v>
      </c>
      <c r="F1376" s="14">
        <v>11956.644</v>
      </c>
      <c r="G1376" s="14">
        <v>52920.237000000001</v>
      </c>
      <c r="H1376" s="15">
        <f>D1376/D1374*100</f>
        <v>95.598812684848852</v>
      </c>
      <c r="I1376" s="15">
        <f>E1376/E1374*100</f>
        <v>93.034016508833261</v>
      </c>
      <c r="J1376" s="16">
        <f t="shared" si="385"/>
        <v>97.885786529865598</v>
      </c>
      <c r="K1376" s="16">
        <f t="shared" si="386"/>
        <v>82.147490550023903</v>
      </c>
      <c r="L1376" s="16">
        <f t="shared" si="386"/>
        <v>86.154060496743426</v>
      </c>
    </row>
    <row r="1377" spans="1:12" s="9" customFormat="1" ht="22.5" x14ac:dyDescent="0.2">
      <c r="A1377" s="11" t="s">
        <v>473</v>
      </c>
      <c r="B1377" s="14"/>
      <c r="C1377" s="14"/>
      <c r="D1377" s="14"/>
      <c r="E1377" s="14"/>
      <c r="F1377" s="14"/>
      <c r="G1377" s="14"/>
    </row>
    <row r="1378" spans="1:12" s="9" customFormat="1" x14ac:dyDescent="0.2">
      <c r="A1378" s="13" t="s">
        <v>275</v>
      </c>
      <c r="B1378" s="14">
        <v>147153.503</v>
      </c>
      <c r="C1378" s="14">
        <v>613332.81599999999</v>
      </c>
      <c r="D1378" s="14">
        <v>150920.46400000001</v>
      </c>
      <c r="E1378" s="14">
        <v>764253.28</v>
      </c>
      <c r="F1378" s="14">
        <v>146365.65</v>
      </c>
      <c r="G1378" s="14">
        <v>653364.46799999999</v>
      </c>
      <c r="H1378" s="15">
        <f>H1379+H1380</f>
        <v>100</v>
      </c>
      <c r="I1378" s="15">
        <f>I1379+I1380</f>
        <v>100</v>
      </c>
      <c r="J1378" s="16">
        <f t="shared" ref="J1378:J1383" si="387">D1378/B1378*100</f>
        <v>102.55988537357483</v>
      </c>
      <c r="K1378" s="16">
        <f t="shared" ref="K1378:L1383" si="388">D1378/F1378*100</f>
        <v>103.11194190713464</v>
      </c>
      <c r="L1378" s="16">
        <f t="shared" si="388"/>
        <v>116.97196854604587</v>
      </c>
    </row>
    <row r="1379" spans="1:12" s="9" customFormat="1" x14ac:dyDescent="0.2">
      <c r="A1379" s="17" t="s">
        <v>281</v>
      </c>
      <c r="B1379" s="14">
        <v>145929.33300000001</v>
      </c>
      <c r="C1379" s="14">
        <v>609933.66700000002</v>
      </c>
      <c r="D1379" s="14">
        <v>150475.33300000001</v>
      </c>
      <c r="E1379" s="14">
        <v>760409</v>
      </c>
      <c r="F1379" s="14">
        <v>145753.66699999999</v>
      </c>
      <c r="G1379" s="14">
        <v>650093.33299999998</v>
      </c>
      <c r="H1379" s="15">
        <f>D1379/D1378*100</f>
        <v>99.705055902823091</v>
      </c>
      <c r="I1379" s="15">
        <f>E1379/E1378*100</f>
        <v>99.496988746976655</v>
      </c>
      <c r="J1379" s="16">
        <f t="shared" si="387"/>
        <v>103.11520645407184</v>
      </c>
      <c r="K1379" s="16">
        <f t="shared" si="388"/>
        <v>103.2394835047272</v>
      </c>
      <c r="L1379" s="16">
        <f t="shared" si="388"/>
        <v>116.96920448190475</v>
      </c>
    </row>
    <row r="1380" spans="1:12" s="9" customFormat="1" x14ac:dyDescent="0.2">
      <c r="A1380" s="17" t="s">
        <v>277</v>
      </c>
      <c r="B1380" s="14">
        <v>1224.17</v>
      </c>
      <c r="C1380" s="14">
        <v>3399.15</v>
      </c>
      <c r="D1380" s="14">
        <v>445.13099999999997</v>
      </c>
      <c r="E1380" s="14">
        <v>3844.28</v>
      </c>
      <c r="F1380" s="14">
        <v>611.98299999999995</v>
      </c>
      <c r="G1380" s="14">
        <v>3271.1350000000002</v>
      </c>
      <c r="H1380" s="15">
        <f>D1380/D1378*100</f>
        <v>0.29494409717690767</v>
      </c>
      <c r="I1380" s="15">
        <f>E1380/E1378*100</f>
        <v>0.50301125302334326</v>
      </c>
      <c r="J1380" s="16">
        <f t="shared" si="387"/>
        <v>36.361861506163358</v>
      </c>
      <c r="K1380" s="16">
        <f t="shared" si="388"/>
        <v>72.735843969522023</v>
      </c>
      <c r="L1380" s="16">
        <f t="shared" si="388"/>
        <v>117.52128848243805</v>
      </c>
    </row>
    <row r="1381" spans="1:12" s="9" customFormat="1" x14ac:dyDescent="0.2">
      <c r="A1381" s="13" t="s">
        <v>276</v>
      </c>
      <c r="B1381" s="14">
        <v>147153.503</v>
      </c>
      <c r="C1381" s="14">
        <v>613332.81599999999</v>
      </c>
      <c r="D1381" s="14">
        <v>150920.46400000001</v>
      </c>
      <c r="E1381" s="14">
        <v>764253.28</v>
      </c>
      <c r="F1381" s="14">
        <v>146365.65</v>
      </c>
      <c r="G1381" s="14">
        <v>653364.46799999999</v>
      </c>
      <c r="H1381" s="15">
        <f>H1382+H1383</f>
        <v>100</v>
      </c>
      <c r="I1381" s="15">
        <f>I1382+I1383</f>
        <v>100.00000013084667</v>
      </c>
      <c r="J1381" s="16">
        <f t="shared" si="387"/>
        <v>102.55988537357483</v>
      </c>
      <c r="K1381" s="16">
        <f t="shared" si="388"/>
        <v>103.11194190713464</v>
      </c>
      <c r="L1381" s="16">
        <f t="shared" si="388"/>
        <v>116.97196854604587</v>
      </c>
    </row>
    <row r="1382" spans="1:12" s="9" customFormat="1" x14ac:dyDescent="0.2">
      <c r="A1382" s="17" t="s">
        <v>278</v>
      </c>
      <c r="B1382" s="14">
        <v>101755.74800000001</v>
      </c>
      <c r="C1382" s="14">
        <v>411096.04599999997</v>
      </c>
      <c r="D1382" s="14">
        <v>119564.56299999999</v>
      </c>
      <c r="E1382" s="14">
        <v>530660.60900000005</v>
      </c>
      <c r="F1382" s="14">
        <v>126548.33900000001</v>
      </c>
      <c r="G1382" s="14">
        <v>381291.277</v>
      </c>
      <c r="H1382" s="15">
        <f>D1382/D1381*100</f>
        <v>79.223559105940723</v>
      </c>
      <c r="I1382" s="15">
        <f>E1382/E1381*100</f>
        <v>69.435175862117333</v>
      </c>
      <c r="J1382" s="16">
        <f t="shared" si="387"/>
        <v>117.50153219845623</v>
      </c>
      <c r="K1382" s="16">
        <f t="shared" si="388"/>
        <v>94.481337285667564</v>
      </c>
      <c r="L1382" s="16">
        <f t="shared" si="388"/>
        <v>139.1745998427339</v>
      </c>
    </row>
    <row r="1383" spans="1:12" s="9" customFormat="1" x14ac:dyDescent="0.2">
      <c r="A1383" s="17" t="s">
        <v>282</v>
      </c>
      <c r="B1383" s="14">
        <v>45397.756000000001</v>
      </c>
      <c r="C1383" s="14">
        <v>202236.77</v>
      </c>
      <c r="D1383" s="14">
        <v>31355.901000000002</v>
      </c>
      <c r="E1383" s="14">
        <v>233592.67199999999</v>
      </c>
      <c r="F1383" s="14">
        <v>19817.311000000002</v>
      </c>
      <c r="G1383" s="14">
        <v>272073.19099999999</v>
      </c>
      <c r="H1383" s="15">
        <f>D1383/D1381*100</f>
        <v>20.77644089405927</v>
      </c>
      <c r="I1383" s="15">
        <f>E1383/E1381*100</f>
        <v>30.564824268729339</v>
      </c>
      <c r="J1383" s="16">
        <f t="shared" si="387"/>
        <v>69.069275142145798</v>
      </c>
      <c r="K1383" s="16">
        <f t="shared" si="388"/>
        <v>158.22480153841255</v>
      </c>
      <c r="L1383" s="16">
        <f t="shared" si="388"/>
        <v>85.856556149995683</v>
      </c>
    </row>
    <row r="1384" spans="1:12" s="9" customFormat="1" x14ac:dyDescent="0.2">
      <c r="A1384" s="11" t="s">
        <v>474</v>
      </c>
      <c r="B1384" s="14"/>
      <c r="C1384" s="14"/>
      <c r="D1384" s="14"/>
      <c r="E1384" s="14"/>
      <c r="F1384" s="14"/>
      <c r="G1384" s="14"/>
    </row>
    <row r="1385" spans="1:12" s="9" customFormat="1" x14ac:dyDescent="0.2">
      <c r="A1385" s="13" t="s">
        <v>275</v>
      </c>
      <c r="B1385" s="14">
        <v>12752.155000000001</v>
      </c>
      <c r="C1385" s="14">
        <v>48931.108</v>
      </c>
      <c r="D1385" s="14">
        <v>14155.344999999999</v>
      </c>
      <c r="E1385" s="14">
        <v>63086.453000000001</v>
      </c>
      <c r="F1385" s="14">
        <v>12600.43</v>
      </c>
      <c r="G1385" s="14">
        <v>54789.506999999998</v>
      </c>
      <c r="H1385" s="15">
        <f>H1386+H1387+H1388</f>
        <v>100</v>
      </c>
      <c r="I1385" s="15">
        <f>I1386+I1387+I1388</f>
        <v>100.00000158512636</v>
      </c>
      <c r="J1385" s="16">
        <f t="shared" ref="J1385:J1390" si="389">D1385/B1385*100</f>
        <v>111.00355194867062</v>
      </c>
      <c r="K1385" s="16">
        <f t="shared" ref="K1385:L1391" si="390">D1385/F1385*100</f>
        <v>112.34017410516941</v>
      </c>
      <c r="L1385" s="16">
        <f t="shared" si="390"/>
        <v>115.14331202140586</v>
      </c>
    </row>
    <row r="1386" spans="1:12" s="9" customFormat="1" x14ac:dyDescent="0.2">
      <c r="A1386" s="17" t="s">
        <v>281</v>
      </c>
      <c r="B1386" s="14">
        <v>11189</v>
      </c>
      <c r="C1386" s="14">
        <v>44794.332999999999</v>
      </c>
      <c r="D1386" s="14">
        <v>12118.333000000001</v>
      </c>
      <c r="E1386" s="14">
        <v>56912.667000000001</v>
      </c>
      <c r="F1386" s="14">
        <v>10221.333000000001</v>
      </c>
      <c r="G1386" s="14">
        <v>52025.667000000001</v>
      </c>
      <c r="H1386" s="15">
        <f>D1386/D1385*100</f>
        <v>85.609591288661633</v>
      </c>
      <c r="I1386" s="15">
        <f>E1386/E1385*100</f>
        <v>90.213769032156549</v>
      </c>
      <c r="J1386" s="16">
        <f t="shared" si="389"/>
        <v>108.30577352757173</v>
      </c>
      <c r="K1386" s="16">
        <f t="shared" si="390"/>
        <v>118.55922314633523</v>
      </c>
      <c r="L1386" s="16">
        <f t="shared" si="390"/>
        <v>109.39344035704531</v>
      </c>
    </row>
    <row r="1387" spans="1:12" s="9" customFormat="1" x14ac:dyDescent="0.2">
      <c r="A1387" s="17" t="s">
        <v>277</v>
      </c>
      <c r="B1387" s="14">
        <v>843.05499999999995</v>
      </c>
      <c r="C1387" s="14">
        <v>4136.7749999999996</v>
      </c>
      <c r="D1387" s="14">
        <v>2037.0119999999999</v>
      </c>
      <c r="E1387" s="14">
        <v>6173.7870000000003</v>
      </c>
      <c r="F1387" s="14">
        <v>2379.0970000000002</v>
      </c>
      <c r="G1387" s="14">
        <v>2763.84</v>
      </c>
      <c r="H1387" s="15">
        <f>D1387/D1385*100</f>
        <v>14.390408711338369</v>
      </c>
      <c r="I1387" s="15">
        <f>E1387/E1385*100</f>
        <v>9.7862325529698122</v>
      </c>
      <c r="J1387" s="16">
        <f t="shared" si="389"/>
        <v>241.62266993256668</v>
      </c>
      <c r="K1387" s="16">
        <f t="shared" si="390"/>
        <v>85.621225195946181</v>
      </c>
      <c r="L1387" s="16">
        <f t="shared" si="390"/>
        <v>223.37714918374436</v>
      </c>
    </row>
    <row r="1388" spans="1:12" s="9" customFormat="1" x14ac:dyDescent="0.2">
      <c r="A1388" s="17" t="s">
        <v>303</v>
      </c>
      <c r="B1388" s="14">
        <v>720.1</v>
      </c>
      <c r="C1388" s="14">
        <v>0</v>
      </c>
      <c r="D1388" s="14">
        <v>0</v>
      </c>
      <c r="E1388" s="14">
        <v>0</v>
      </c>
      <c r="F1388" s="14">
        <v>0</v>
      </c>
      <c r="G1388" s="14">
        <v>0</v>
      </c>
      <c r="H1388" s="15">
        <f>D1388/D1385*100</f>
        <v>0</v>
      </c>
      <c r="I1388" s="15">
        <f>E1388/E1385*100</f>
        <v>0</v>
      </c>
      <c r="J1388" s="16">
        <f t="shared" si="389"/>
        <v>0</v>
      </c>
      <c r="K1388" s="16">
        <v>0</v>
      </c>
      <c r="L1388" s="16">
        <v>0</v>
      </c>
    </row>
    <row r="1389" spans="1:12" s="9" customFormat="1" x14ac:dyDescent="0.2">
      <c r="A1389" s="13" t="s">
        <v>276</v>
      </c>
      <c r="B1389" s="14">
        <v>12752.155000000001</v>
      </c>
      <c r="C1389" s="14">
        <v>48931.108</v>
      </c>
      <c r="D1389" s="14">
        <v>14155.344999999999</v>
      </c>
      <c r="E1389" s="14">
        <v>63086.453000000001</v>
      </c>
      <c r="F1389" s="14">
        <v>12600.43</v>
      </c>
      <c r="G1389" s="14">
        <v>54789.506999999998</v>
      </c>
      <c r="H1389" s="15">
        <f>H1390+H1391</f>
        <v>100</v>
      </c>
      <c r="I1389" s="15">
        <f>I1390+I1391</f>
        <v>100</v>
      </c>
      <c r="J1389" s="16">
        <f t="shared" si="389"/>
        <v>111.00355194867062</v>
      </c>
      <c r="K1389" s="16">
        <f t="shared" si="390"/>
        <v>112.34017410516941</v>
      </c>
      <c r="L1389" s="16">
        <f t="shared" si="390"/>
        <v>115.14331202140586</v>
      </c>
    </row>
    <row r="1390" spans="1:12" s="9" customFormat="1" x14ac:dyDescent="0.2">
      <c r="A1390" s="17" t="s">
        <v>278</v>
      </c>
      <c r="B1390" s="14">
        <v>12752.155000000001</v>
      </c>
      <c r="C1390" s="14">
        <v>35203.667000000001</v>
      </c>
      <c r="D1390" s="14">
        <v>7115.1130000000003</v>
      </c>
      <c r="E1390" s="14">
        <v>42318.78</v>
      </c>
      <c r="F1390" s="14">
        <v>6380.2629999999999</v>
      </c>
      <c r="G1390" s="14">
        <v>30169.968000000001</v>
      </c>
      <c r="H1390" s="15">
        <f>D1390/D1389*100</f>
        <v>50.264497262341543</v>
      </c>
      <c r="I1390" s="15">
        <f>E1390/E1389*100</f>
        <v>67.080613963191112</v>
      </c>
      <c r="J1390" s="16">
        <f t="shared" si="389"/>
        <v>55.795377330341424</v>
      </c>
      <c r="K1390" s="16">
        <f t="shared" si="390"/>
        <v>111.5175502953405</v>
      </c>
      <c r="L1390" s="16">
        <f t="shared" si="390"/>
        <v>140.26789819598085</v>
      </c>
    </row>
    <row r="1391" spans="1:12" s="9" customFormat="1" x14ac:dyDescent="0.2">
      <c r="A1391" s="17" t="s">
        <v>282</v>
      </c>
      <c r="B1391" s="14">
        <v>0</v>
      </c>
      <c r="C1391" s="14">
        <v>13727.441000000001</v>
      </c>
      <c r="D1391" s="14">
        <v>7040.232</v>
      </c>
      <c r="E1391" s="14">
        <v>20767.672999999999</v>
      </c>
      <c r="F1391" s="14">
        <v>6220.1670000000004</v>
      </c>
      <c r="G1391" s="14">
        <v>24619.539000000001</v>
      </c>
      <c r="H1391" s="15">
        <f>D1391/D1389*100</f>
        <v>49.735502737658457</v>
      </c>
      <c r="I1391" s="15">
        <f>E1391/E1389*100</f>
        <v>32.919386036808888</v>
      </c>
      <c r="J1391" s="16">
        <v>0</v>
      </c>
      <c r="K1391" s="16">
        <f t="shared" si="390"/>
        <v>113.18397078406414</v>
      </c>
      <c r="L1391" s="16">
        <f t="shared" si="390"/>
        <v>84.354434906356275</v>
      </c>
    </row>
    <row r="1392" spans="1:12" s="9" customFormat="1" x14ac:dyDescent="0.2">
      <c r="A1392" s="11" t="s">
        <v>475</v>
      </c>
      <c r="B1392" s="14"/>
      <c r="C1392" s="14"/>
      <c r="D1392" s="14"/>
      <c r="E1392" s="14"/>
      <c r="F1392" s="14"/>
      <c r="G1392" s="14"/>
    </row>
    <row r="1393" spans="1:12" s="9" customFormat="1" x14ac:dyDescent="0.2">
      <c r="A1393" s="13" t="s">
        <v>275</v>
      </c>
      <c r="B1393" s="14">
        <v>22490.968000000001</v>
      </c>
      <c r="C1393" s="14">
        <v>89242.535999999993</v>
      </c>
      <c r="D1393" s="14">
        <v>24332.025000000001</v>
      </c>
      <c r="E1393" s="14">
        <v>113574.561</v>
      </c>
      <c r="F1393" s="14">
        <v>25027.588</v>
      </c>
      <c r="G1393" s="14">
        <v>117861.164</v>
      </c>
      <c r="H1393" s="15">
        <f>H1394+H1395+H1396</f>
        <v>99.999999999999986</v>
      </c>
      <c r="I1393" s="15">
        <f>I1394+I1395+I1396</f>
        <v>100</v>
      </c>
      <c r="J1393" s="16">
        <f t="shared" ref="J1393:J1398" si="391">D1393/B1393*100</f>
        <v>108.18576150212833</v>
      </c>
      <c r="K1393" s="16">
        <f t="shared" ref="K1393:L1399" si="392">D1393/F1393*100</f>
        <v>97.220814886356607</v>
      </c>
      <c r="L1393" s="16">
        <f t="shared" si="392"/>
        <v>96.363006392843701</v>
      </c>
    </row>
    <row r="1394" spans="1:12" s="9" customFormat="1" x14ac:dyDescent="0.2">
      <c r="A1394" s="17" t="s">
        <v>281</v>
      </c>
      <c r="B1394" s="14">
        <v>22186</v>
      </c>
      <c r="C1394" s="14">
        <v>89215</v>
      </c>
      <c r="D1394" s="14">
        <v>24332</v>
      </c>
      <c r="E1394" s="14">
        <v>113547</v>
      </c>
      <c r="F1394" s="14">
        <v>20842</v>
      </c>
      <c r="G1394" s="14">
        <v>117855</v>
      </c>
      <c r="H1394" s="15">
        <f>D1394/D1393*100</f>
        <v>99.999897254749641</v>
      </c>
      <c r="I1394" s="15">
        <f>E1394/E1393*100</f>
        <v>99.975733122138152</v>
      </c>
      <c r="J1394" s="16">
        <f t="shared" si="391"/>
        <v>109.67276660957361</v>
      </c>
      <c r="K1394" s="16">
        <f t="shared" si="392"/>
        <v>116.74503406582861</v>
      </c>
      <c r="L1394" s="16">
        <f t="shared" si="392"/>
        <v>96.344660812014766</v>
      </c>
    </row>
    <row r="1395" spans="1:12" s="9" customFormat="1" x14ac:dyDescent="0.2">
      <c r="A1395" s="17" t="s">
        <v>277</v>
      </c>
      <c r="B1395" s="14">
        <v>20.111999999999998</v>
      </c>
      <c r="C1395" s="14">
        <v>27.536000000000001</v>
      </c>
      <c r="D1395" s="14">
        <v>2.5000000000000001E-2</v>
      </c>
      <c r="E1395" s="14">
        <v>27.561</v>
      </c>
      <c r="F1395" s="14">
        <v>0.02</v>
      </c>
      <c r="G1395" s="14">
        <v>6.1639999999999997</v>
      </c>
      <c r="H1395" s="15">
        <f>D1395/D1393*100</f>
        <v>1.0274525034393972E-4</v>
      </c>
      <c r="I1395" s="15">
        <f>E1395/E1393*100</f>
        <v>2.4266877861847953E-2</v>
      </c>
      <c r="J1395" s="16">
        <f t="shared" si="391"/>
        <v>0.12430389817024665</v>
      </c>
      <c r="K1395" s="16">
        <f t="shared" si="392"/>
        <v>125</v>
      </c>
      <c r="L1395" s="16">
        <f t="shared" si="392"/>
        <v>447.12848799480855</v>
      </c>
    </row>
    <row r="1396" spans="1:12" s="9" customFormat="1" x14ac:dyDescent="0.2">
      <c r="A1396" s="17" t="s">
        <v>303</v>
      </c>
      <c r="B1396" s="14">
        <v>284.85599999999999</v>
      </c>
      <c r="C1396" s="14">
        <v>0</v>
      </c>
      <c r="D1396" s="14">
        <v>0</v>
      </c>
      <c r="E1396" s="14">
        <v>0</v>
      </c>
      <c r="F1396" s="14">
        <v>4185.5680000000002</v>
      </c>
      <c r="G1396" s="14">
        <v>0</v>
      </c>
      <c r="H1396" s="15">
        <f>D1396/D1393*100</f>
        <v>0</v>
      </c>
      <c r="I1396" s="15">
        <f>E1396/E1393*100</f>
        <v>0</v>
      </c>
      <c r="J1396" s="16">
        <f t="shared" si="391"/>
        <v>0</v>
      </c>
      <c r="K1396" s="16">
        <f t="shared" si="392"/>
        <v>0</v>
      </c>
      <c r="L1396" s="16">
        <v>0</v>
      </c>
    </row>
    <row r="1397" spans="1:12" s="9" customFormat="1" x14ac:dyDescent="0.2">
      <c r="A1397" s="13" t="s">
        <v>276</v>
      </c>
      <c r="B1397" s="14">
        <v>22490.968000000001</v>
      </c>
      <c r="C1397" s="14">
        <v>89242.535999999993</v>
      </c>
      <c r="D1397" s="14">
        <v>24332.025000000001</v>
      </c>
      <c r="E1397" s="14">
        <v>113574.561</v>
      </c>
      <c r="F1397" s="14">
        <v>25027.588</v>
      </c>
      <c r="G1397" s="14">
        <v>117861.164</v>
      </c>
      <c r="H1397" s="15">
        <f>H1398+H1399</f>
        <v>100</v>
      </c>
      <c r="I1397" s="15">
        <f>I1398+I1399</f>
        <v>100</v>
      </c>
      <c r="J1397" s="16">
        <f t="shared" si="391"/>
        <v>108.18576150212833</v>
      </c>
      <c r="K1397" s="16">
        <f t="shared" si="392"/>
        <v>97.220814886356607</v>
      </c>
      <c r="L1397" s="16">
        <f t="shared" si="392"/>
        <v>96.363006392843701</v>
      </c>
    </row>
    <row r="1398" spans="1:12" s="9" customFormat="1" x14ac:dyDescent="0.2">
      <c r="A1398" s="17" t="s">
        <v>278</v>
      </c>
      <c r="B1398" s="14">
        <v>22490.968000000001</v>
      </c>
      <c r="C1398" s="14">
        <v>81181.448000000004</v>
      </c>
      <c r="D1398" s="14">
        <v>20494.513999999999</v>
      </c>
      <c r="E1398" s="14">
        <v>101675.962</v>
      </c>
      <c r="F1398" s="14">
        <v>25027.588</v>
      </c>
      <c r="G1398" s="14">
        <v>89844.77</v>
      </c>
      <c r="H1398" s="15">
        <f>D1398/D1397*100</f>
        <v>84.228558864295096</v>
      </c>
      <c r="I1398" s="15">
        <f>E1398/E1397*100</f>
        <v>89.523535116283654</v>
      </c>
      <c r="J1398" s="16">
        <f t="shared" si="391"/>
        <v>91.123307809606061</v>
      </c>
      <c r="K1398" s="16">
        <f t="shared" si="392"/>
        <v>81.88769129490224</v>
      </c>
      <c r="L1398" s="16">
        <f t="shared" si="392"/>
        <v>113.1684815933081</v>
      </c>
    </row>
    <row r="1399" spans="1:12" s="9" customFormat="1" x14ac:dyDescent="0.2">
      <c r="A1399" s="17" t="s">
        <v>282</v>
      </c>
      <c r="B1399" s="14">
        <v>0</v>
      </c>
      <c r="C1399" s="14">
        <v>8061.0879999999997</v>
      </c>
      <c r="D1399" s="14">
        <v>3837.511</v>
      </c>
      <c r="E1399" s="14">
        <v>11898.599</v>
      </c>
      <c r="F1399" s="14">
        <v>0</v>
      </c>
      <c r="G1399" s="14">
        <v>28016.394</v>
      </c>
      <c r="H1399" s="15">
        <f>D1399/D1397*100</f>
        <v>15.771441135704897</v>
      </c>
      <c r="I1399" s="15">
        <f>E1399/E1397*100</f>
        <v>10.476464883716345</v>
      </c>
      <c r="J1399" s="16">
        <v>0</v>
      </c>
      <c r="K1399" s="16">
        <v>0</v>
      </c>
      <c r="L1399" s="16">
        <f t="shared" si="392"/>
        <v>42.470130167358441</v>
      </c>
    </row>
    <row r="1400" spans="1:12" s="9" customFormat="1" ht="33.75" x14ac:dyDescent="0.2">
      <c r="A1400" s="11" t="s">
        <v>476</v>
      </c>
      <c r="B1400" s="14"/>
      <c r="C1400" s="14"/>
      <c r="D1400" s="14"/>
      <c r="E1400" s="14"/>
      <c r="F1400" s="14"/>
      <c r="G1400" s="14"/>
    </row>
    <row r="1401" spans="1:12" s="9" customFormat="1" x14ac:dyDescent="0.2">
      <c r="A1401" s="13" t="s">
        <v>275</v>
      </c>
      <c r="B1401" s="14">
        <v>41654.807999999997</v>
      </c>
      <c r="C1401" s="14">
        <v>170485.78400000001</v>
      </c>
      <c r="D1401" s="14">
        <v>37349.680999999997</v>
      </c>
      <c r="E1401" s="14">
        <v>207835.465</v>
      </c>
      <c r="F1401" s="14">
        <v>33059.292000000001</v>
      </c>
      <c r="G1401" s="14">
        <v>172334.51500000001</v>
      </c>
      <c r="H1401" s="15">
        <f>H1402+H1403+H1404</f>
        <v>100</v>
      </c>
      <c r="I1401" s="15">
        <f>I1402+I1403+I1404</f>
        <v>100.00000000000001</v>
      </c>
      <c r="J1401" s="16">
        <f t="shared" ref="J1401:J1406" si="393">D1401/B1401*100</f>
        <v>89.664753706222825</v>
      </c>
      <c r="K1401" s="16">
        <f t="shared" ref="K1401:L1407" si="394">D1401/F1401*100</f>
        <v>112.97786111087919</v>
      </c>
      <c r="L1401" s="16">
        <f t="shared" si="394"/>
        <v>120.60002315844855</v>
      </c>
    </row>
    <row r="1402" spans="1:12" s="9" customFormat="1" x14ac:dyDescent="0.2">
      <c r="A1402" s="17" t="s">
        <v>281</v>
      </c>
      <c r="B1402" s="14">
        <v>40181</v>
      </c>
      <c r="C1402" s="14">
        <v>162521</v>
      </c>
      <c r="D1402" s="14">
        <v>36774.332999999999</v>
      </c>
      <c r="E1402" s="14">
        <v>199295.33300000001</v>
      </c>
      <c r="F1402" s="14">
        <v>28942</v>
      </c>
      <c r="G1402" s="14">
        <v>172089</v>
      </c>
      <c r="H1402" s="15">
        <f>D1402/D1401*100</f>
        <v>98.459563817961396</v>
      </c>
      <c r="I1402" s="15">
        <f>E1402/E1401*100</f>
        <v>95.890916884661635</v>
      </c>
      <c r="J1402" s="16">
        <f t="shared" si="393"/>
        <v>91.52169682188098</v>
      </c>
      <c r="K1402" s="16">
        <f t="shared" si="394"/>
        <v>127.06216916591804</v>
      </c>
      <c r="L1402" s="16">
        <f t="shared" si="394"/>
        <v>115.80945499131263</v>
      </c>
    </row>
    <row r="1403" spans="1:12" s="9" customFormat="1" x14ac:dyDescent="0.2">
      <c r="A1403" s="17" t="s">
        <v>277</v>
      </c>
      <c r="B1403" s="14">
        <v>24.652999999999999</v>
      </c>
      <c r="C1403" s="14">
        <v>137.61500000000001</v>
      </c>
      <c r="D1403" s="14">
        <v>75.619</v>
      </c>
      <c r="E1403" s="14">
        <v>213.23400000000001</v>
      </c>
      <c r="F1403" s="14">
        <v>45.325000000000003</v>
      </c>
      <c r="G1403" s="14">
        <v>245.51499999999999</v>
      </c>
      <c r="H1403" s="15">
        <f>D1403/D1401*100</f>
        <v>0.20246223789702517</v>
      </c>
      <c r="I1403" s="15">
        <f>E1403/E1401*100</f>
        <v>0.10259750423249468</v>
      </c>
      <c r="J1403" s="16">
        <f t="shared" si="393"/>
        <v>306.73346043077925</v>
      </c>
      <c r="K1403" s="16">
        <f t="shared" si="394"/>
        <v>166.83728626585767</v>
      </c>
      <c r="L1403" s="16">
        <f t="shared" si="394"/>
        <v>86.851719854184068</v>
      </c>
    </row>
    <row r="1404" spans="1:12" s="9" customFormat="1" x14ac:dyDescent="0.2">
      <c r="A1404" s="17" t="s">
        <v>303</v>
      </c>
      <c r="B1404" s="14">
        <v>1449.155</v>
      </c>
      <c r="C1404" s="14">
        <v>7827.1689999999999</v>
      </c>
      <c r="D1404" s="14">
        <v>499.72899999999998</v>
      </c>
      <c r="E1404" s="14">
        <v>8326.8979999999992</v>
      </c>
      <c r="F1404" s="14">
        <v>4071.9679999999998</v>
      </c>
      <c r="G1404" s="14">
        <v>0</v>
      </c>
      <c r="H1404" s="15">
        <f>D1404/D1401*100</f>
        <v>1.3379739441415845</v>
      </c>
      <c r="I1404" s="15">
        <f>E1404/E1401*100</f>
        <v>4.0064856111058811</v>
      </c>
      <c r="J1404" s="16">
        <f t="shared" si="393"/>
        <v>34.484164909895767</v>
      </c>
      <c r="K1404" s="16">
        <f t="shared" si="394"/>
        <v>12.272419626087434</v>
      </c>
      <c r="L1404" s="16">
        <v>0</v>
      </c>
    </row>
    <row r="1405" spans="1:12" s="9" customFormat="1" x14ac:dyDescent="0.2">
      <c r="A1405" s="13" t="s">
        <v>276</v>
      </c>
      <c r="B1405" s="14">
        <v>41654.807999999997</v>
      </c>
      <c r="C1405" s="14">
        <v>170485.78400000001</v>
      </c>
      <c r="D1405" s="14">
        <v>37349.680999999997</v>
      </c>
      <c r="E1405" s="14">
        <v>207835.465</v>
      </c>
      <c r="F1405" s="14">
        <v>33059.292000000001</v>
      </c>
      <c r="G1405" s="14">
        <v>172334.51500000001</v>
      </c>
      <c r="H1405" s="15">
        <f>H1406+H1407</f>
        <v>100</v>
      </c>
      <c r="I1405" s="15">
        <f>I1406+I1407</f>
        <v>100</v>
      </c>
      <c r="J1405" s="16">
        <f t="shared" si="393"/>
        <v>89.664753706222825</v>
      </c>
      <c r="K1405" s="16">
        <f t="shared" si="394"/>
        <v>112.97786111087919</v>
      </c>
      <c r="L1405" s="16">
        <f t="shared" si="394"/>
        <v>120.60002315844855</v>
      </c>
    </row>
    <row r="1406" spans="1:12" s="9" customFormat="1" x14ac:dyDescent="0.2">
      <c r="A1406" s="17" t="s">
        <v>278</v>
      </c>
      <c r="B1406" s="14">
        <v>41654.807999999997</v>
      </c>
      <c r="C1406" s="14">
        <v>170485.78400000001</v>
      </c>
      <c r="D1406" s="14">
        <v>37349.680999999997</v>
      </c>
      <c r="E1406" s="14">
        <v>207835.465</v>
      </c>
      <c r="F1406" s="14">
        <v>33059.292000000001</v>
      </c>
      <c r="G1406" s="14">
        <v>152813.049</v>
      </c>
      <c r="H1406" s="15">
        <f>D1406/D1405*100</f>
        <v>100</v>
      </c>
      <c r="I1406" s="15">
        <f>E1406/E1405*100</f>
        <v>100</v>
      </c>
      <c r="J1406" s="16">
        <f t="shared" si="393"/>
        <v>89.664753706222825</v>
      </c>
      <c r="K1406" s="16">
        <f t="shared" si="394"/>
        <v>112.97786111087919</v>
      </c>
      <c r="L1406" s="16">
        <f t="shared" si="394"/>
        <v>136.00635964013782</v>
      </c>
    </row>
    <row r="1407" spans="1:12" s="9" customFormat="1" x14ac:dyDescent="0.2">
      <c r="A1407" s="17" t="s">
        <v>282</v>
      </c>
      <c r="B1407" s="14">
        <v>0</v>
      </c>
      <c r="C1407" s="14">
        <v>0</v>
      </c>
      <c r="D1407" s="14">
        <v>0</v>
      </c>
      <c r="E1407" s="14">
        <v>0</v>
      </c>
      <c r="F1407" s="14">
        <v>0</v>
      </c>
      <c r="G1407" s="14">
        <v>19521.466</v>
      </c>
      <c r="H1407" s="15">
        <f>D1407/D1405*100</f>
        <v>0</v>
      </c>
      <c r="I1407" s="15">
        <f>E1407/E1405*100</f>
        <v>0</v>
      </c>
      <c r="J1407" s="16">
        <v>0</v>
      </c>
      <c r="K1407" s="16">
        <v>0</v>
      </c>
      <c r="L1407" s="16">
        <f t="shared" si="394"/>
        <v>0</v>
      </c>
    </row>
    <row r="1408" spans="1:12" s="9" customFormat="1" ht="22.5" x14ac:dyDescent="0.2">
      <c r="A1408" s="11" t="s">
        <v>477</v>
      </c>
      <c r="B1408" s="14"/>
      <c r="C1408" s="14"/>
      <c r="D1408" s="14"/>
      <c r="E1408" s="14"/>
      <c r="F1408" s="14"/>
      <c r="G1408" s="14"/>
    </row>
    <row r="1409" spans="1:12" s="9" customFormat="1" x14ac:dyDescent="0.2">
      <c r="A1409" s="13" t="s">
        <v>275</v>
      </c>
      <c r="B1409" s="14">
        <v>1466.2329999999999</v>
      </c>
      <c r="C1409" s="14">
        <v>6408.7629999999999</v>
      </c>
      <c r="D1409" s="14">
        <v>1816.386</v>
      </c>
      <c r="E1409" s="14">
        <v>8225.1489999999994</v>
      </c>
      <c r="F1409" s="14">
        <v>2718.0329999999999</v>
      </c>
      <c r="G1409" s="14">
        <v>9135.0319999999992</v>
      </c>
      <c r="H1409" s="15">
        <f>H1410+H1411</f>
        <v>100</v>
      </c>
      <c r="I1409" s="15">
        <f>I1410+I1411</f>
        <v>100.00000000000001</v>
      </c>
      <c r="J1409" s="16">
        <f t="shared" ref="J1409:J1414" si="395">D1409/B1409*100</f>
        <v>123.88112939757869</v>
      </c>
      <c r="K1409" s="16">
        <f t="shared" ref="K1409:L1414" si="396">D1409/F1409*100</f>
        <v>66.827223952027069</v>
      </c>
      <c r="L1409" s="16">
        <f t="shared" si="396"/>
        <v>90.039629855702756</v>
      </c>
    </row>
    <row r="1410" spans="1:12" s="9" customFormat="1" x14ac:dyDescent="0.2">
      <c r="A1410" s="17" t="s">
        <v>281</v>
      </c>
      <c r="B1410" s="14">
        <v>869</v>
      </c>
      <c r="C1410" s="14">
        <v>4391</v>
      </c>
      <c r="D1410" s="14">
        <v>940</v>
      </c>
      <c r="E1410" s="14">
        <v>5331</v>
      </c>
      <c r="F1410" s="14">
        <v>1659.6669999999999</v>
      </c>
      <c r="G1410" s="14">
        <v>6029.3329999999996</v>
      </c>
      <c r="H1410" s="15">
        <f>D1410/D1409*100</f>
        <v>51.751114575866588</v>
      </c>
      <c r="I1410" s="15">
        <f>E1410/E1409*100</f>
        <v>64.813415538125824</v>
      </c>
      <c r="J1410" s="16">
        <f t="shared" si="395"/>
        <v>108.17031070195627</v>
      </c>
      <c r="K1410" s="16">
        <f t="shared" si="396"/>
        <v>56.637867716837178</v>
      </c>
      <c r="L1410" s="16">
        <f t="shared" si="396"/>
        <v>88.417740403457572</v>
      </c>
    </row>
    <row r="1411" spans="1:12" s="9" customFormat="1" x14ac:dyDescent="0.2">
      <c r="A1411" s="17" t="s">
        <v>277</v>
      </c>
      <c r="B1411" s="14">
        <v>597.23299999999995</v>
      </c>
      <c r="C1411" s="14">
        <v>2017.7629999999999</v>
      </c>
      <c r="D1411" s="14">
        <v>876.38599999999997</v>
      </c>
      <c r="E1411" s="14">
        <v>2894.1489999999999</v>
      </c>
      <c r="F1411" s="14">
        <v>1058.367</v>
      </c>
      <c r="G1411" s="14">
        <v>3105.6990000000001</v>
      </c>
      <c r="H1411" s="15">
        <f>D1411/D1409*100</f>
        <v>48.248885424133412</v>
      </c>
      <c r="I1411" s="15">
        <f>E1411/E1409*100</f>
        <v>35.18658446187419</v>
      </c>
      <c r="J1411" s="16">
        <f t="shared" si="395"/>
        <v>146.74105416144118</v>
      </c>
      <c r="K1411" s="16">
        <f t="shared" si="396"/>
        <v>82.805491856794475</v>
      </c>
      <c r="L1411" s="16">
        <f t="shared" si="396"/>
        <v>93.188328939797444</v>
      </c>
    </row>
    <row r="1412" spans="1:12" s="9" customFormat="1" x14ac:dyDescent="0.2">
      <c r="A1412" s="13" t="s">
        <v>276</v>
      </c>
      <c r="B1412" s="14">
        <v>1466.2329999999999</v>
      </c>
      <c r="C1412" s="14">
        <v>6408.7629999999999</v>
      </c>
      <c r="D1412" s="14">
        <v>1816.386</v>
      </c>
      <c r="E1412" s="14">
        <v>8225.1489999999994</v>
      </c>
      <c r="F1412" s="14">
        <v>2718.0329999999999</v>
      </c>
      <c r="G1412" s="14">
        <v>9135.0319999999992</v>
      </c>
      <c r="H1412" s="15">
        <f>H1413+H1414</f>
        <v>99.999999999999986</v>
      </c>
      <c r="I1412" s="15">
        <f>I1413+I1414</f>
        <v>100.00001215783449</v>
      </c>
      <c r="J1412" s="16">
        <f t="shared" si="395"/>
        <v>123.88112939757869</v>
      </c>
      <c r="K1412" s="16">
        <f t="shared" si="396"/>
        <v>66.827223952027069</v>
      </c>
      <c r="L1412" s="16">
        <f t="shared" si="396"/>
        <v>90.039629855702756</v>
      </c>
    </row>
    <row r="1413" spans="1:12" s="9" customFormat="1" x14ac:dyDescent="0.2">
      <c r="A1413" s="17" t="s">
        <v>278</v>
      </c>
      <c r="B1413" s="14">
        <v>274.86799999999999</v>
      </c>
      <c r="C1413" s="14">
        <v>559.21500000000003</v>
      </c>
      <c r="D1413" s="14">
        <v>74.277000000000001</v>
      </c>
      <c r="E1413" s="14">
        <v>633.49300000000005</v>
      </c>
      <c r="F1413" s="14">
        <v>88.992999999999995</v>
      </c>
      <c r="G1413" s="14">
        <v>305.83999999999997</v>
      </c>
      <c r="H1413" s="15">
        <f>D1413/D1412*100</f>
        <v>4.0892739759060026</v>
      </c>
      <c r="I1413" s="15">
        <f>E1413/E1412*100</f>
        <v>7.7019030293554573</v>
      </c>
      <c r="J1413" s="16">
        <f t="shared" si="395"/>
        <v>27.02278912059607</v>
      </c>
      <c r="K1413" s="16">
        <f t="shared" si="396"/>
        <v>83.463867944669815</v>
      </c>
      <c r="L1413" s="16">
        <f t="shared" si="396"/>
        <v>207.13216060685329</v>
      </c>
    </row>
    <row r="1414" spans="1:12" s="9" customFormat="1" x14ac:dyDescent="0.2">
      <c r="A1414" s="17" t="s">
        <v>282</v>
      </c>
      <c r="B1414" s="14">
        <v>1191.365</v>
      </c>
      <c r="C1414" s="14">
        <v>5849.5479999999998</v>
      </c>
      <c r="D1414" s="14">
        <v>1742.1089999999999</v>
      </c>
      <c r="E1414" s="14">
        <v>7591.6570000000002</v>
      </c>
      <c r="F1414" s="14">
        <v>2629.0410000000002</v>
      </c>
      <c r="G1414" s="14">
        <v>8829.1919999999991</v>
      </c>
      <c r="H1414" s="15">
        <f>D1414/D1412*100</f>
        <v>95.910726024093989</v>
      </c>
      <c r="I1414" s="15">
        <f>E1414/E1412*100</f>
        <v>92.298109128479027</v>
      </c>
      <c r="J1414" s="16">
        <f t="shared" si="395"/>
        <v>146.22798218849806</v>
      </c>
      <c r="K1414" s="16">
        <f t="shared" si="396"/>
        <v>66.26404837353239</v>
      </c>
      <c r="L1414" s="16">
        <f t="shared" si="396"/>
        <v>85.983598499160522</v>
      </c>
    </row>
    <row r="1415" spans="1:12" s="9" customFormat="1" x14ac:dyDescent="0.2">
      <c r="A1415" s="11" t="s">
        <v>478</v>
      </c>
      <c r="B1415" s="14"/>
      <c r="C1415" s="14"/>
      <c r="D1415" s="14"/>
      <c r="E1415" s="14"/>
      <c r="F1415" s="14"/>
      <c r="G1415" s="14"/>
    </row>
    <row r="1416" spans="1:12" s="9" customFormat="1" x14ac:dyDescent="0.2">
      <c r="A1416" s="13" t="s">
        <v>275</v>
      </c>
      <c r="B1416" s="14">
        <v>954.27200000000005</v>
      </c>
      <c r="C1416" s="14">
        <v>4575.4669999999996</v>
      </c>
      <c r="D1416" s="14">
        <v>1097.25</v>
      </c>
      <c r="E1416" s="14">
        <v>5672.7169999999996</v>
      </c>
      <c r="F1416" s="14">
        <v>1801.069</v>
      </c>
      <c r="G1416" s="14">
        <v>6705.57</v>
      </c>
      <c r="H1416" s="15">
        <f>H1417+H1418</f>
        <v>100</v>
      </c>
      <c r="I1416" s="15">
        <f>I1417+I1418</f>
        <v>100.00000000000001</v>
      </c>
      <c r="J1416" s="16">
        <f t="shared" ref="J1416:J1421" si="397">D1416/B1416*100</f>
        <v>114.98293987458501</v>
      </c>
      <c r="K1416" s="16">
        <f t="shared" ref="K1416:L1421" si="398">D1416/F1416*100</f>
        <v>60.92215234396906</v>
      </c>
      <c r="L1416" s="16">
        <f t="shared" si="398"/>
        <v>84.597088688955608</v>
      </c>
    </row>
    <row r="1417" spans="1:12" s="9" customFormat="1" x14ac:dyDescent="0.2">
      <c r="A1417" s="17" t="s">
        <v>281</v>
      </c>
      <c r="B1417" s="14">
        <v>813</v>
      </c>
      <c r="C1417" s="14">
        <v>4209</v>
      </c>
      <c r="D1417" s="14">
        <v>908</v>
      </c>
      <c r="E1417" s="14">
        <v>5117</v>
      </c>
      <c r="F1417" s="14">
        <v>1550.6669999999999</v>
      </c>
      <c r="G1417" s="14">
        <v>5782.3329999999996</v>
      </c>
      <c r="H1417" s="15">
        <f>D1417/D1416*100</f>
        <v>82.752335383914328</v>
      </c>
      <c r="I1417" s="15">
        <f>E1417/E1416*100</f>
        <v>90.203688990654754</v>
      </c>
      <c r="J1417" s="16">
        <f t="shared" si="397"/>
        <v>111.68511685116852</v>
      </c>
      <c r="K1417" s="16">
        <f t="shared" si="398"/>
        <v>58.555447430041397</v>
      </c>
      <c r="L1417" s="16">
        <f t="shared" si="398"/>
        <v>88.493692770720756</v>
      </c>
    </row>
    <row r="1418" spans="1:12" s="9" customFormat="1" x14ac:dyDescent="0.2">
      <c r="A1418" s="17" t="s">
        <v>277</v>
      </c>
      <c r="B1418" s="14">
        <v>141.27199999999999</v>
      </c>
      <c r="C1418" s="14">
        <v>366.46699999999998</v>
      </c>
      <c r="D1418" s="14">
        <v>189.25</v>
      </c>
      <c r="E1418" s="14">
        <v>555.71699999999998</v>
      </c>
      <c r="F1418" s="14">
        <v>250.40199999999999</v>
      </c>
      <c r="G1418" s="14">
        <v>923.23699999999997</v>
      </c>
      <c r="H1418" s="15">
        <f>D1418/D1416*100</f>
        <v>17.247664616085672</v>
      </c>
      <c r="I1418" s="15">
        <f>E1418/E1416*100</f>
        <v>9.7963110093452563</v>
      </c>
      <c r="J1418" s="16">
        <f t="shared" si="397"/>
        <v>133.96143609490912</v>
      </c>
      <c r="K1418" s="16">
        <f t="shared" si="398"/>
        <v>75.578469820528596</v>
      </c>
      <c r="L1418" s="16">
        <f t="shared" si="398"/>
        <v>60.192236662958699</v>
      </c>
    </row>
    <row r="1419" spans="1:12" s="9" customFormat="1" x14ac:dyDescent="0.2">
      <c r="A1419" s="13" t="s">
        <v>276</v>
      </c>
      <c r="B1419" s="14">
        <v>954.27200000000005</v>
      </c>
      <c r="C1419" s="14">
        <v>4575.4669999999996</v>
      </c>
      <c r="D1419" s="14">
        <v>1097.25</v>
      </c>
      <c r="E1419" s="14">
        <v>5672.7169999999996</v>
      </c>
      <c r="F1419" s="14">
        <v>1801.069</v>
      </c>
      <c r="G1419" s="14">
        <v>6705.57</v>
      </c>
      <c r="H1419" s="15">
        <f>H1420+H1421</f>
        <v>100</v>
      </c>
      <c r="I1419" s="15">
        <f>I1420+I1421</f>
        <v>100</v>
      </c>
      <c r="J1419" s="16">
        <f t="shared" si="397"/>
        <v>114.98293987458501</v>
      </c>
      <c r="K1419" s="16">
        <f t="shared" si="398"/>
        <v>60.92215234396906</v>
      </c>
      <c r="L1419" s="16">
        <f t="shared" si="398"/>
        <v>84.597088688955608</v>
      </c>
    </row>
    <row r="1420" spans="1:12" s="9" customFormat="1" x14ac:dyDescent="0.2">
      <c r="A1420" s="17" t="s">
        <v>278</v>
      </c>
      <c r="B1420" s="14">
        <v>232.352</v>
      </c>
      <c r="C1420" s="14">
        <v>411.18200000000002</v>
      </c>
      <c r="D1420" s="14">
        <v>55.110999999999997</v>
      </c>
      <c r="E1420" s="14">
        <v>466.29300000000001</v>
      </c>
      <c r="F1420" s="14">
        <v>13.763</v>
      </c>
      <c r="G1420" s="14">
        <v>120.815</v>
      </c>
      <c r="H1420" s="15">
        <f>D1420/D1419*100</f>
        <v>5.0226475279106859</v>
      </c>
      <c r="I1420" s="15">
        <f>E1420/E1419*100</f>
        <v>8.2199235392846148</v>
      </c>
      <c r="J1420" s="16">
        <f t="shared" si="397"/>
        <v>23.718754303814901</v>
      </c>
      <c r="K1420" s="16">
        <f t="shared" si="398"/>
        <v>400.42868560633582</v>
      </c>
      <c r="L1420" s="16">
        <f t="shared" si="398"/>
        <v>385.95621404626911</v>
      </c>
    </row>
    <row r="1421" spans="1:12" s="9" customFormat="1" x14ac:dyDescent="0.2">
      <c r="A1421" s="17" t="s">
        <v>282</v>
      </c>
      <c r="B1421" s="14">
        <v>721.92</v>
      </c>
      <c r="C1421" s="14">
        <v>4164.2849999999999</v>
      </c>
      <c r="D1421" s="14">
        <v>1042.1389999999999</v>
      </c>
      <c r="E1421" s="14">
        <v>5206.424</v>
      </c>
      <c r="F1421" s="14">
        <v>1787.306</v>
      </c>
      <c r="G1421" s="14">
        <v>6584.7550000000001</v>
      </c>
      <c r="H1421" s="15">
        <f>D1421/D1419*100</f>
        <v>94.977352472089308</v>
      </c>
      <c r="I1421" s="15">
        <f>E1421/E1419*100</f>
        <v>91.780076460715392</v>
      </c>
      <c r="J1421" s="16">
        <f t="shared" si="397"/>
        <v>144.35657690602838</v>
      </c>
      <c r="K1421" s="16">
        <f t="shared" si="398"/>
        <v>58.307810749810038</v>
      </c>
      <c r="L1421" s="16">
        <f t="shared" si="398"/>
        <v>79.067846867499242</v>
      </c>
    </row>
    <row r="1422" spans="1:12" s="9" customFormat="1" ht="33.75" x14ac:dyDescent="0.2">
      <c r="A1422" s="11" t="s">
        <v>479</v>
      </c>
      <c r="B1422" s="14"/>
      <c r="C1422" s="14"/>
      <c r="D1422" s="14"/>
      <c r="E1422" s="14"/>
      <c r="F1422" s="14"/>
      <c r="G1422" s="14"/>
    </row>
    <row r="1423" spans="1:12" s="9" customFormat="1" x14ac:dyDescent="0.2">
      <c r="A1423" s="13" t="s">
        <v>275</v>
      </c>
      <c r="B1423" s="14">
        <v>98457.084000000003</v>
      </c>
      <c r="C1423" s="14">
        <v>340666.54599999997</v>
      </c>
      <c r="D1423" s="14">
        <v>99334.721000000005</v>
      </c>
      <c r="E1423" s="14">
        <v>440001.26699999999</v>
      </c>
      <c r="F1423" s="14">
        <v>83408.293999999994</v>
      </c>
      <c r="G1423" s="14">
        <v>373610.81</v>
      </c>
      <c r="H1423" s="15">
        <f>H1424+H1425</f>
        <v>100</v>
      </c>
      <c r="I1423" s="15">
        <f>I1424+I1425</f>
        <v>100</v>
      </c>
      <c r="J1423" s="16">
        <f t="shared" ref="J1423:J1428" si="399">D1423/B1423*100</f>
        <v>100.89139040518404</v>
      </c>
      <c r="K1423" s="16">
        <f t="shared" ref="K1423:L1428" si="400">D1423/F1423*100</f>
        <v>119.09453632992424</v>
      </c>
      <c r="L1423" s="16">
        <f t="shared" si="400"/>
        <v>117.76995076775214</v>
      </c>
    </row>
    <row r="1424" spans="1:12" s="9" customFormat="1" x14ac:dyDescent="0.2">
      <c r="A1424" s="17" t="s">
        <v>281</v>
      </c>
      <c r="B1424" s="14">
        <v>97353.831000000006</v>
      </c>
      <c r="C1424" s="14">
        <v>336111.32400000002</v>
      </c>
      <c r="D1424" s="14">
        <v>97312.831000000006</v>
      </c>
      <c r="E1424" s="14">
        <v>433424.15500000003</v>
      </c>
      <c r="F1424" s="14">
        <v>81547.498000000007</v>
      </c>
      <c r="G1424" s="14">
        <v>366562.48800000001</v>
      </c>
      <c r="H1424" s="15">
        <f>D1424/D1423*100</f>
        <v>97.964568703021783</v>
      </c>
      <c r="I1424" s="15">
        <f>E1424/E1423*100</f>
        <v>98.505206122508739</v>
      </c>
      <c r="J1424" s="16">
        <f t="shared" si="399"/>
        <v>99.957885581308048</v>
      </c>
      <c r="K1424" s="16">
        <f t="shared" si="400"/>
        <v>119.33269982115209</v>
      </c>
      <c r="L1424" s="16">
        <f t="shared" si="400"/>
        <v>118.24018255790538</v>
      </c>
    </row>
    <row r="1425" spans="1:12" s="9" customFormat="1" x14ac:dyDescent="0.2">
      <c r="A1425" s="17" t="s">
        <v>277</v>
      </c>
      <c r="B1425" s="14">
        <v>1103.2529999999999</v>
      </c>
      <c r="C1425" s="14">
        <v>4555.2219999999998</v>
      </c>
      <c r="D1425" s="14">
        <v>2021.89</v>
      </c>
      <c r="E1425" s="14">
        <v>6577.1120000000001</v>
      </c>
      <c r="F1425" s="14">
        <v>1860.796</v>
      </c>
      <c r="G1425" s="14">
        <v>7048.3220000000001</v>
      </c>
      <c r="H1425" s="15">
        <f>D1425/D1423*100</f>
        <v>2.0354312969782238</v>
      </c>
      <c r="I1425" s="15">
        <f>E1425/E1423*100</f>
        <v>1.4947938774912664</v>
      </c>
      <c r="J1425" s="16">
        <f t="shared" si="399"/>
        <v>183.26621364274561</v>
      </c>
      <c r="K1425" s="16">
        <f t="shared" si="400"/>
        <v>108.65726280580998</v>
      </c>
      <c r="L1425" s="16">
        <f t="shared" si="400"/>
        <v>93.314578987736368</v>
      </c>
    </row>
    <row r="1426" spans="1:12" s="9" customFormat="1" x14ac:dyDescent="0.2">
      <c r="A1426" s="13" t="s">
        <v>276</v>
      </c>
      <c r="B1426" s="14">
        <v>98457.084000000003</v>
      </c>
      <c r="C1426" s="14">
        <v>340666.54599999997</v>
      </c>
      <c r="D1426" s="14">
        <v>99334.721000000005</v>
      </c>
      <c r="E1426" s="14">
        <v>440001.26699999999</v>
      </c>
      <c r="F1426" s="14">
        <v>83408.293999999994</v>
      </c>
      <c r="G1426" s="14">
        <v>373610.81</v>
      </c>
      <c r="H1426" s="15">
        <f>H1427+H1428</f>
        <v>100</v>
      </c>
      <c r="I1426" s="15">
        <f>I1427+I1428</f>
        <v>99.999999772727932</v>
      </c>
      <c r="J1426" s="16">
        <f t="shared" si="399"/>
        <v>100.89139040518404</v>
      </c>
      <c r="K1426" s="16">
        <f t="shared" si="400"/>
        <v>119.09453632992424</v>
      </c>
      <c r="L1426" s="16">
        <f t="shared" si="400"/>
        <v>117.76995076775214</v>
      </c>
    </row>
    <row r="1427" spans="1:12" s="9" customFormat="1" x14ac:dyDescent="0.2">
      <c r="A1427" s="17" t="s">
        <v>278</v>
      </c>
      <c r="B1427" s="14">
        <v>53.451999999999998</v>
      </c>
      <c r="C1427" s="14">
        <v>156.745</v>
      </c>
      <c r="D1427" s="14">
        <v>30.364999999999998</v>
      </c>
      <c r="E1427" s="14">
        <v>187.11</v>
      </c>
      <c r="F1427" s="14">
        <v>5.665</v>
      </c>
      <c r="G1427" s="14">
        <v>89.317999999999998</v>
      </c>
      <c r="H1427" s="15">
        <f>D1427/D1426*100</f>
        <v>3.05683649124056E-2</v>
      </c>
      <c r="I1427" s="15">
        <f>E1427/E1426*100</f>
        <v>4.2524877547682159E-2</v>
      </c>
      <c r="J1427" s="16">
        <f t="shared" si="399"/>
        <v>56.807977250617384</v>
      </c>
      <c r="K1427" s="16"/>
      <c r="L1427" s="16">
        <f t="shared" si="400"/>
        <v>209.48744933831929</v>
      </c>
    </row>
    <row r="1428" spans="1:12" s="9" customFormat="1" x14ac:dyDescent="0.2">
      <c r="A1428" s="17" t="s">
        <v>282</v>
      </c>
      <c r="B1428" s="14">
        <v>98403.631999999998</v>
      </c>
      <c r="C1428" s="14">
        <v>340509.8</v>
      </c>
      <c r="D1428" s="14">
        <v>99304.356</v>
      </c>
      <c r="E1428" s="14">
        <v>439814.15600000002</v>
      </c>
      <c r="F1428" s="14">
        <v>83402.629000000001</v>
      </c>
      <c r="G1428" s="14">
        <v>373521.49300000002</v>
      </c>
      <c r="H1428" s="15">
        <f>D1428/D1426*100</f>
        <v>99.969431635087588</v>
      </c>
      <c r="I1428" s="15">
        <f>E1428/E1426*100</f>
        <v>99.957474895180255</v>
      </c>
      <c r="J1428" s="16">
        <f t="shared" si="399"/>
        <v>100.9153361331216</v>
      </c>
      <c r="K1428" s="16">
        <f t="shared" si="400"/>
        <v>119.06621792461722</v>
      </c>
      <c r="L1428" s="16">
        <f t="shared" si="400"/>
        <v>117.74801831818552</v>
      </c>
    </row>
    <row r="1429" spans="1:12" s="9" customFormat="1" ht="22.5" x14ac:dyDescent="0.2">
      <c r="A1429" s="11" t="s">
        <v>480</v>
      </c>
      <c r="B1429" s="14"/>
      <c r="C1429" s="14"/>
      <c r="D1429" s="14"/>
      <c r="E1429" s="14"/>
      <c r="F1429" s="14"/>
      <c r="G1429" s="14"/>
    </row>
    <row r="1430" spans="1:12" s="9" customFormat="1" x14ac:dyDescent="0.2">
      <c r="A1430" s="13" t="s">
        <v>275</v>
      </c>
      <c r="B1430" s="14">
        <v>90271.657000000007</v>
      </c>
      <c r="C1430" s="14">
        <v>310890.788</v>
      </c>
      <c r="D1430" s="14">
        <v>91606.631999999998</v>
      </c>
      <c r="E1430" s="14">
        <v>402497.42</v>
      </c>
      <c r="F1430" s="14">
        <v>77133.604999999996</v>
      </c>
      <c r="G1430" s="14">
        <v>345780.277</v>
      </c>
      <c r="H1430" s="15">
        <f>H1431+H1432</f>
        <v>100</v>
      </c>
      <c r="I1430" s="15">
        <f>I1431+I1432</f>
        <v>100.0000002484488</v>
      </c>
      <c r="J1430" s="16">
        <f t="shared" ref="J1430:J1435" si="401">D1430/B1430*100</f>
        <v>101.47884180302572</v>
      </c>
      <c r="K1430" s="16">
        <f t="shared" ref="K1430:L1435" si="402">D1430/F1430*100</f>
        <v>118.76358170994341</v>
      </c>
      <c r="L1430" s="16">
        <f t="shared" si="402"/>
        <v>116.40265416294983</v>
      </c>
    </row>
    <row r="1431" spans="1:12" s="9" customFormat="1" x14ac:dyDescent="0.2">
      <c r="A1431" s="17" t="s">
        <v>281</v>
      </c>
      <c r="B1431" s="14">
        <v>90045.665999999997</v>
      </c>
      <c r="C1431" s="14">
        <v>310164.663</v>
      </c>
      <c r="D1431" s="14">
        <v>90846.998999999996</v>
      </c>
      <c r="E1431" s="14">
        <v>401011.66200000001</v>
      </c>
      <c r="F1431" s="14">
        <v>76769.331999999995</v>
      </c>
      <c r="G1431" s="14">
        <v>343527.66200000001</v>
      </c>
      <c r="H1431" s="15">
        <f>D1431/D1430*100</f>
        <v>99.17076636984099</v>
      </c>
      <c r="I1431" s="15">
        <f>E1431/E1430*100</f>
        <v>99.630865211508691</v>
      </c>
      <c r="J1431" s="16">
        <f t="shared" si="401"/>
        <v>100.88991845537574</v>
      </c>
      <c r="K1431" s="16">
        <f t="shared" si="402"/>
        <v>118.33761820410264</v>
      </c>
      <c r="L1431" s="16">
        <f t="shared" si="402"/>
        <v>116.73344139605271</v>
      </c>
    </row>
    <row r="1432" spans="1:12" s="9" customFormat="1" x14ac:dyDescent="0.2">
      <c r="A1432" s="17" t="s">
        <v>277</v>
      </c>
      <c r="B1432" s="14">
        <v>225.99199999999999</v>
      </c>
      <c r="C1432" s="14">
        <v>726.125</v>
      </c>
      <c r="D1432" s="14">
        <v>759.63300000000004</v>
      </c>
      <c r="E1432" s="14">
        <v>1485.759</v>
      </c>
      <c r="F1432" s="14">
        <v>364.27300000000002</v>
      </c>
      <c r="G1432" s="14">
        <v>2252.6149999999998</v>
      </c>
      <c r="H1432" s="15">
        <f>D1432/D1430*100</f>
        <v>0.8292336301590042</v>
      </c>
      <c r="I1432" s="15">
        <f>E1432/E1430*100</f>
        <v>0.36913503694011257</v>
      </c>
      <c r="J1432" s="16">
        <f t="shared" si="401"/>
        <v>336.13269496265355</v>
      </c>
      <c r="K1432" s="16">
        <f t="shared" si="402"/>
        <v>208.53398412728916</v>
      </c>
      <c r="L1432" s="16">
        <f t="shared" si="402"/>
        <v>65.957076553250332</v>
      </c>
    </row>
    <row r="1433" spans="1:12" s="9" customFormat="1" x14ac:dyDescent="0.2">
      <c r="A1433" s="13" t="s">
        <v>276</v>
      </c>
      <c r="B1433" s="14">
        <v>90271.657000000007</v>
      </c>
      <c r="C1433" s="14">
        <v>310890.788</v>
      </c>
      <c r="D1433" s="14">
        <v>91606.631999999998</v>
      </c>
      <c r="E1433" s="14">
        <v>402497.42</v>
      </c>
      <c r="F1433" s="14">
        <v>77133.604999999996</v>
      </c>
      <c r="G1433" s="14">
        <v>345780.277</v>
      </c>
      <c r="H1433" s="15">
        <f>H1434+H1435</f>
        <v>100</v>
      </c>
      <c r="I1433" s="15">
        <f>I1434+I1435</f>
        <v>100</v>
      </c>
      <c r="J1433" s="16">
        <f t="shared" si="401"/>
        <v>101.47884180302572</v>
      </c>
      <c r="K1433" s="16">
        <f t="shared" si="402"/>
        <v>118.76358170994341</v>
      </c>
      <c r="L1433" s="16">
        <f t="shared" si="402"/>
        <v>116.40265416294983</v>
      </c>
    </row>
    <row r="1434" spans="1:12" s="9" customFormat="1" x14ac:dyDescent="0.2">
      <c r="A1434" s="17" t="s">
        <v>278</v>
      </c>
      <c r="B1434" s="14">
        <v>1.4359999999999999</v>
      </c>
      <c r="C1434" s="14">
        <v>4.87</v>
      </c>
      <c r="D1434" s="14">
        <v>0</v>
      </c>
      <c r="E1434" s="14">
        <v>4.87</v>
      </c>
      <c r="F1434" s="14">
        <v>2.91</v>
      </c>
      <c r="G1434" s="14">
        <v>57.435000000000002</v>
      </c>
      <c r="H1434" s="15">
        <f>D1434/D1433*100</f>
        <v>0</v>
      </c>
      <c r="I1434" s="15">
        <f>E1434/E1433*100</f>
        <v>1.209945643875183E-3</v>
      </c>
      <c r="J1434" s="16">
        <f t="shared" si="401"/>
        <v>0</v>
      </c>
      <c r="K1434" s="16">
        <f t="shared" si="402"/>
        <v>0</v>
      </c>
      <c r="L1434" s="16">
        <f t="shared" si="402"/>
        <v>8.47915034386698</v>
      </c>
    </row>
    <row r="1435" spans="1:12" s="9" customFormat="1" x14ac:dyDescent="0.2">
      <c r="A1435" s="17" t="s">
        <v>282</v>
      </c>
      <c r="B1435" s="14">
        <v>90270.221000000005</v>
      </c>
      <c r="C1435" s="14">
        <v>310885.91800000001</v>
      </c>
      <c r="D1435" s="14">
        <v>91606.631999999998</v>
      </c>
      <c r="E1435" s="14">
        <v>402492.55</v>
      </c>
      <c r="F1435" s="14">
        <v>77130.695000000007</v>
      </c>
      <c r="G1435" s="14">
        <v>345722.842</v>
      </c>
      <c r="H1435" s="15">
        <f>D1435/D1433*100</f>
        <v>100</v>
      </c>
      <c r="I1435" s="15">
        <f>E1435/E1433*100</f>
        <v>99.998790054356121</v>
      </c>
      <c r="J1435" s="16">
        <f t="shared" si="401"/>
        <v>101.48045610744654</v>
      </c>
      <c r="K1435" s="16">
        <f t="shared" si="402"/>
        <v>118.76806244258526</v>
      </c>
      <c r="L1435" s="16">
        <f t="shared" si="402"/>
        <v>116.42058351469875</v>
      </c>
    </row>
    <row r="1436" spans="1:12" s="9" customFormat="1" ht="22.5" x14ac:dyDescent="0.2">
      <c r="A1436" s="11" t="s">
        <v>481</v>
      </c>
      <c r="B1436" s="14"/>
      <c r="C1436" s="14"/>
      <c r="D1436" s="14"/>
      <c r="E1436" s="14"/>
      <c r="F1436" s="14"/>
      <c r="G1436" s="14"/>
    </row>
    <row r="1437" spans="1:12" s="9" customFormat="1" x14ac:dyDescent="0.2">
      <c r="A1437" s="13" t="s">
        <v>275</v>
      </c>
      <c r="B1437" s="14">
        <v>7456.4049999999997</v>
      </c>
      <c r="C1437" s="14">
        <v>26620.21</v>
      </c>
      <c r="D1437" s="14">
        <v>6759.1660000000002</v>
      </c>
      <c r="E1437" s="14">
        <v>33379.377</v>
      </c>
      <c r="F1437" s="14">
        <v>5304.7179999999998</v>
      </c>
      <c r="G1437" s="14">
        <v>23938.984</v>
      </c>
      <c r="H1437" s="15">
        <f>H1438+H1439</f>
        <v>100</v>
      </c>
      <c r="I1437" s="15">
        <f>I1438+I1439</f>
        <v>99.999997004138208</v>
      </c>
      <c r="J1437" s="16">
        <f t="shared" ref="J1437:J1442" si="403">D1437/B1437*100</f>
        <v>90.649126489239791</v>
      </c>
      <c r="K1437" s="16">
        <f t="shared" ref="K1437:L1442" si="404">D1437/F1437*100</f>
        <v>127.41800789410485</v>
      </c>
      <c r="L1437" s="16">
        <f t="shared" si="404"/>
        <v>139.43522832882132</v>
      </c>
    </row>
    <row r="1438" spans="1:12" s="9" customFormat="1" x14ac:dyDescent="0.2">
      <c r="A1438" s="17" t="s">
        <v>281</v>
      </c>
      <c r="B1438" s="14">
        <v>7308.165</v>
      </c>
      <c r="C1438" s="14">
        <v>25946.661</v>
      </c>
      <c r="D1438" s="14">
        <v>6465.8320000000003</v>
      </c>
      <c r="E1438" s="14">
        <v>32412.492999999999</v>
      </c>
      <c r="F1438" s="14">
        <v>4778.165</v>
      </c>
      <c r="G1438" s="14">
        <v>23034.827000000001</v>
      </c>
      <c r="H1438" s="15">
        <f>D1438/D1437*100</f>
        <v>95.660204232297303</v>
      </c>
      <c r="I1438" s="15">
        <f>E1438/E1437*100</f>
        <v>97.103349172754179</v>
      </c>
      <c r="J1438" s="16">
        <f t="shared" si="403"/>
        <v>88.474083439550157</v>
      </c>
      <c r="K1438" s="16">
        <f t="shared" si="404"/>
        <v>135.32040019547253</v>
      </c>
      <c r="L1438" s="16">
        <f t="shared" si="404"/>
        <v>140.71081584419974</v>
      </c>
    </row>
    <row r="1439" spans="1:12" s="9" customFormat="1" x14ac:dyDescent="0.2">
      <c r="A1439" s="17" t="s">
        <v>277</v>
      </c>
      <c r="B1439" s="14">
        <v>148.239</v>
      </c>
      <c r="C1439" s="14">
        <v>673.54899999999998</v>
      </c>
      <c r="D1439" s="14">
        <v>293.334</v>
      </c>
      <c r="E1439" s="14">
        <v>966.88300000000004</v>
      </c>
      <c r="F1439" s="14">
        <v>526.553</v>
      </c>
      <c r="G1439" s="14">
        <v>904.15700000000004</v>
      </c>
      <c r="H1439" s="15">
        <f>D1439/D1437*100</f>
        <v>4.3397957677027019</v>
      </c>
      <c r="I1439" s="15">
        <f>E1439/E1437*100</f>
        <v>2.8966478313840311</v>
      </c>
      <c r="J1439" s="16">
        <f t="shared" si="403"/>
        <v>197.87910064153158</v>
      </c>
      <c r="K1439" s="16">
        <f t="shared" si="404"/>
        <v>55.708352245642892</v>
      </c>
      <c r="L1439" s="16">
        <f t="shared" si="404"/>
        <v>106.9375119586532</v>
      </c>
    </row>
    <row r="1440" spans="1:12" s="9" customFormat="1" x14ac:dyDescent="0.2">
      <c r="A1440" s="13" t="s">
        <v>276</v>
      </c>
      <c r="B1440" s="14">
        <v>7456.4049999999997</v>
      </c>
      <c r="C1440" s="14">
        <v>26620.21</v>
      </c>
      <c r="D1440" s="14">
        <v>6759.1660000000002</v>
      </c>
      <c r="E1440" s="14">
        <v>33379.377</v>
      </c>
      <c r="F1440" s="14">
        <v>5304.7179999999998</v>
      </c>
      <c r="G1440" s="14">
        <v>23938.984</v>
      </c>
      <c r="H1440" s="15">
        <f>H1441+H1442</f>
        <v>100</v>
      </c>
      <c r="I1440" s="15">
        <f>I1441+I1442</f>
        <v>100</v>
      </c>
      <c r="J1440" s="16">
        <f t="shared" si="403"/>
        <v>90.649126489239791</v>
      </c>
      <c r="K1440" s="16">
        <f t="shared" si="404"/>
        <v>127.41800789410485</v>
      </c>
      <c r="L1440" s="16">
        <f t="shared" si="404"/>
        <v>139.43522832882132</v>
      </c>
    </row>
    <row r="1441" spans="1:12" s="9" customFormat="1" x14ac:dyDescent="0.2">
      <c r="A1441" s="17" t="s">
        <v>278</v>
      </c>
      <c r="B1441" s="14">
        <v>12.724</v>
      </c>
      <c r="C1441" s="14">
        <v>37.631</v>
      </c>
      <c r="D1441" s="14">
        <v>6.3620000000000001</v>
      </c>
      <c r="E1441" s="14">
        <v>43.993000000000002</v>
      </c>
      <c r="F1441" s="14">
        <v>2.7549999999999999</v>
      </c>
      <c r="G1441" s="14">
        <v>13.895</v>
      </c>
      <c r="H1441" s="15">
        <f>D1441/D1440*100</f>
        <v>9.4124038379882966E-2</v>
      </c>
      <c r="I1441" s="15">
        <f>E1441/E1440*100</f>
        <v>0.13179694755836815</v>
      </c>
      <c r="J1441" s="16">
        <f t="shared" si="403"/>
        <v>50</v>
      </c>
      <c r="K1441" s="16">
        <f t="shared" si="404"/>
        <v>230.92558983666063</v>
      </c>
      <c r="L1441" s="16">
        <f t="shared" si="404"/>
        <v>316.61029147175242</v>
      </c>
    </row>
    <row r="1442" spans="1:12" s="9" customFormat="1" x14ac:dyDescent="0.2">
      <c r="A1442" s="17" t="s">
        <v>282</v>
      </c>
      <c r="B1442" s="14">
        <v>7443.6809999999996</v>
      </c>
      <c r="C1442" s="14">
        <v>26582.579000000002</v>
      </c>
      <c r="D1442" s="14">
        <v>6752.8040000000001</v>
      </c>
      <c r="E1442" s="14">
        <v>33335.383999999998</v>
      </c>
      <c r="F1442" s="14">
        <v>5301.9629999999997</v>
      </c>
      <c r="G1442" s="14">
        <v>23925.089</v>
      </c>
      <c r="H1442" s="15">
        <f>D1442/D1440*100</f>
        <v>99.905875961620112</v>
      </c>
      <c r="I1442" s="15">
        <f>E1442/E1440*100</f>
        <v>99.868203052441629</v>
      </c>
      <c r="J1442" s="16">
        <f t="shared" si="403"/>
        <v>90.718610859331562</v>
      </c>
      <c r="K1442" s="16">
        <f t="shared" si="404"/>
        <v>127.36422340178535</v>
      </c>
      <c r="L1442" s="16">
        <f t="shared" si="404"/>
        <v>139.33233017440395</v>
      </c>
    </row>
    <row r="1443" spans="1:12" s="9" customFormat="1" x14ac:dyDescent="0.2">
      <c r="A1443" s="11" t="s">
        <v>482</v>
      </c>
      <c r="B1443" s="14"/>
      <c r="C1443" s="14"/>
      <c r="D1443" s="14"/>
      <c r="E1443" s="14"/>
      <c r="F1443" s="14"/>
      <c r="G1443" s="14"/>
    </row>
    <row r="1444" spans="1:12" s="9" customFormat="1" x14ac:dyDescent="0.2">
      <c r="A1444" s="13" t="s">
        <v>275</v>
      </c>
      <c r="B1444" s="14">
        <v>23772.303</v>
      </c>
      <c r="C1444" s="14">
        <v>86414.130999999994</v>
      </c>
      <c r="D1444" s="14">
        <v>28931.298999999999</v>
      </c>
      <c r="E1444" s="14">
        <v>115345.429</v>
      </c>
      <c r="F1444" s="14">
        <v>28716.478999999999</v>
      </c>
      <c r="G1444" s="14">
        <v>103797.75599999999</v>
      </c>
      <c r="H1444" s="15">
        <f>H1445+H1446</f>
        <v>99.999996543535772</v>
      </c>
      <c r="I1444" s="15">
        <f>I1445+I1446</f>
        <v>100.0000008669611</v>
      </c>
      <c r="J1444" s="16">
        <f t="shared" ref="J1444:J1449" si="405">D1444/B1444*100</f>
        <v>121.70170891730598</v>
      </c>
      <c r="K1444" s="16">
        <f t="shared" ref="K1444:L1449" si="406">D1444/F1444*100</f>
        <v>100.7480722131707</v>
      </c>
      <c r="L1444" s="16">
        <f t="shared" si="406"/>
        <v>111.1251663282586</v>
      </c>
    </row>
    <row r="1445" spans="1:12" s="9" customFormat="1" x14ac:dyDescent="0.2">
      <c r="A1445" s="17" t="s">
        <v>281</v>
      </c>
      <c r="B1445" s="14">
        <v>12605.246999999999</v>
      </c>
      <c r="C1445" s="14">
        <v>46050.989000000001</v>
      </c>
      <c r="D1445" s="14">
        <v>12780.246999999999</v>
      </c>
      <c r="E1445" s="14">
        <v>58831.237000000001</v>
      </c>
      <c r="F1445" s="14">
        <v>13400.914000000001</v>
      </c>
      <c r="G1445" s="14">
        <v>55046.57</v>
      </c>
      <c r="H1445" s="15">
        <f>D1445/D1444*100</f>
        <v>44.174466552642521</v>
      </c>
      <c r="I1445" s="15">
        <f>E1445/E1444*100</f>
        <v>51.004393940916373</v>
      </c>
      <c r="J1445" s="16">
        <f t="shared" si="405"/>
        <v>101.3883107566238</v>
      </c>
      <c r="K1445" s="16">
        <f t="shared" si="406"/>
        <v>95.368472628061028</v>
      </c>
      <c r="L1445" s="16">
        <f t="shared" si="406"/>
        <v>106.87539114607867</v>
      </c>
    </row>
    <row r="1446" spans="1:12" s="9" customFormat="1" x14ac:dyDescent="0.2">
      <c r="A1446" s="17" t="s">
        <v>277</v>
      </c>
      <c r="B1446" s="14">
        <v>11167.055</v>
      </c>
      <c r="C1446" s="14">
        <v>40363.141000000003</v>
      </c>
      <c r="D1446" s="14">
        <v>16151.050999999999</v>
      </c>
      <c r="E1446" s="14">
        <v>56514.192999999999</v>
      </c>
      <c r="F1446" s="14">
        <v>15315.565000000001</v>
      </c>
      <c r="G1446" s="14">
        <v>48751.186000000002</v>
      </c>
      <c r="H1446" s="15">
        <f>D1446/D1444*100</f>
        <v>55.825529990893251</v>
      </c>
      <c r="I1446" s="15">
        <f>E1446/E1444*100</f>
        <v>48.995606926044722</v>
      </c>
      <c r="J1446" s="16">
        <f t="shared" si="405"/>
        <v>144.63124789839398</v>
      </c>
      <c r="K1446" s="16">
        <f t="shared" si="406"/>
        <v>105.45514318276862</v>
      </c>
      <c r="L1446" s="16">
        <f t="shared" si="406"/>
        <v>115.92372952731857</v>
      </c>
    </row>
    <row r="1447" spans="1:12" s="9" customFormat="1" x14ac:dyDescent="0.2">
      <c r="A1447" s="13" t="s">
        <v>276</v>
      </c>
      <c r="B1447" s="14">
        <v>23772.303</v>
      </c>
      <c r="C1447" s="14">
        <v>86414.130999999994</v>
      </c>
      <c r="D1447" s="14">
        <v>28931.298999999999</v>
      </c>
      <c r="E1447" s="14">
        <v>115345.429</v>
      </c>
      <c r="F1447" s="14">
        <v>28716.478999999999</v>
      </c>
      <c r="G1447" s="14">
        <v>103797.75599999999</v>
      </c>
      <c r="H1447" s="15">
        <f>H1448+H1449</f>
        <v>99.999996543535786</v>
      </c>
      <c r="I1447" s="15">
        <f>I1448+I1449</f>
        <v>100</v>
      </c>
      <c r="J1447" s="16">
        <f t="shared" si="405"/>
        <v>121.70170891730598</v>
      </c>
      <c r="K1447" s="16">
        <f t="shared" si="406"/>
        <v>100.7480722131707</v>
      </c>
      <c r="L1447" s="16">
        <f t="shared" si="406"/>
        <v>111.1251663282586</v>
      </c>
    </row>
    <row r="1448" spans="1:12" s="9" customFormat="1" x14ac:dyDescent="0.2">
      <c r="A1448" s="17" t="s">
        <v>278</v>
      </c>
      <c r="B1448" s="14">
        <v>1637.36</v>
      </c>
      <c r="C1448" s="14">
        <v>3348.6680000000001</v>
      </c>
      <c r="D1448" s="14">
        <v>2645.873</v>
      </c>
      <c r="E1448" s="14">
        <v>5994.5410000000002</v>
      </c>
      <c r="F1448" s="14">
        <v>975.57500000000005</v>
      </c>
      <c r="G1448" s="14">
        <v>4802.768</v>
      </c>
      <c r="H1448" s="15">
        <f>D1448/D1447*100</f>
        <v>9.1453653705628639</v>
      </c>
      <c r="I1448" s="15">
        <f>E1448/E1447*100</f>
        <v>5.1970338590530538</v>
      </c>
      <c r="J1448" s="16">
        <f t="shared" si="405"/>
        <v>161.59384619143012</v>
      </c>
      <c r="K1448" s="16">
        <f t="shared" si="406"/>
        <v>271.21164441483228</v>
      </c>
      <c r="L1448" s="16">
        <f t="shared" si="406"/>
        <v>124.8142945901197</v>
      </c>
    </row>
    <row r="1449" spans="1:12" s="9" customFormat="1" x14ac:dyDescent="0.2">
      <c r="A1449" s="17" t="s">
        <v>282</v>
      </c>
      <c r="B1449" s="14">
        <v>22134.942999999999</v>
      </c>
      <c r="C1449" s="14">
        <v>83065.463000000003</v>
      </c>
      <c r="D1449" s="14">
        <v>26285.424999999999</v>
      </c>
      <c r="E1449" s="14">
        <v>109350.88800000001</v>
      </c>
      <c r="F1449" s="14">
        <v>27740.903999999999</v>
      </c>
      <c r="G1449" s="14">
        <v>98994.987999999998</v>
      </c>
      <c r="H1449" s="15">
        <f>D1449/D1447*100</f>
        <v>90.854631172972915</v>
      </c>
      <c r="I1449" s="15">
        <f>E1449/E1447*100</f>
        <v>94.80296614094695</v>
      </c>
      <c r="J1449" s="16">
        <f t="shared" si="405"/>
        <v>118.75081404094874</v>
      </c>
      <c r="K1449" s="16">
        <f t="shared" si="406"/>
        <v>94.753310851009047</v>
      </c>
      <c r="L1449" s="16">
        <f t="shared" si="406"/>
        <v>110.46103465359278</v>
      </c>
    </row>
    <row r="1450" spans="1:12" s="9" customFormat="1" ht="45" x14ac:dyDescent="0.2">
      <c r="A1450" s="11" t="s">
        <v>483</v>
      </c>
      <c r="B1450" s="14"/>
      <c r="C1450" s="14"/>
      <c r="D1450" s="14"/>
      <c r="E1450" s="14"/>
      <c r="F1450" s="14"/>
      <c r="G1450" s="14"/>
    </row>
    <row r="1451" spans="1:12" s="9" customFormat="1" x14ac:dyDescent="0.2">
      <c r="A1451" s="13" t="s">
        <v>275</v>
      </c>
      <c r="B1451" s="14">
        <v>20542.842000000001</v>
      </c>
      <c r="C1451" s="14">
        <v>72676.229000000007</v>
      </c>
      <c r="D1451" s="14">
        <v>26522.987000000001</v>
      </c>
      <c r="E1451" s="14">
        <v>99199.216</v>
      </c>
      <c r="F1451" s="14">
        <v>17655.656999999999</v>
      </c>
      <c r="G1451" s="14">
        <v>81275.87</v>
      </c>
      <c r="H1451" s="15">
        <f>H1452+H1453</f>
        <v>99.999996229685593</v>
      </c>
      <c r="I1451" s="15">
        <f>I1452+I1453</f>
        <v>100</v>
      </c>
      <c r="J1451" s="16">
        <f t="shared" ref="J1451:J1456" si="407">D1451/B1451*100</f>
        <v>129.11060212603496</v>
      </c>
      <c r="K1451" s="16">
        <f t="shared" ref="K1451:L1456" si="408">D1451/F1451*100</f>
        <v>150.22373282398951</v>
      </c>
      <c r="L1451" s="16">
        <f t="shared" si="408"/>
        <v>122.05248125919785</v>
      </c>
    </row>
    <row r="1452" spans="1:12" s="9" customFormat="1" x14ac:dyDescent="0.2">
      <c r="A1452" s="17" t="s">
        <v>281</v>
      </c>
      <c r="B1452" s="14">
        <v>9757.4989999999998</v>
      </c>
      <c r="C1452" s="14">
        <v>36441.663999999997</v>
      </c>
      <c r="D1452" s="14">
        <v>10772.499</v>
      </c>
      <c r="E1452" s="14">
        <v>47214.163</v>
      </c>
      <c r="F1452" s="14">
        <v>10758.499</v>
      </c>
      <c r="G1452" s="14">
        <v>44624.497000000003</v>
      </c>
      <c r="H1452" s="15">
        <f>D1452/D1451*100</f>
        <v>40.615708177966532</v>
      </c>
      <c r="I1452" s="15">
        <f>E1452/E1451*100</f>
        <v>47.595298535423908</v>
      </c>
      <c r="J1452" s="16">
        <f t="shared" si="407"/>
        <v>110.40225574196832</v>
      </c>
      <c r="K1452" s="16">
        <f t="shared" si="408"/>
        <v>100.13012967701162</v>
      </c>
      <c r="L1452" s="16">
        <f t="shared" si="408"/>
        <v>105.80323852165773</v>
      </c>
    </row>
    <row r="1453" spans="1:12" s="9" customFormat="1" x14ac:dyDescent="0.2">
      <c r="A1453" s="17" t="s">
        <v>277</v>
      </c>
      <c r="B1453" s="14">
        <v>10785.343000000001</v>
      </c>
      <c r="C1453" s="14">
        <v>36234.565000000002</v>
      </c>
      <c r="D1453" s="14">
        <v>15750.486999999999</v>
      </c>
      <c r="E1453" s="14">
        <v>51985.053</v>
      </c>
      <c r="F1453" s="14">
        <v>6897.1580000000004</v>
      </c>
      <c r="G1453" s="14">
        <v>36651.373</v>
      </c>
      <c r="H1453" s="15">
        <f>D1453/D1451*100</f>
        <v>59.384288051719061</v>
      </c>
      <c r="I1453" s="15">
        <f>E1453/E1451*100</f>
        <v>52.404701464576085</v>
      </c>
      <c r="J1453" s="16">
        <f t="shared" si="407"/>
        <v>146.03603241918219</v>
      </c>
      <c r="K1453" s="16">
        <f t="shared" si="408"/>
        <v>228.36198619779333</v>
      </c>
      <c r="L1453" s="16">
        <f t="shared" si="408"/>
        <v>141.8365773091229</v>
      </c>
    </row>
    <row r="1454" spans="1:12" s="9" customFormat="1" x14ac:dyDescent="0.2">
      <c r="A1454" s="13" t="s">
        <v>276</v>
      </c>
      <c r="B1454" s="14">
        <v>20542.842000000001</v>
      </c>
      <c r="C1454" s="14">
        <v>72676.229000000007</v>
      </c>
      <c r="D1454" s="14">
        <v>26522.987000000001</v>
      </c>
      <c r="E1454" s="14">
        <v>99199.216</v>
      </c>
      <c r="F1454" s="14">
        <v>17655.656999999999</v>
      </c>
      <c r="G1454" s="14">
        <v>81275.87</v>
      </c>
      <c r="H1454" s="15">
        <f>H1455+H1456</f>
        <v>99.999996229685593</v>
      </c>
      <c r="I1454" s="15">
        <f>I1455+I1456</f>
        <v>100</v>
      </c>
      <c r="J1454" s="16">
        <f t="shared" si="407"/>
        <v>129.11060212603496</v>
      </c>
      <c r="K1454" s="16">
        <f t="shared" si="408"/>
        <v>150.22373282398951</v>
      </c>
      <c r="L1454" s="16">
        <f t="shared" si="408"/>
        <v>122.05248125919785</v>
      </c>
    </row>
    <row r="1455" spans="1:12" s="9" customFormat="1" x14ac:dyDescent="0.2">
      <c r="A1455" s="17" t="s">
        <v>278</v>
      </c>
      <c r="B1455" s="14">
        <v>1020.06</v>
      </c>
      <c r="C1455" s="14">
        <v>1901.3879999999999</v>
      </c>
      <c r="D1455" s="14">
        <v>2545.8980000000001</v>
      </c>
      <c r="E1455" s="14">
        <v>4447.2860000000001</v>
      </c>
      <c r="F1455" s="14">
        <v>920.52200000000005</v>
      </c>
      <c r="G1455" s="14">
        <v>2950.4670000000001</v>
      </c>
      <c r="H1455" s="15">
        <f>D1455/D1454*100</f>
        <v>9.598835907886242</v>
      </c>
      <c r="I1455" s="15">
        <f>E1455/E1454*100</f>
        <v>4.483186641313778</v>
      </c>
      <c r="J1455" s="16">
        <f t="shared" si="407"/>
        <v>249.58316177479759</v>
      </c>
      <c r="K1455" s="16">
        <f t="shared" si="408"/>
        <v>276.57111943006248</v>
      </c>
      <c r="L1455" s="16">
        <f t="shared" si="408"/>
        <v>150.73159604903225</v>
      </c>
    </row>
    <row r="1456" spans="1:12" s="9" customFormat="1" x14ac:dyDescent="0.2">
      <c r="A1456" s="17" t="s">
        <v>282</v>
      </c>
      <c r="B1456" s="14">
        <v>19522.781999999999</v>
      </c>
      <c r="C1456" s="14">
        <v>70774.841</v>
      </c>
      <c r="D1456" s="14">
        <v>23977.088</v>
      </c>
      <c r="E1456" s="14">
        <v>94751.93</v>
      </c>
      <c r="F1456" s="14">
        <v>16735.134999999998</v>
      </c>
      <c r="G1456" s="14">
        <v>78325.403000000006</v>
      </c>
      <c r="H1456" s="15">
        <f>D1456/D1454*100</f>
        <v>90.401160321799352</v>
      </c>
      <c r="I1456" s="15">
        <f>E1456/E1454*100</f>
        <v>95.516813358686221</v>
      </c>
      <c r="J1456" s="16">
        <f t="shared" si="407"/>
        <v>122.81593883494679</v>
      </c>
      <c r="K1456" s="16">
        <f t="shared" si="408"/>
        <v>143.27394430938261</v>
      </c>
      <c r="L1456" s="16">
        <f t="shared" si="408"/>
        <v>120.97215765362866</v>
      </c>
    </row>
    <row r="1457" spans="1:12" s="9" customFormat="1" ht="33.75" x14ac:dyDescent="0.2">
      <c r="A1457" s="11" t="s">
        <v>484</v>
      </c>
      <c r="B1457" s="14"/>
      <c r="C1457" s="14"/>
      <c r="D1457" s="14"/>
      <c r="E1457" s="14"/>
      <c r="F1457" s="14"/>
      <c r="G1457" s="14"/>
    </row>
    <row r="1458" spans="1:12" s="9" customFormat="1" x14ac:dyDescent="0.2">
      <c r="A1458" s="13" t="s">
        <v>275</v>
      </c>
      <c r="B1458" s="14">
        <v>1091.7809999999999</v>
      </c>
      <c r="C1458" s="14">
        <v>2097.201</v>
      </c>
      <c r="D1458" s="14">
        <v>863.90499999999997</v>
      </c>
      <c r="E1458" s="14">
        <v>2817.8290000000002</v>
      </c>
      <c r="F1458" s="14">
        <v>476.20600000000002</v>
      </c>
      <c r="G1458" s="14">
        <v>2798.9119999999998</v>
      </c>
      <c r="H1458" s="15">
        <f>H1459+H1460+H1461</f>
        <v>100</v>
      </c>
      <c r="I1458" s="15">
        <f>I1459+I1460+I1461</f>
        <v>100</v>
      </c>
      <c r="J1458" s="16">
        <f t="shared" ref="J1458:J1463" si="409">D1458/B1458*100</f>
        <v>79.128048573844026</v>
      </c>
      <c r="K1458" s="16">
        <f t="shared" ref="K1458:L1464" si="410">D1458/F1458*100</f>
        <v>181.41413589916968</v>
      </c>
      <c r="L1458" s="16">
        <f t="shared" si="410"/>
        <v>100.67586976653786</v>
      </c>
    </row>
    <row r="1459" spans="1:12" s="9" customFormat="1" x14ac:dyDescent="0.2">
      <c r="A1459" s="17" t="s">
        <v>281</v>
      </c>
      <c r="B1459" s="14">
        <v>165.333</v>
      </c>
      <c r="C1459" s="14">
        <v>513.33299999999997</v>
      </c>
      <c r="D1459" s="14">
        <v>173</v>
      </c>
      <c r="E1459" s="14">
        <v>686.33299999999997</v>
      </c>
      <c r="F1459" s="14">
        <v>186.333</v>
      </c>
      <c r="G1459" s="14">
        <v>903.66700000000003</v>
      </c>
      <c r="H1459" s="15">
        <f>D1459/D1458*100</f>
        <v>20.025350009549662</v>
      </c>
      <c r="I1459" s="15">
        <f>E1459/E1458*100</f>
        <v>24.356800927238663</v>
      </c>
      <c r="J1459" s="16">
        <f t="shared" si="409"/>
        <v>104.63730773650752</v>
      </c>
      <c r="K1459" s="16">
        <f t="shared" si="410"/>
        <v>92.844531027783589</v>
      </c>
      <c r="L1459" s="16">
        <f t="shared" si="410"/>
        <v>75.949769107425624</v>
      </c>
    </row>
    <row r="1460" spans="1:12" s="9" customFormat="1" x14ac:dyDescent="0.2">
      <c r="A1460" s="17" t="s">
        <v>277</v>
      </c>
      <c r="B1460" s="14">
        <v>384.92200000000003</v>
      </c>
      <c r="C1460" s="14">
        <v>1201.5609999999999</v>
      </c>
      <c r="D1460" s="14">
        <v>690.90499999999997</v>
      </c>
      <c r="E1460" s="14">
        <v>1892.4649999999999</v>
      </c>
      <c r="F1460" s="14">
        <v>289.87299999999999</v>
      </c>
      <c r="G1460" s="14">
        <v>1895.2449999999999</v>
      </c>
      <c r="H1460" s="15">
        <f>D1460/D1458*100</f>
        <v>79.974649990450345</v>
      </c>
      <c r="I1460" s="15">
        <f>E1460/E1458*100</f>
        <v>67.160391918743116</v>
      </c>
      <c r="J1460" s="16">
        <f t="shared" si="409"/>
        <v>179.49220881113575</v>
      </c>
      <c r="K1460" s="16">
        <f t="shared" si="410"/>
        <v>238.34748320816357</v>
      </c>
      <c r="L1460" s="16">
        <f t="shared" si="410"/>
        <v>99.853317117312017</v>
      </c>
    </row>
    <row r="1461" spans="1:12" s="9" customFormat="1" x14ac:dyDescent="0.2">
      <c r="A1461" s="17" t="s">
        <v>303</v>
      </c>
      <c r="B1461" s="14">
        <v>541.52499999999998</v>
      </c>
      <c r="C1461" s="14">
        <v>382.30700000000002</v>
      </c>
      <c r="D1461" s="14">
        <v>0</v>
      </c>
      <c r="E1461" s="14">
        <v>239.03100000000001</v>
      </c>
      <c r="F1461" s="14">
        <v>0</v>
      </c>
      <c r="G1461" s="14">
        <v>0</v>
      </c>
      <c r="H1461" s="15">
        <f>D1461/D1458*100</f>
        <v>0</v>
      </c>
      <c r="I1461" s="15">
        <f>E1461/E1458*100</f>
        <v>8.4828071540182162</v>
      </c>
      <c r="J1461" s="16">
        <f t="shared" si="409"/>
        <v>0</v>
      </c>
      <c r="K1461" s="16">
        <v>0</v>
      </c>
      <c r="L1461" s="16">
        <v>0</v>
      </c>
    </row>
    <row r="1462" spans="1:12" s="9" customFormat="1" x14ac:dyDescent="0.2">
      <c r="A1462" s="13" t="s">
        <v>276</v>
      </c>
      <c r="B1462" s="14">
        <v>1091.7809999999999</v>
      </c>
      <c r="C1462" s="14">
        <v>2097.201</v>
      </c>
      <c r="D1462" s="14">
        <v>863.90499999999997</v>
      </c>
      <c r="E1462" s="14">
        <v>2817.8290000000002</v>
      </c>
      <c r="F1462" s="14">
        <v>476.20600000000002</v>
      </c>
      <c r="G1462" s="14">
        <v>2798.9119999999998</v>
      </c>
      <c r="H1462" s="15">
        <f>H1463+H1464</f>
        <v>99.999884246531749</v>
      </c>
      <c r="I1462" s="15">
        <f>I1463+I1464</f>
        <v>100</v>
      </c>
      <c r="J1462" s="16">
        <f t="shared" si="409"/>
        <v>79.128048573844026</v>
      </c>
      <c r="K1462" s="16">
        <f t="shared" si="410"/>
        <v>181.41413589916968</v>
      </c>
      <c r="L1462" s="16">
        <f t="shared" si="410"/>
        <v>100.67586976653786</v>
      </c>
    </row>
    <row r="1463" spans="1:12" s="9" customFormat="1" x14ac:dyDescent="0.2">
      <c r="A1463" s="17" t="s">
        <v>278</v>
      </c>
      <c r="B1463" s="14">
        <v>1091.7809999999999</v>
      </c>
      <c r="C1463" s="14">
        <v>2097.201</v>
      </c>
      <c r="D1463" s="14">
        <v>720.62800000000004</v>
      </c>
      <c r="E1463" s="14">
        <v>2817.8290000000002</v>
      </c>
      <c r="F1463" s="14">
        <v>25.254999999999999</v>
      </c>
      <c r="G1463" s="14">
        <v>57.561</v>
      </c>
      <c r="H1463" s="15">
        <f>D1463/D1462*100</f>
        <v>83.415190327640204</v>
      </c>
      <c r="I1463" s="15">
        <f>E1463/E1462*100</f>
        <v>100</v>
      </c>
      <c r="J1463" s="16">
        <f t="shared" si="409"/>
        <v>66.004812320419575</v>
      </c>
      <c r="K1463" s="16"/>
      <c r="L1463" s="16"/>
    </row>
    <row r="1464" spans="1:12" s="9" customFormat="1" x14ac:dyDescent="0.2">
      <c r="A1464" s="17" t="s">
        <v>282</v>
      </c>
      <c r="B1464" s="14">
        <v>0</v>
      </c>
      <c r="C1464" s="14">
        <v>0</v>
      </c>
      <c r="D1464" s="14">
        <v>143.27600000000001</v>
      </c>
      <c r="E1464" s="14">
        <v>0</v>
      </c>
      <c r="F1464" s="14">
        <v>450.95</v>
      </c>
      <c r="G1464" s="14">
        <v>2741.35</v>
      </c>
      <c r="H1464" s="15">
        <f>D1464/D1462*100</f>
        <v>16.584693918891546</v>
      </c>
      <c r="I1464" s="15">
        <f>E1464/E1462*100</f>
        <v>0</v>
      </c>
      <c r="J1464" s="16">
        <v>0</v>
      </c>
      <c r="K1464" s="16">
        <f t="shared" si="410"/>
        <v>31.772036811176406</v>
      </c>
      <c r="L1464" s="16">
        <f t="shared" si="410"/>
        <v>0</v>
      </c>
    </row>
    <row r="1465" spans="1:12" s="9" customFormat="1" ht="33.75" x14ac:dyDescent="0.2">
      <c r="A1465" s="11" t="s">
        <v>485</v>
      </c>
      <c r="B1465" s="14"/>
      <c r="C1465" s="14"/>
      <c r="D1465" s="14"/>
      <c r="E1465" s="14"/>
      <c r="F1465" s="14"/>
      <c r="G1465" s="14"/>
    </row>
    <row r="1466" spans="1:12" s="9" customFormat="1" x14ac:dyDescent="0.2">
      <c r="A1466" s="13" t="s">
        <v>275</v>
      </c>
      <c r="B1466" s="14">
        <v>9209</v>
      </c>
      <c r="C1466" s="14">
        <v>39325</v>
      </c>
      <c r="D1466" s="14">
        <v>17199</v>
      </c>
      <c r="E1466" s="14">
        <v>56523</v>
      </c>
      <c r="F1466" s="14">
        <v>15045</v>
      </c>
      <c r="G1466" s="14">
        <v>76612</v>
      </c>
      <c r="H1466" s="15">
        <f>H1467+H1468</f>
        <v>100.00000000000001</v>
      </c>
      <c r="I1466" s="15">
        <f>I1467+I1468</f>
        <v>100</v>
      </c>
      <c r="J1466" s="16">
        <f t="shared" ref="J1466:J1471" si="411">D1466/B1466*100</f>
        <v>186.76294928873926</v>
      </c>
      <c r="K1466" s="16">
        <f t="shared" ref="K1466:L1471" si="412">D1466/F1466*100</f>
        <v>114.31704885343967</v>
      </c>
      <c r="L1466" s="16">
        <f t="shared" si="412"/>
        <v>73.778259280530463</v>
      </c>
    </row>
    <row r="1467" spans="1:12" s="9" customFormat="1" x14ac:dyDescent="0.2">
      <c r="A1467" s="17" t="s">
        <v>281</v>
      </c>
      <c r="B1467" s="14">
        <v>1624</v>
      </c>
      <c r="C1467" s="14">
        <v>6769</v>
      </c>
      <c r="D1467" s="14">
        <v>1647</v>
      </c>
      <c r="E1467" s="14">
        <v>8415</v>
      </c>
      <c r="F1467" s="14">
        <v>1651</v>
      </c>
      <c r="G1467" s="14">
        <v>11087</v>
      </c>
      <c r="H1467" s="15">
        <f>D1467/D1466*100</f>
        <v>9.57613814756672</v>
      </c>
      <c r="I1467" s="15">
        <f>E1467/E1466*100</f>
        <v>14.887744811846504</v>
      </c>
      <c r="J1467" s="16">
        <f t="shared" si="411"/>
        <v>101.41625615763547</v>
      </c>
      <c r="K1467" s="16">
        <f t="shared" si="412"/>
        <v>99.757722592368253</v>
      </c>
      <c r="L1467" s="16">
        <f t="shared" si="412"/>
        <v>75.899702354108413</v>
      </c>
    </row>
    <row r="1468" spans="1:12" s="9" customFormat="1" x14ac:dyDescent="0.2">
      <c r="A1468" s="17" t="s">
        <v>277</v>
      </c>
      <c r="B1468" s="14">
        <v>7585</v>
      </c>
      <c r="C1468" s="14">
        <v>32556</v>
      </c>
      <c r="D1468" s="14">
        <v>15552</v>
      </c>
      <c r="E1468" s="14">
        <v>48108</v>
      </c>
      <c r="F1468" s="14">
        <v>13394</v>
      </c>
      <c r="G1468" s="14">
        <v>65525</v>
      </c>
      <c r="H1468" s="15">
        <f>D1468/D1466*100</f>
        <v>90.423861852433291</v>
      </c>
      <c r="I1468" s="15">
        <f>E1468/E1466*100</f>
        <v>85.112255188153497</v>
      </c>
      <c r="J1468" s="16">
        <f t="shared" si="411"/>
        <v>205.03625576796307</v>
      </c>
      <c r="K1468" s="16">
        <f t="shared" si="412"/>
        <v>116.11169180229955</v>
      </c>
      <c r="L1468" s="16">
        <f t="shared" si="412"/>
        <v>73.419305608546352</v>
      </c>
    </row>
    <row r="1469" spans="1:12" s="9" customFormat="1" x14ac:dyDescent="0.2">
      <c r="A1469" s="13" t="s">
        <v>276</v>
      </c>
      <c r="B1469" s="14">
        <v>9209</v>
      </c>
      <c r="C1469" s="14">
        <v>39325</v>
      </c>
      <c r="D1469" s="14">
        <v>17199</v>
      </c>
      <c r="E1469" s="14">
        <v>56523</v>
      </c>
      <c r="F1469" s="14">
        <v>15045</v>
      </c>
      <c r="G1469" s="14">
        <v>76612</v>
      </c>
      <c r="H1469" s="15">
        <f>H1470+H1471</f>
        <v>100</v>
      </c>
      <c r="I1469" s="15">
        <f>I1470+I1471</f>
        <v>100</v>
      </c>
      <c r="J1469" s="16">
        <f t="shared" si="411"/>
        <v>186.76294928873926</v>
      </c>
      <c r="K1469" s="16">
        <f t="shared" si="412"/>
        <v>114.31704885343967</v>
      </c>
      <c r="L1469" s="16">
        <f t="shared" si="412"/>
        <v>73.778259280530463</v>
      </c>
    </row>
    <row r="1470" spans="1:12" s="9" customFormat="1" x14ac:dyDescent="0.2">
      <c r="A1470" s="17" t="s">
        <v>278</v>
      </c>
      <c r="B1470" s="14">
        <v>2446</v>
      </c>
      <c r="C1470" s="14">
        <v>8588</v>
      </c>
      <c r="D1470" s="14">
        <v>894</v>
      </c>
      <c r="E1470" s="14">
        <v>9482</v>
      </c>
      <c r="F1470" s="14">
        <v>4563</v>
      </c>
      <c r="G1470" s="14">
        <v>23828</v>
      </c>
      <c r="H1470" s="15">
        <f>D1470/D1469*100</f>
        <v>5.1979766265480549</v>
      </c>
      <c r="I1470" s="15">
        <f>E1470/E1469*100</f>
        <v>16.775471931779983</v>
      </c>
      <c r="J1470" s="16">
        <f t="shared" si="411"/>
        <v>36.549468520032704</v>
      </c>
      <c r="K1470" s="16">
        <f t="shared" si="412"/>
        <v>19.592373438527286</v>
      </c>
      <c r="L1470" s="16">
        <f t="shared" si="412"/>
        <v>39.793520228302839</v>
      </c>
    </row>
    <row r="1471" spans="1:12" s="9" customFormat="1" x14ac:dyDescent="0.2">
      <c r="A1471" s="17" t="s">
        <v>282</v>
      </c>
      <c r="B1471" s="14">
        <v>6763</v>
      </c>
      <c r="C1471" s="14">
        <v>30737</v>
      </c>
      <c r="D1471" s="14">
        <v>16305</v>
      </c>
      <c r="E1471" s="14">
        <v>47041</v>
      </c>
      <c r="F1471" s="14">
        <v>10482</v>
      </c>
      <c r="G1471" s="14">
        <v>52784</v>
      </c>
      <c r="H1471" s="15">
        <f>D1471/D1469*100</f>
        <v>94.802023373451945</v>
      </c>
      <c r="I1471" s="15">
        <f>E1471/E1469*100</f>
        <v>83.22452806822001</v>
      </c>
      <c r="J1471" s="16">
        <f t="shared" si="411"/>
        <v>241.09123170190742</v>
      </c>
      <c r="K1471" s="16">
        <f t="shared" si="412"/>
        <v>155.5523755008586</v>
      </c>
      <c r="L1471" s="16">
        <f t="shared" si="412"/>
        <v>89.119809033040326</v>
      </c>
    </row>
    <row r="1472" spans="1:12" s="9" customFormat="1" ht="45" x14ac:dyDescent="0.2">
      <c r="A1472" s="11" t="s">
        <v>486</v>
      </c>
      <c r="B1472" s="14"/>
      <c r="C1472" s="14"/>
      <c r="D1472" s="14"/>
      <c r="E1472" s="14"/>
      <c r="F1472" s="14"/>
      <c r="G1472" s="14"/>
    </row>
    <row r="1473" spans="1:12" s="9" customFormat="1" x14ac:dyDescent="0.2">
      <c r="A1473" s="13" t="s">
        <v>275</v>
      </c>
      <c r="B1473" s="14">
        <v>2150.4140000000002</v>
      </c>
      <c r="C1473" s="14">
        <v>11623.217000000001</v>
      </c>
      <c r="D1473" s="14">
        <v>2228.1460000000002</v>
      </c>
      <c r="E1473" s="14">
        <v>13851.361999999999</v>
      </c>
      <c r="F1473" s="14">
        <v>2681.9630000000002</v>
      </c>
      <c r="G1473" s="14">
        <v>10697.87</v>
      </c>
      <c r="H1473" s="15">
        <f>H1474+H1475</f>
        <v>99.999999999999986</v>
      </c>
      <c r="I1473" s="15">
        <f>I1474+I1475</f>
        <v>100.00000000000001</v>
      </c>
      <c r="J1473" s="16">
        <f t="shared" ref="J1473:J1478" si="413">D1473/B1473*100</f>
        <v>103.61474581173671</v>
      </c>
      <c r="K1473" s="16">
        <f t="shared" ref="K1473:L1478" si="414">D1473/F1473*100</f>
        <v>83.078923907600526</v>
      </c>
      <c r="L1473" s="16">
        <f t="shared" si="414"/>
        <v>129.47775585233322</v>
      </c>
    </row>
    <row r="1474" spans="1:12" s="9" customFormat="1" x14ac:dyDescent="0.2">
      <c r="A1474" s="17" t="s">
        <v>281</v>
      </c>
      <c r="B1474" s="14">
        <v>517.096</v>
      </c>
      <c r="C1474" s="14">
        <v>1721.259</v>
      </c>
      <c r="D1474" s="14">
        <v>35.482999999999997</v>
      </c>
      <c r="E1474" s="14">
        <v>1756.742</v>
      </c>
      <c r="F1474" s="14">
        <v>209.101</v>
      </c>
      <c r="G1474" s="14">
        <v>928.12</v>
      </c>
      <c r="H1474" s="15">
        <f>D1474/D1473*100</f>
        <v>1.5924898996744374</v>
      </c>
      <c r="I1474" s="15">
        <f>E1474/E1473*100</f>
        <v>12.682810542385653</v>
      </c>
      <c r="J1474" s="16">
        <f t="shared" si="413"/>
        <v>6.8619753392020044</v>
      </c>
      <c r="K1474" s="16">
        <f t="shared" si="414"/>
        <v>16.969311481054607</v>
      </c>
      <c r="L1474" s="16">
        <f t="shared" si="414"/>
        <v>189.27961901478255</v>
      </c>
    </row>
    <row r="1475" spans="1:12" s="9" customFormat="1" x14ac:dyDescent="0.2">
      <c r="A1475" s="17" t="s">
        <v>277</v>
      </c>
      <c r="B1475" s="14">
        <v>1633.318</v>
      </c>
      <c r="C1475" s="14">
        <v>9901.9570000000003</v>
      </c>
      <c r="D1475" s="14">
        <v>2192.663</v>
      </c>
      <c r="E1475" s="14">
        <v>12094.62</v>
      </c>
      <c r="F1475" s="14">
        <v>2472.8620000000001</v>
      </c>
      <c r="G1475" s="14">
        <v>9769.7510000000002</v>
      </c>
      <c r="H1475" s="15">
        <f>D1475/D1473*100</f>
        <v>98.407510100325553</v>
      </c>
      <c r="I1475" s="15">
        <f>E1475/E1473*100</f>
        <v>87.317189457614361</v>
      </c>
      <c r="J1475" s="16">
        <f t="shared" si="413"/>
        <v>134.24593373733714</v>
      </c>
      <c r="K1475" s="16">
        <f t="shared" si="414"/>
        <v>88.669040164796897</v>
      </c>
      <c r="L1475" s="16">
        <f t="shared" si="414"/>
        <v>123.79660443751331</v>
      </c>
    </row>
    <row r="1476" spans="1:12" s="9" customFormat="1" x14ac:dyDescent="0.2">
      <c r="A1476" s="13" t="s">
        <v>276</v>
      </c>
      <c r="B1476" s="14">
        <v>2150.4140000000002</v>
      </c>
      <c r="C1476" s="14">
        <v>11623.217000000001</v>
      </c>
      <c r="D1476" s="14">
        <v>2228.1460000000002</v>
      </c>
      <c r="E1476" s="14">
        <v>13851.361999999999</v>
      </c>
      <c r="F1476" s="14">
        <v>2681.9630000000002</v>
      </c>
      <c r="G1476" s="14">
        <v>10697.87</v>
      </c>
      <c r="H1476" s="15">
        <f>H1477+H1478</f>
        <v>99.999955119637576</v>
      </c>
      <c r="I1476" s="15">
        <f>I1477+I1478</f>
        <v>100</v>
      </c>
      <c r="J1476" s="16">
        <f t="shared" si="413"/>
        <v>103.61474581173671</v>
      </c>
      <c r="K1476" s="16">
        <f t="shared" si="414"/>
        <v>83.078923907600526</v>
      </c>
      <c r="L1476" s="16">
        <f t="shared" si="414"/>
        <v>129.47775585233322</v>
      </c>
    </row>
    <row r="1477" spans="1:12" s="9" customFormat="1" x14ac:dyDescent="0.2">
      <c r="A1477" s="17" t="s">
        <v>278</v>
      </c>
      <c r="B1477" s="14">
        <v>42.540999999999997</v>
      </c>
      <c r="C1477" s="14">
        <v>169.31399999999999</v>
      </c>
      <c r="D1477" s="14">
        <v>18.969000000000001</v>
      </c>
      <c r="E1477" s="14">
        <v>188.28399999999999</v>
      </c>
      <c r="F1477" s="14">
        <v>73.247</v>
      </c>
      <c r="G1477" s="14">
        <v>311.178</v>
      </c>
      <c r="H1477" s="15">
        <f>D1477/D1476*100</f>
        <v>0.85133559470519438</v>
      </c>
      <c r="I1477" s="15">
        <f>E1477/E1476*100</f>
        <v>1.3593175891295024</v>
      </c>
      <c r="J1477" s="16">
        <f t="shared" si="413"/>
        <v>44.589925013516378</v>
      </c>
      <c r="K1477" s="16">
        <f t="shared" si="414"/>
        <v>25.897306374322497</v>
      </c>
      <c r="L1477" s="16">
        <f t="shared" si="414"/>
        <v>60.506848170500483</v>
      </c>
    </row>
    <row r="1478" spans="1:12" s="9" customFormat="1" x14ac:dyDescent="0.2">
      <c r="A1478" s="17" t="s">
        <v>282</v>
      </c>
      <c r="B1478" s="14">
        <v>2107.873</v>
      </c>
      <c r="C1478" s="14">
        <v>11453.902</v>
      </c>
      <c r="D1478" s="14">
        <v>2209.1759999999999</v>
      </c>
      <c r="E1478" s="14">
        <v>13663.078</v>
      </c>
      <c r="F1478" s="14">
        <v>2608.7159999999999</v>
      </c>
      <c r="G1478" s="14">
        <v>10386.692999999999</v>
      </c>
      <c r="H1478" s="15">
        <f>D1478/D1476*100</f>
        <v>99.148619524932386</v>
      </c>
      <c r="I1478" s="15">
        <f>E1478/E1476*100</f>
        <v>98.640682410870497</v>
      </c>
      <c r="J1478" s="16">
        <f t="shared" si="413"/>
        <v>104.80593470289719</v>
      </c>
      <c r="K1478" s="16">
        <f t="shared" si="414"/>
        <v>84.684419461528208</v>
      </c>
      <c r="L1478" s="16">
        <f t="shared" si="414"/>
        <v>131.54406315850485</v>
      </c>
    </row>
    <row r="1479" spans="1:12" s="9" customFormat="1" ht="33.75" x14ac:dyDescent="0.2">
      <c r="A1479" s="11" t="s">
        <v>487</v>
      </c>
      <c r="B1479" s="14"/>
      <c r="C1479" s="14"/>
      <c r="D1479" s="14"/>
      <c r="E1479" s="14"/>
      <c r="F1479" s="14"/>
      <c r="G1479" s="14"/>
    </row>
    <row r="1480" spans="1:12" s="9" customFormat="1" x14ac:dyDescent="0.2">
      <c r="A1480" s="13" t="s">
        <v>275</v>
      </c>
      <c r="B1480" s="14">
        <v>1543.1279999999999</v>
      </c>
      <c r="C1480" s="14">
        <v>9582.402</v>
      </c>
      <c r="D1480" s="14">
        <v>2022.519</v>
      </c>
      <c r="E1480" s="14">
        <v>11604.921</v>
      </c>
      <c r="F1480" s="14">
        <v>2283.2820000000002</v>
      </c>
      <c r="G1480" s="14">
        <v>9091.0509999999995</v>
      </c>
      <c r="H1480" s="15">
        <f>H1481+H1482</f>
        <v>100</v>
      </c>
      <c r="I1480" s="15">
        <f>I1481+I1482</f>
        <v>100</v>
      </c>
      <c r="J1480" s="16">
        <f t="shared" ref="J1480:J1485" si="415">D1480/B1480*100</f>
        <v>131.0661850475139</v>
      </c>
      <c r="K1480" s="16">
        <f t="shared" ref="K1480:L1485" si="416">D1480/F1480*100</f>
        <v>88.579465874123301</v>
      </c>
      <c r="L1480" s="16">
        <f t="shared" si="416"/>
        <v>127.65213835012037</v>
      </c>
    </row>
    <row r="1481" spans="1:12" s="9" customFormat="1" x14ac:dyDescent="0.2">
      <c r="A1481" s="17" t="s">
        <v>281</v>
      </c>
      <c r="B1481" s="14">
        <v>43.976999999999997</v>
      </c>
      <c r="C1481" s="14">
        <v>189.69900000000001</v>
      </c>
      <c r="D1481" s="14">
        <v>27.385999999999999</v>
      </c>
      <c r="E1481" s="14">
        <v>217.08500000000001</v>
      </c>
      <c r="F1481" s="14">
        <v>40.19</v>
      </c>
      <c r="G1481" s="14">
        <v>253.68700000000001</v>
      </c>
      <c r="H1481" s="15">
        <f>D1481/D1480*100</f>
        <v>1.3540540286642548</v>
      </c>
      <c r="I1481" s="15">
        <f>E1481/E1480*100</f>
        <v>1.8706288478827215</v>
      </c>
      <c r="J1481" s="16">
        <f t="shared" si="415"/>
        <v>62.273461127407515</v>
      </c>
      <c r="K1481" s="16">
        <f t="shared" si="416"/>
        <v>68.141328688728535</v>
      </c>
      <c r="L1481" s="16">
        <f t="shared" si="416"/>
        <v>85.571984374445677</v>
      </c>
    </row>
    <row r="1482" spans="1:12" s="9" customFormat="1" x14ac:dyDescent="0.2">
      <c r="A1482" s="17" t="s">
        <v>277</v>
      </c>
      <c r="B1482" s="14">
        <v>1499.1510000000001</v>
      </c>
      <c r="C1482" s="14">
        <v>9392.7029999999995</v>
      </c>
      <c r="D1482" s="14">
        <v>1995.133</v>
      </c>
      <c r="E1482" s="14">
        <v>11387.835999999999</v>
      </c>
      <c r="F1482" s="14">
        <v>2243.0920000000001</v>
      </c>
      <c r="G1482" s="14">
        <v>8837.3639999999996</v>
      </c>
      <c r="H1482" s="15">
        <f>D1482/D1480*100</f>
        <v>98.645945971335749</v>
      </c>
      <c r="I1482" s="15">
        <f>E1482/E1480*100</f>
        <v>98.129371152117272</v>
      </c>
      <c r="J1482" s="16">
        <f t="shared" si="415"/>
        <v>133.0841923195195</v>
      </c>
      <c r="K1482" s="16">
        <f t="shared" si="416"/>
        <v>88.945660721896374</v>
      </c>
      <c r="L1482" s="16">
        <f t="shared" si="416"/>
        <v>128.86009900689842</v>
      </c>
    </row>
    <row r="1483" spans="1:12" s="9" customFormat="1" x14ac:dyDescent="0.2">
      <c r="A1483" s="13" t="s">
        <v>276</v>
      </c>
      <c r="B1483" s="14">
        <v>1543.1279999999999</v>
      </c>
      <c r="C1483" s="14">
        <v>9582.402</v>
      </c>
      <c r="D1483" s="14">
        <v>2022.519</v>
      </c>
      <c r="E1483" s="14">
        <v>11604.921</v>
      </c>
      <c r="F1483" s="14">
        <v>2283.2820000000002</v>
      </c>
      <c r="G1483" s="14">
        <v>9091.0509999999995</v>
      </c>
      <c r="H1483" s="15">
        <f>H1484+H1485</f>
        <v>100.00004944329324</v>
      </c>
      <c r="I1483" s="15">
        <f>I1484+I1485</f>
        <v>100</v>
      </c>
      <c r="J1483" s="16">
        <f t="shared" si="415"/>
        <v>131.0661850475139</v>
      </c>
      <c r="K1483" s="16">
        <f t="shared" si="416"/>
        <v>88.579465874123301</v>
      </c>
      <c r="L1483" s="16">
        <f t="shared" si="416"/>
        <v>127.65213835012037</v>
      </c>
    </row>
    <row r="1484" spans="1:12" s="9" customFormat="1" x14ac:dyDescent="0.2">
      <c r="A1484" s="17" t="s">
        <v>278</v>
      </c>
      <c r="B1484" s="14">
        <v>40.642000000000003</v>
      </c>
      <c r="C1484" s="14">
        <v>147.89599999999999</v>
      </c>
      <c r="D1484" s="14">
        <v>14.048</v>
      </c>
      <c r="E1484" s="14">
        <v>161.94300000000001</v>
      </c>
      <c r="F1484" s="14">
        <v>71.096999999999994</v>
      </c>
      <c r="G1484" s="14">
        <v>153.96700000000001</v>
      </c>
      <c r="H1484" s="15">
        <f>D1484/D1483*100</f>
        <v>0.69457938343224468</v>
      </c>
      <c r="I1484" s="15">
        <f>E1484/E1483*100</f>
        <v>1.3954683534683261</v>
      </c>
      <c r="J1484" s="16">
        <f t="shared" si="415"/>
        <v>34.565228089168833</v>
      </c>
      <c r="K1484" s="16">
        <f t="shared" si="416"/>
        <v>19.758920910868252</v>
      </c>
      <c r="L1484" s="16">
        <f t="shared" si="416"/>
        <v>105.18033085011724</v>
      </c>
    </row>
    <row r="1485" spans="1:12" s="9" customFormat="1" x14ac:dyDescent="0.2">
      <c r="A1485" s="17" t="s">
        <v>282</v>
      </c>
      <c r="B1485" s="14">
        <v>1502.4860000000001</v>
      </c>
      <c r="C1485" s="14">
        <v>9434.5069999999996</v>
      </c>
      <c r="D1485" s="14">
        <v>2008.472</v>
      </c>
      <c r="E1485" s="14">
        <v>11442.977999999999</v>
      </c>
      <c r="F1485" s="14">
        <v>2212.1849999999999</v>
      </c>
      <c r="G1485" s="14">
        <v>8937.0840000000007</v>
      </c>
      <c r="H1485" s="15">
        <f>D1485/D1483*100</f>
        <v>99.305470059860994</v>
      </c>
      <c r="I1485" s="15">
        <f>E1485/E1483*100</f>
        <v>98.604531646531669</v>
      </c>
      <c r="J1485" s="16">
        <f t="shared" si="415"/>
        <v>133.67658667035832</v>
      </c>
      <c r="K1485" s="16">
        <f t="shared" si="416"/>
        <v>90.791321702298859</v>
      </c>
      <c r="L1485" s="16">
        <f t="shared" si="416"/>
        <v>128.0392799262041</v>
      </c>
    </row>
    <row r="1486" spans="1:12" s="9" customFormat="1" ht="45" x14ac:dyDescent="0.2">
      <c r="A1486" s="11" t="s">
        <v>488</v>
      </c>
      <c r="B1486" s="14"/>
      <c r="C1486" s="14"/>
      <c r="D1486" s="14"/>
      <c r="E1486" s="14"/>
      <c r="F1486" s="14"/>
      <c r="G1486" s="14"/>
    </row>
    <row r="1487" spans="1:12" s="9" customFormat="1" x14ac:dyDescent="0.2">
      <c r="A1487" s="13" t="s">
        <v>275</v>
      </c>
      <c r="B1487" s="14">
        <v>590470.06499999994</v>
      </c>
      <c r="C1487" s="14">
        <v>2740315.696</v>
      </c>
      <c r="D1487" s="14">
        <v>628806.66099999996</v>
      </c>
      <c r="E1487" s="14">
        <v>3368762.2170000002</v>
      </c>
      <c r="F1487" s="14">
        <v>833146.63800000004</v>
      </c>
      <c r="G1487" s="14">
        <v>4539640.1560000004</v>
      </c>
      <c r="H1487" s="15">
        <f>H1488+H1489</f>
        <v>100.00000000000001</v>
      </c>
      <c r="I1487" s="15">
        <f>I1488+I1489</f>
        <v>100</v>
      </c>
      <c r="J1487" s="16">
        <f t="shared" ref="J1487:J1492" si="417">D1487/B1487*100</f>
        <v>106.49255538466629</v>
      </c>
      <c r="K1487" s="16">
        <f t="shared" ref="K1487:L1492" si="418">D1487/F1487*100</f>
        <v>75.473708026893576</v>
      </c>
      <c r="L1487" s="16">
        <f t="shared" si="418"/>
        <v>74.207692707703671</v>
      </c>
    </row>
    <row r="1488" spans="1:12" s="9" customFormat="1" x14ac:dyDescent="0.2">
      <c r="A1488" s="17" t="s">
        <v>281</v>
      </c>
      <c r="B1488" s="14">
        <v>178402.5</v>
      </c>
      <c r="C1488" s="14">
        <v>757846.33499999996</v>
      </c>
      <c r="D1488" s="14">
        <v>168951.834</v>
      </c>
      <c r="E1488" s="14">
        <v>926798.16799999995</v>
      </c>
      <c r="F1488" s="14">
        <v>271579.83399999997</v>
      </c>
      <c r="G1488" s="14">
        <v>1593699.1680000001</v>
      </c>
      <c r="H1488" s="15">
        <f>D1488/D1487*100</f>
        <v>26.868645718751381</v>
      </c>
      <c r="I1488" s="15">
        <f>E1488/E1487*100</f>
        <v>27.511534157057422</v>
      </c>
      <c r="J1488" s="16">
        <f t="shared" si="417"/>
        <v>94.702615714465892</v>
      </c>
      <c r="K1488" s="16">
        <f t="shared" si="418"/>
        <v>62.210743526708256</v>
      </c>
      <c r="L1488" s="16">
        <f t="shared" si="418"/>
        <v>58.15389670831528</v>
      </c>
    </row>
    <row r="1489" spans="1:12" s="9" customFormat="1" x14ac:dyDescent="0.2">
      <c r="A1489" s="17" t="s">
        <v>277</v>
      </c>
      <c r="B1489" s="14">
        <v>412067.56400000001</v>
      </c>
      <c r="C1489" s="14">
        <v>1982469.361</v>
      </c>
      <c r="D1489" s="14">
        <v>459854.82699999999</v>
      </c>
      <c r="E1489" s="14">
        <v>2441964.0490000001</v>
      </c>
      <c r="F1489" s="14">
        <v>561566.804</v>
      </c>
      <c r="G1489" s="14">
        <v>2945940.9879999999</v>
      </c>
      <c r="H1489" s="15">
        <f>D1489/D1487*100</f>
        <v>73.131354281248633</v>
      </c>
      <c r="I1489" s="15">
        <f>E1489/E1487*100</f>
        <v>72.488465842942574</v>
      </c>
      <c r="J1489" s="16">
        <f t="shared" si="417"/>
        <v>111.59694845576342</v>
      </c>
      <c r="K1489" s="16">
        <f t="shared" si="418"/>
        <v>81.887822379187497</v>
      </c>
      <c r="L1489" s="16">
        <f t="shared" si="418"/>
        <v>82.892497132396741</v>
      </c>
    </row>
    <row r="1490" spans="1:12" s="9" customFormat="1" x14ac:dyDescent="0.2">
      <c r="A1490" s="13" t="s">
        <v>276</v>
      </c>
      <c r="B1490" s="14">
        <v>590470.06499999994</v>
      </c>
      <c r="C1490" s="14">
        <v>2740315.696</v>
      </c>
      <c r="D1490" s="14">
        <v>628806.66099999996</v>
      </c>
      <c r="E1490" s="14">
        <v>3368762.2170000002</v>
      </c>
      <c r="F1490" s="14">
        <v>833146.63800000004</v>
      </c>
      <c r="G1490" s="14">
        <v>4539640.1560000004</v>
      </c>
      <c r="H1490" s="15">
        <f>H1491+H1492</f>
        <v>100.00000000000001</v>
      </c>
      <c r="I1490" s="15">
        <f>I1491+I1492</f>
        <v>100</v>
      </c>
      <c r="J1490" s="16">
        <f t="shared" si="417"/>
        <v>106.49255538466629</v>
      </c>
      <c r="K1490" s="16">
        <f t="shared" si="418"/>
        <v>75.473708026893576</v>
      </c>
      <c r="L1490" s="16">
        <f t="shared" si="418"/>
        <v>74.207692707703671</v>
      </c>
    </row>
    <row r="1491" spans="1:12" s="9" customFormat="1" x14ac:dyDescent="0.2">
      <c r="A1491" s="17" t="s">
        <v>278</v>
      </c>
      <c r="B1491" s="14">
        <v>110579.124</v>
      </c>
      <c r="C1491" s="14">
        <v>658813.59199999995</v>
      </c>
      <c r="D1491" s="14">
        <v>103937.003</v>
      </c>
      <c r="E1491" s="14">
        <v>761999.70200000005</v>
      </c>
      <c r="F1491" s="14">
        <v>318439.24699999997</v>
      </c>
      <c r="G1491" s="14">
        <v>1835752.1939999999</v>
      </c>
      <c r="H1491" s="15">
        <f>D1491/D1490*100</f>
        <v>16.529246499187451</v>
      </c>
      <c r="I1491" s="15">
        <f>E1491/E1490*100</f>
        <v>22.619575170805238</v>
      </c>
      <c r="J1491" s="16">
        <f t="shared" si="417"/>
        <v>93.993331869765939</v>
      </c>
      <c r="K1491" s="16">
        <f t="shared" si="418"/>
        <v>32.639507843076892</v>
      </c>
      <c r="L1491" s="16">
        <f t="shared" si="418"/>
        <v>41.508854217390088</v>
      </c>
    </row>
    <row r="1492" spans="1:12" s="9" customFormat="1" x14ac:dyDescent="0.2">
      <c r="A1492" s="17" t="s">
        <v>282</v>
      </c>
      <c r="B1492" s="14">
        <v>479890.94099999999</v>
      </c>
      <c r="C1492" s="14">
        <v>2081502.105</v>
      </c>
      <c r="D1492" s="14">
        <v>524869.65800000005</v>
      </c>
      <c r="E1492" s="14">
        <v>2606762.5150000001</v>
      </c>
      <c r="F1492" s="14">
        <v>514707.391</v>
      </c>
      <c r="G1492" s="14">
        <v>2703887.9619999998</v>
      </c>
      <c r="H1492" s="15">
        <f>D1492/D1490*100</f>
        <v>83.470753500812563</v>
      </c>
      <c r="I1492" s="15">
        <f>E1492/E1490*100</f>
        <v>77.380424829194766</v>
      </c>
      <c r="J1492" s="16">
        <f t="shared" si="417"/>
        <v>109.37269557668105</v>
      </c>
      <c r="K1492" s="16">
        <f t="shared" si="418"/>
        <v>101.97437751578742</v>
      </c>
      <c r="L1492" s="16">
        <f t="shared" si="418"/>
        <v>96.407933747071439</v>
      </c>
    </row>
    <row r="1493" spans="1:12" s="9" customFormat="1" x14ac:dyDescent="0.2">
      <c r="A1493" s="11" t="s">
        <v>489</v>
      </c>
      <c r="B1493" s="14"/>
      <c r="C1493" s="14"/>
      <c r="D1493" s="14"/>
      <c r="E1493" s="14"/>
      <c r="F1493" s="14"/>
      <c r="G1493" s="14"/>
    </row>
    <row r="1494" spans="1:12" s="9" customFormat="1" x14ac:dyDescent="0.2">
      <c r="A1494" s="13" t="s">
        <v>275</v>
      </c>
      <c r="B1494" s="14">
        <v>8.452</v>
      </c>
      <c r="C1494" s="14">
        <v>40.756</v>
      </c>
      <c r="D1494" s="14">
        <v>8.5730000000000004</v>
      </c>
      <c r="E1494" s="14">
        <v>49.329000000000001</v>
      </c>
      <c r="F1494" s="14">
        <v>13.521000000000001</v>
      </c>
      <c r="G1494" s="14">
        <v>83.001000000000005</v>
      </c>
      <c r="H1494" s="15">
        <f>H1495+H1496</f>
        <v>100</v>
      </c>
      <c r="I1494" s="15">
        <f>I1495+I1496</f>
        <v>100</v>
      </c>
      <c r="J1494" s="16">
        <f t="shared" ref="J1494:J1499" si="419">D1494/B1494*100</f>
        <v>101.43161381921439</v>
      </c>
      <c r="K1494" s="16">
        <f t="shared" ref="K1494:L1499" si="420">D1494/F1494*100</f>
        <v>63.405073589231563</v>
      </c>
      <c r="L1494" s="16">
        <f t="shared" si="420"/>
        <v>59.431814074529221</v>
      </c>
    </row>
    <row r="1495" spans="1:12" s="9" customFormat="1" x14ac:dyDescent="0.2">
      <c r="A1495" s="17" t="s">
        <v>281</v>
      </c>
      <c r="B1495" s="14">
        <v>6</v>
      </c>
      <c r="C1495" s="14">
        <v>24.2</v>
      </c>
      <c r="D1495" s="14">
        <v>6</v>
      </c>
      <c r="E1495" s="14">
        <v>30.2</v>
      </c>
      <c r="F1495" s="14">
        <v>8</v>
      </c>
      <c r="G1495" s="14">
        <v>44.4</v>
      </c>
      <c r="H1495" s="15">
        <f>D1495/D1494*100</f>
        <v>69.98716901901318</v>
      </c>
      <c r="I1495" s="15">
        <f>E1495/E1494*100</f>
        <v>61.221593788643588</v>
      </c>
      <c r="J1495" s="16">
        <f t="shared" si="419"/>
        <v>100</v>
      </c>
      <c r="K1495" s="16">
        <f t="shared" si="420"/>
        <v>75</v>
      </c>
      <c r="L1495" s="16">
        <f t="shared" si="420"/>
        <v>68.018018018018026</v>
      </c>
    </row>
    <row r="1496" spans="1:12" s="9" customFormat="1" x14ac:dyDescent="0.2">
      <c r="A1496" s="17" t="s">
        <v>277</v>
      </c>
      <c r="B1496" s="14">
        <v>2.452</v>
      </c>
      <c r="C1496" s="14">
        <v>16.556000000000001</v>
      </c>
      <c r="D1496" s="14">
        <v>2.573</v>
      </c>
      <c r="E1496" s="14">
        <v>19.129000000000001</v>
      </c>
      <c r="F1496" s="14">
        <v>5.5209999999999999</v>
      </c>
      <c r="G1496" s="14">
        <v>38.600999999999999</v>
      </c>
      <c r="H1496" s="15">
        <f>D1496/D1494*100</f>
        <v>30.012830980986816</v>
      </c>
      <c r="I1496" s="15">
        <f>E1496/E1494*100</f>
        <v>38.778406211356405</v>
      </c>
      <c r="J1496" s="16">
        <f t="shared" si="419"/>
        <v>104.9347471451876</v>
      </c>
      <c r="K1496" s="16">
        <f t="shared" si="420"/>
        <v>46.603876109400474</v>
      </c>
      <c r="L1496" s="16">
        <f t="shared" si="420"/>
        <v>49.555710991943222</v>
      </c>
    </row>
    <row r="1497" spans="1:12" s="9" customFormat="1" x14ac:dyDescent="0.2">
      <c r="A1497" s="13" t="s">
        <v>276</v>
      </c>
      <c r="B1497" s="14">
        <v>8.452</v>
      </c>
      <c r="C1497" s="14">
        <v>40.756</v>
      </c>
      <c r="D1497" s="14">
        <v>8.5730000000000004</v>
      </c>
      <c r="E1497" s="14">
        <v>49.329000000000001</v>
      </c>
      <c r="F1497" s="14">
        <v>13.521000000000001</v>
      </c>
      <c r="G1497" s="14">
        <v>83.001000000000005</v>
      </c>
      <c r="H1497" s="15">
        <f>H1498+H1499</f>
        <v>100</v>
      </c>
      <c r="I1497" s="15">
        <f>I1498+I1499</f>
        <v>100</v>
      </c>
      <c r="J1497" s="16">
        <f t="shared" si="419"/>
        <v>101.43161381921439</v>
      </c>
      <c r="K1497" s="16">
        <f t="shared" si="420"/>
        <v>63.405073589231563</v>
      </c>
      <c r="L1497" s="16">
        <f t="shared" si="420"/>
        <v>59.431814074529221</v>
      </c>
    </row>
    <row r="1498" spans="1:12" s="9" customFormat="1" x14ac:dyDescent="0.2">
      <c r="A1498" s="17" t="s">
        <v>278</v>
      </c>
      <c r="B1498" s="14">
        <v>5.585</v>
      </c>
      <c r="C1498" s="14">
        <v>21.613</v>
      </c>
      <c r="D1498" s="14">
        <v>7.14</v>
      </c>
      <c r="E1498" s="14">
        <v>28.753</v>
      </c>
      <c r="F1498" s="14">
        <v>7.2190000000000003</v>
      </c>
      <c r="G1498" s="14">
        <v>36.238</v>
      </c>
      <c r="H1498" s="15">
        <f>D1498/D1497*100</f>
        <v>83.28473113262568</v>
      </c>
      <c r="I1498" s="15">
        <f>E1498/E1497*100</f>
        <v>58.288228020028789</v>
      </c>
      <c r="J1498" s="16">
        <f t="shared" si="419"/>
        <v>127.8424350940018</v>
      </c>
      <c r="K1498" s="16">
        <f t="shared" si="420"/>
        <v>98.905665604654374</v>
      </c>
      <c r="L1498" s="16">
        <f t="shared" si="420"/>
        <v>79.34488658314477</v>
      </c>
    </row>
    <row r="1499" spans="1:12" s="9" customFormat="1" x14ac:dyDescent="0.2">
      <c r="A1499" s="17" t="s">
        <v>282</v>
      </c>
      <c r="B1499" s="14">
        <v>2.867</v>
      </c>
      <c r="C1499" s="14">
        <v>19.143000000000001</v>
      </c>
      <c r="D1499" s="14">
        <v>1.4330000000000001</v>
      </c>
      <c r="E1499" s="14">
        <v>20.576000000000001</v>
      </c>
      <c r="F1499" s="14">
        <v>6.3019999999999996</v>
      </c>
      <c r="G1499" s="14">
        <v>46.762999999999998</v>
      </c>
      <c r="H1499" s="15">
        <f>D1499/D1497*100</f>
        <v>16.715268867374313</v>
      </c>
      <c r="I1499" s="15">
        <f>E1499/E1497*100</f>
        <v>41.711771979971211</v>
      </c>
      <c r="J1499" s="16">
        <f t="shared" si="419"/>
        <v>49.982560167422399</v>
      </c>
      <c r="K1499" s="16">
        <f t="shared" si="420"/>
        <v>22.738813075214221</v>
      </c>
      <c r="L1499" s="16">
        <f t="shared" si="420"/>
        <v>44.000598763980072</v>
      </c>
    </row>
    <row r="1500" spans="1:12" s="9" customFormat="1" ht="22.5" x14ac:dyDescent="0.2">
      <c r="A1500" s="11" t="s">
        <v>490</v>
      </c>
      <c r="B1500" s="14"/>
      <c r="C1500" s="14"/>
      <c r="D1500" s="14"/>
      <c r="E1500" s="14"/>
      <c r="F1500" s="14"/>
      <c r="G1500" s="14"/>
    </row>
    <row r="1501" spans="1:12" s="9" customFormat="1" x14ac:dyDescent="0.2">
      <c r="A1501" s="13" t="s">
        <v>275</v>
      </c>
      <c r="B1501" s="14">
        <v>50231</v>
      </c>
      <c r="C1501" s="14">
        <v>222546.2</v>
      </c>
      <c r="D1501" s="14">
        <v>72081</v>
      </c>
      <c r="E1501" s="14">
        <v>294627.20000000001</v>
      </c>
      <c r="F1501" s="14">
        <v>84921</v>
      </c>
      <c r="G1501" s="14">
        <v>626582.5</v>
      </c>
      <c r="H1501" s="15">
        <f>H1502+H1503</f>
        <v>100</v>
      </c>
      <c r="I1501" s="15">
        <f>I1502+I1503</f>
        <v>99.999999999999986</v>
      </c>
      <c r="J1501" s="16">
        <f t="shared" ref="J1501:J1506" si="421">D1501/B1501*100</f>
        <v>143.49903446079117</v>
      </c>
      <c r="K1501" s="16">
        <f t="shared" ref="K1501:L1506" si="422">D1501/F1501*100</f>
        <v>84.880065001589713</v>
      </c>
      <c r="L1501" s="16">
        <f t="shared" si="422"/>
        <v>47.02129408338088</v>
      </c>
    </row>
    <row r="1502" spans="1:12" s="9" customFormat="1" x14ac:dyDescent="0.2">
      <c r="A1502" s="17" t="s">
        <v>281</v>
      </c>
      <c r="B1502" s="14">
        <v>1359</v>
      </c>
      <c r="C1502" s="14">
        <v>3724</v>
      </c>
      <c r="D1502" s="14">
        <v>1775</v>
      </c>
      <c r="E1502" s="14">
        <v>5499</v>
      </c>
      <c r="F1502" s="14">
        <v>1346</v>
      </c>
      <c r="G1502" s="14">
        <v>5845</v>
      </c>
      <c r="H1502" s="15">
        <f>D1502/D1501*100</f>
        <v>2.4625074568887779</v>
      </c>
      <c r="I1502" s="15">
        <f>E1502/E1501*100</f>
        <v>1.8664264534978441</v>
      </c>
      <c r="J1502" s="16">
        <f t="shared" si="421"/>
        <v>130.61074319352466</v>
      </c>
      <c r="K1502" s="16">
        <f t="shared" si="422"/>
        <v>131.87221396731056</v>
      </c>
      <c r="L1502" s="16">
        <f t="shared" si="422"/>
        <v>94.080410607356711</v>
      </c>
    </row>
    <row r="1503" spans="1:12" s="9" customFormat="1" x14ac:dyDescent="0.2">
      <c r="A1503" s="17" t="s">
        <v>277</v>
      </c>
      <c r="B1503" s="14">
        <v>48872</v>
      </c>
      <c r="C1503" s="14">
        <v>218822.2</v>
      </c>
      <c r="D1503" s="14">
        <v>70306</v>
      </c>
      <c r="E1503" s="14">
        <v>289128.2</v>
      </c>
      <c r="F1503" s="14">
        <v>83575</v>
      </c>
      <c r="G1503" s="14">
        <v>620737.5</v>
      </c>
      <c r="H1503" s="15">
        <f>D1503/D1501*100</f>
        <v>97.537492543111227</v>
      </c>
      <c r="I1503" s="15">
        <f>E1503/E1501*100</f>
        <v>98.133573546502149</v>
      </c>
      <c r="J1503" s="16">
        <f t="shared" si="421"/>
        <v>143.85742347356359</v>
      </c>
      <c r="K1503" s="16">
        <f t="shared" si="422"/>
        <v>84.123242596470234</v>
      </c>
      <c r="L1503" s="16">
        <f t="shared" si="422"/>
        <v>46.57817515455406</v>
      </c>
    </row>
    <row r="1504" spans="1:12" s="9" customFormat="1" x14ac:dyDescent="0.2">
      <c r="A1504" s="13" t="s">
        <v>276</v>
      </c>
      <c r="B1504" s="14">
        <v>50231</v>
      </c>
      <c r="C1504" s="14">
        <v>222546.2</v>
      </c>
      <c r="D1504" s="14">
        <v>72081</v>
      </c>
      <c r="E1504" s="14">
        <v>294627.20000000001</v>
      </c>
      <c r="F1504" s="14">
        <v>84921</v>
      </c>
      <c r="G1504" s="14">
        <v>626582.5</v>
      </c>
      <c r="H1504" s="15">
        <f>H1505+H1506</f>
        <v>100</v>
      </c>
      <c r="I1504" s="15">
        <f>I1505+I1506</f>
        <v>100.00000000000001</v>
      </c>
      <c r="J1504" s="16">
        <f t="shared" si="421"/>
        <v>143.49903446079117</v>
      </c>
      <c r="K1504" s="16">
        <f t="shared" si="422"/>
        <v>84.880065001589713</v>
      </c>
      <c r="L1504" s="16">
        <f t="shared" si="422"/>
        <v>47.02129408338088</v>
      </c>
    </row>
    <row r="1505" spans="1:12" s="9" customFormat="1" x14ac:dyDescent="0.2">
      <c r="A1505" s="17" t="s">
        <v>278</v>
      </c>
      <c r="B1505" s="14">
        <v>2136</v>
      </c>
      <c r="C1505" s="14">
        <v>13966</v>
      </c>
      <c r="D1505" s="14">
        <v>6768</v>
      </c>
      <c r="E1505" s="14">
        <v>20734</v>
      </c>
      <c r="F1505" s="14">
        <v>11949</v>
      </c>
      <c r="G1505" s="14">
        <v>42399</v>
      </c>
      <c r="H1505" s="15">
        <f>D1505/D1504*100</f>
        <v>9.3894368835060558</v>
      </c>
      <c r="I1505" s="15">
        <f>E1505/E1504*100</f>
        <v>7.0373679008591195</v>
      </c>
      <c r="J1505" s="16">
        <f t="shared" si="421"/>
        <v>316.85393258426967</v>
      </c>
      <c r="K1505" s="16">
        <f t="shared" si="422"/>
        <v>56.640723073060506</v>
      </c>
      <c r="L1505" s="16">
        <f t="shared" si="422"/>
        <v>48.902096747564798</v>
      </c>
    </row>
    <row r="1506" spans="1:12" s="9" customFormat="1" x14ac:dyDescent="0.2">
      <c r="A1506" s="17" t="s">
        <v>282</v>
      </c>
      <c r="B1506" s="14">
        <v>48095</v>
      </c>
      <c r="C1506" s="14">
        <v>208580.2</v>
      </c>
      <c r="D1506" s="14">
        <v>65313</v>
      </c>
      <c r="E1506" s="14">
        <v>273893.2</v>
      </c>
      <c r="F1506" s="14">
        <v>72972</v>
      </c>
      <c r="G1506" s="14">
        <v>584183.5</v>
      </c>
      <c r="H1506" s="15">
        <f>D1506/D1504*100</f>
        <v>90.61056311649395</v>
      </c>
      <c r="I1506" s="15">
        <f>E1506/E1504*100</f>
        <v>92.96263209914089</v>
      </c>
      <c r="J1506" s="16">
        <f t="shared" si="421"/>
        <v>135.79997920781784</v>
      </c>
      <c r="K1506" s="16">
        <f t="shared" si="422"/>
        <v>89.504193389245188</v>
      </c>
      <c r="L1506" s="16">
        <f t="shared" si="422"/>
        <v>46.884788769282252</v>
      </c>
    </row>
    <row r="1507" spans="1:12" s="9" customFormat="1" ht="45" x14ac:dyDescent="0.2">
      <c r="A1507" s="11" t="s">
        <v>491</v>
      </c>
      <c r="B1507" s="14"/>
      <c r="C1507" s="14"/>
      <c r="D1507" s="14"/>
      <c r="E1507" s="14"/>
      <c r="F1507" s="14"/>
      <c r="G1507" s="14"/>
    </row>
    <row r="1508" spans="1:12" s="9" customFormat="1" x14ac:dyDescent="0.2">
      <c r="A1508" s="13" t="s">
        <v>275</v>
      </c>
      <c r="B1508" s="14">
        <v>540.46100000000001</v>
      </c>
      <c r="C1508" s="14">
        <v>2738.3270000000002</v>
      </c>
      <c r="D1508" s="14">
        <v>736.91</v>
      </c>
      <c r="E1508" s="14">
        <v>3475.2379999999998</v>
      </c>
      <c r="F1508" s="14">
        <v>583.78700000000003</v>
      </c>
      <c r="G1508" s="14">
        <v>3468.0520000000001</v>
      </c>
      <c r="H1508" s="15">
        <f>H1509+H1510</f>
        <v>100.00013570178177</v>
      </c>
      <c r="I1508" s="15">
        <f>I1509+I1510</f>
        <v>100</v>
      </c>
      <c r="J1508" s="16">
        <f t="shared" ref="J1508:J1513" si="423">D1508/B1508*100</f>
        <v>136.34841366907139</v>
      </c>
      <c r="K1508" s="16">
        <f t="shared" ref="K1508:L1513" si="424">D1508/F1508*100</f>
        <v>126.22925827399376</v>
      </c>
      <c r="L1508" s="16">
        <f t="shared" si="424"/>
        <v>100.20720565896934</v>
      </c>
    </row>
    <row r="1509" spans="1:12" s="9" customFormat="1" x14ac:dyDescent="0.2">
      <c r="A1509" s="17" t="s">
        <v>281</v>
      </c>
      <c r="B1509" s="14">
        <v>0</v>
      </c>
      <c r="C1509" s="14">
        <v>0</v>
      </c>
      <c r="D1509" s="14">
        <v>1.139</v>
      </c>
      <c r="E1509" s="14">
        <v>1.139</v>
      </c>
      <c r="F1509" s="14">
        <v>0</v>
      </c>
      <c r="G1509" s="14">
        <v>0</v>
      </c>
      <c r="H1509" s="15">
        <f>D1509/D1508*100</f>
        <v>0.1545643294296454</v>
      </c>
      <c r="I1509" s="15">
        <f>E1509/E1508*100</f>
        <v>3.2774733701691795E-2</v>
      </c>
      <c r="J1509" s="16">
        <v>0</v>
      </c>
      <c r="K1509" s="16">
        <v>0</v>
      </c>
      <c r="L1509" s="16">
        <v>0</v>
      </c>
    </row>
    <row r="1510" spans="1:12" s="9" customFormat="1" x14ac:dyDescent="0.2">
      <c r="A1510" s="17" t="s">
        <v>277</v>
      </c>
      <c r="B1510" s="14">
        <v>540.46100000000001</v>
      </c>
      <c r="C1510" s="14">
        <v>2738.3270000000002</v>
      </c>
      <c r="D1510" s="14">
        <v>735.77200000000005</v>
      </c>
      <c r="E1510" s="14">
        <v>3474.0990000000002</v>
      </c>
      <c r="F1510" s="14">
        <v>583.78700000000003</v>
      </c>
      <c r="G1510" s="14">
        <v>3468.0520000000001</v>
      </c>
      <c r="H1510" s="15">
        <f>D1510/D1508*100</f>
        <v>99.845571372352126</v>
      </c>
      <c r="I1510" s="15">
        <f>E1510/E1508*100</f>
        <v>99.967225266298314</v>
      </c>
      <c r="J1510" s="16">
        <f t="shared" si="423"/>
        <v>136.13785268502261</v>
      </c>
      <c r="K1510" s="16">
        <f t="shared" si="424"/>
        <v>126.03432416275113</v>
      </c>
      <c r="L1510" s="16">
        <f t="shared" si="424"/>
        <v>100.17436301416474</v>
      </c>
    </row>
    <row r="1511" spans="1:12" s="9" customFormat="1" x14ac:dyDescent="0.2">
      <c r="A1511" s="13" t="s">
        <v>276</v>
      </c>
      <c r="B1511" s="14">
        <v>540.46100000000001</v>
      </c>
      <c r="C1511" s="14">
        <v>2738.3270000000002</v>
      </c>
      <c r="D1511" s="14">
        <v>736.91</v>
      </c>
      <c r="E1511" s="14">
        <v>3475.2379999999998</v>
      </c>
      <c r="F1511" s="14">
        <v>583.78700000000003</v>
      </c>
      <c r="G1511" s="14">
        <v>3468.0520000000001</v>
      </c>
      <c r="H1511" s="15">
        <f>H1512+H1513</f>
        <v>100.00013570178177</v>
      </c>
      <c r="I1511" s="15">
        <f>I1512+I1513</f>
        <v>100.00000000000001</v>
      </c>
      <c r="J1511" s="16">
        <f t="shared" si="423"/>
        <v>136.34841366907139</v>
      </c>
      <c r="K1511" s="16">
        <f t="shared" si="424"/>
        <v>126.22925827399376</v>
      </c>
      <c r="L1511" s="16">
        <f t="shared" si="424"/>
        <v>100.20720565896934</v>
      </c>
    </row>
    <row r="1512" spans="1:12" s="9" customFormat="1" x14ac:dyDescent="0.2">
      <c r="A1512" s="17" t="s">
        <v>278</v>
      </c>
      <c r="B1512" s="14">
        <v>24.376000000000001</v>
      </c>
      <c r="C1512" s="14">
        <v>54.533000000000001</v>
      </c>
      <c r="D1512" s="14">
        <v>22.117000000000001</v>
      </c>
      <c r="E1512" s="14">
        <v>76.650000000000006</v>
      </c>
      <c r="F1512" s="14">
        <v>28.768999999999998</v>
      </c>
      <c r="G1512" s="14">
        <v>229.845</v>
      </c>
      <c r="H1512" s="15">
        <f>D1512/D1511*100</f>
        <v>3.001316307283115</v>
      </c>
      <c r="I1512" s="15">
        <f>E1512/E1511*100</f>
        <v>2.2056043355879513</v>
      </c>
      <c r="J1512" s="16">
        <f t="shared" si="423"/>
        <v>90.7326878897276</v>
      </c>
      <c r="K1512" s="16">
        <f t="shared" si="424"/>
        <v>76.877889394834725</v>
      </c>
      <c r="L1512" s="16">
        <f t="shared" si="424"/>
        <v>33.348560986751949</v>
      </c>
    </row>
    <row r="1513" spans="1:12" s="9" customFormat="1" x14ac:dyDescent="0.2">
      <c r="A1513" s="17" t="s">
        <v>282</v>
      </c>
      <c r="B1513" s="14">
        <v>516.08500000000004</v>
      </c>
      <c r="C1513" s="14">
        <v>2683.7939999999999</v>
      </c>
      <c r="D1513" s="14">
        <v>714.79399999999998</v>
      </c>
      <c r="E1513" s="14">
        <v>3398.5880000000002</v>
      </c>
      <c r="F1513" s="14">
        <v>555.01800000000003</v>
      </c>
      <c r="G1513" s="14">
        <v>3238.2069999999999</v>
      </c>
      <c r="H1513" s="15">
        <f>D1513/D1511*100</f>
        <v>96.998819394498653</v>
      </c>
      <c r="I1513" s="15">
        <f>E1513/E1511*100</f>
        <v>97.794395664412065</v>
      </c>
      <c r="J1513" s="16">
        <f t="shared" si="423"/>
        <v>138.50315355028724</v>
      </c>
      <c r="K1513" s="16">
        <f t="shared" si="424"/>
        <v>128.78753481869057</v>
      </c>
      <c r="L1513" s="16">
        <f t="shared" si="424"/>
        <v>104.95277170360018</v>
      </c>
    </row>
    <row r="1514" spans="1:12" s="9" customFormat="1" ht="22.5" x14ac:dyDescent="0.2">
      <c r="A1514" s="11" t="s">
        <v>492</v>
      </c>
      <c r="B1514" s="14"/>
      <c r="C1514" s="14"/>
      <c r="D1514" s="14"/>
      <c r="E1514" s="14"/>
      <c r="F1514" s="14"/>
      <c r="G1514" s="14"/>
    </row>
    <row r="1515" spans="1:12" s="9" customFormat="1" x14ac:dyDescent="0.2">
      <c r="A1515" s="13" t="s">
        <v>275</v>
      </c>
      <c r="B1515" s="14">
        <v>3288.1280000000002</v>
      </c>
      <c r="C1515" s="14">
        <v>12244.143</v>
      </c>
      <c r="D1515" s="14">
        <v>3167.3560000000002</v>
      </c>
      <c r="E1515" s="14">
        <v>15411.499</v>
      </c>
      <c r="F1515" s="14">
        <v>2719.989</v>
      </c>
      <c r="G1515" s="14">
        <v>13852.045</v>
      </c>
      <c r="H1515" s="15">
        <f>H1516+H1517</f>
        <v>100</v>
      </c>
      <c r="I1515" s="15">
        <f>I1516+I1517</f>
        <v>100</v>
      </c>
      <c r="J1515" s="16">
        <f t="shared" ref="J1515:J1520" si="425">D1515/B1515*100</f>
        <v>96.327028631488801</v>
      </c>
      <c r="K1515" s="16">
        <f t="shared" ref="K1515:L1520" si="426">D1515/F1515*100</f>
        <v>116.44738269162119</v>
      </c>
      <c r="L1515" s="16">
        <f t="shared" si="426"/>
        <v>111.25793339539396</v>
      </c>
    </row>
    <row r="1516" spans="1:12" s="9" customFormat="1" x14ac:dyDescent="0.2">
      <c r="A1516" s="17" t="s">
        <v>281</v>
      </c>
      <c r="B1516" s="14">
        <v>2573</v>
      </c>
      <c r="C1516" s="14">
        <v>9446</v>
      </c>
      <c r="D1516" s="14">
        <v>2397</v>
      </c>
      <c r="E1516" s="14">
        <v>11843</v>
      </c>
      <c r="F1516" s="14">
        <v>1499</v>
      </c>
      <c r="G1516" s="14">
        <v>8904</v>
      </c>
      <c r="H1516" s="15">
        <f>D1516/D1515*100</f>
        <v>75.678262879196396</v>
      </c>
      <c r="I1516" s="15">
        <f>E1516/E1515*100</f>
        <v>76.845217976525191</v>
      </c>
      <c r="J1516" s="16">
        <f t="shared" si="425"/>
        <v>93.159735717061793</v>
      </c>
      <c r="K1516" s="16">
        <f t="shared" si="426"/>
        <v>159.9066044029353</v>
      </c>
      <c r="L1516" s="16">
        <f t="shared" si="426"/>
        <v>133.00763701707098</v>
      </c>
    </row>
    <row r="1517" spans="1:12" s="9" customFormat="1" x14ac:dyDescent="0.2">
      <c r="A1517" s="17" t="s">
        <v>277</v>
      </c>
      <c r="B1517" s="14">
        <v>715.12800000000004</v>
      </c>
      <c r="C1517" s="14">
        <v>2798.143</v>
      </c>
      <c r="D1517" s="14">
        <v>770.35599999999999</v>
      </c>
      <c r="E1517" s="14">
        <v>3568.4989999999998</v>
      </c>
      <c r="F1517" s="14">
        <v>1220.989</v>
      </c>
      <c r="G1517" s="14">
        <v>4948.0450000000001</v>
      </c>
      <c r="H1517" s="15">
        <f>D1517/D1515*100</f>
        <v>24.321737120803597</v>
      </c>
      <c r="I1517" s="15">
        <f>E1517/E1515*100</f>
        <v>23.154782023474809</v>
      </c>
      <c r="J1517" s="16">
        <f t="shared" si="425"/>
        <v>107.72281325860544</v>
      </c>
      <c r="K1517" s="16">
        <f t="shared" si="426"/>
        <v>63.092787895714039</v>
      </c>
      <c r="L1517" s="16">
        <f t="shared" si="426"/>
        <v>72.119372398593782</v>
      </c>
    </row>
    <row r="1518" spans="1:12" s="9" customFormat="1" x14ac:dyDescent="0.2">
      <c r="A1518" s="13" t="s">
        <v>276</v>
      </c>
      <c r="B1518" s="14">
        <v>3288.1280000000002</v>
      </c>
      <c r="C1518" s="14">
        <v>12244.143</v>
      </c>
      <c r="D1518" s="14">
        <v>3167.3560000000002</v>
      </c>
      <c r="E1518" s="14">
        <v>15411.499</v>
      </c>
      <c r="F1518" s="14">
        <v>2719.989</v>
      </c>
      <c r="G1518" s="14">
        <v>13852.045</v>
      </c>
      <c r="H1518" s="15">
        <f>H1519+H1520</f>
        <v>99.999968427925381</v>
      </c>
      <c r="I1518" s="15">
        <f>I1519+I1520</f>
        <v>100</v>
      </c>
      <c r="J1518" s="16">
        <f t="shared" si="425"/>
        <v>96.327028631488801</v>
      </c>
      <c r="K1518" s="16">
        <f t="shared" si="426"/>
        <v>116.44738269162119</v>
      </c>
      <c r="L1518" s="16">
        <f t="shared" si="426"/>
        <v>111.25793339539396</v>
      </c>
    </row>
    <row r="1519" spans="1:12" s="9" customFormat="1" x14ac:dyDescent="0.2">
      <c r="A1519" s="17" t="s">
        <v>278</v>
      </c>
      <c r="B1519" s="14">
        <v>2389.6</v>
      </c>
      <c r="C1519" s="14">
        <v>9522.9439999999995</v>
      </c>
      <c r="D1519" s="14">
        <v>2401.297</v>
      </c>
      <c r="E1519" s="14">
        <v>11924.241</v>
      </c>
      <c r="F1519" s="14">
        <v>2299.3449999999998</v>
      </c>
      <c r="G1519" s="14">
        <v>10739.819</v>
      </c>
      <c r="H1519" s="15">
        <f>D1519/D1518*100</f>
        <v>75.813928083865534</v>
      </c>
      <c r="I1519" s="15">
        <f>E1519/E1518*100</f>
        <v>77.372363324294412</v>
      </c>
      <c r="J1519" s="16">
        <f t="shared" si="425"/>
        <v>100.48949614998325</v>
      </c>
      <c r="K1519" s="16">
        <f t="shared" si="426"/>
        <v>104.43395836640434</v>
      </c>
      <c r="L1519" s="16">
        <f t="shared" si="426"/>
        <v>111.02832366169299</v>
      </c>
    </row>
    <row r="1520" spans="1:12" s="9" customFormat="1" x14ac:dyDescent="0.2">
      <c r="A1520" s="17" t="s">
        <v>282</v>
      </c>
      <c r="B1520" s="14">
        <v>898.529</v>
      </c>
      <c r="C1520" s="14">
        <v>2721.1990000000001</v>
      </c>
      <c r="D1520" s="14">
        <v>766.05799999999999</v>
      </c>
      <c r="E1520" s="14">
        <v>3487.2579999999998</v>
      </c>
      <c r="F1520" s="14">
        <v>420.64499999999998</v>
      </c>
      <c r="G1520" s="14">
        <v>3112.2260000000001</v>
      </c>
      <c r="H1520" s="15">
        <f>D1520/D1518*100</f>
        <v>24.18604034405984</v>
      </c>
      <c r="I1520" s="15">
        <f>E1520/E1518*100</f>
        <v>22.627636675705588</v>
      </c>
      <c r="J1520" s="16">
        <f t="shared" si="425"/>
        <v>85.25690322738609</v>
      </c>
      <c r="K1520" s="16">
        <f t="shared" si="426"/>
        <v>182.11508516682716</v>
      </c>
      <c r="L1520" s="16">
        <f t="shared" si="426"/>
        <v>112.05028169548098</v>
      </c>
    </row>
    <row r="1521" spans="1:12" s="9" customFormat="1" ht="45" x14ac:dyDescent="0.2">
      <c r="A1521" s="11" t="s">
        <v>493</v>
      </c>
      <c r="B1521" s="14"/>
      <c r="C1521" s="14"/>
      <c r="D1521" s="14"/>
      <c r="E1521" s="14"/>
      <c r="F1521" s="14"/>
      <c r="G1521" s="14"/>
    </row>
    <row r="1522" spans="1:12" s="9" customFormat="1" x14ac:dyDescent="0.2">
      <c r="A1522" s="13" t="s">
        <v>275</v>
      </c>
      <c r="B1522" s="14">
        <v>10776</v>
      </c>
      <c r="C1522" s="14">
        <v>17109</v>
      </c>
      <c r="D1522" s="14">
        <v>12041</v>
      </c>
      <c r="E1522" s="14">
        <v>29150</v>
      </c>
      <c r="F1522" s="14">
        <v>814</v>
      </c>
      <c r="G1522" s="14">
        <v>8456</v>
      </c>
      <c r="H1522" s="15">
        <f>H1523+H1524</f>
        <v>100</v>
      </c>
      <c r="I1522" s="15">
        <f>I1523+I1524</f>
        <v>100</v>
      </c>
      <c r="J1522" s="16">
        <f t="shared" ref="J1522:J1527" si="427">D1522/B1522*100</f>
        <v>111.73904974016334</v>
      </c>
      <c r="K1522" s="16"/>
      <c r="L1522" s="16">
        <f t="shared" ref="K1522:L1527" si="428">E1522/G1522*100</f>
        <v>344.72563859981079</v>
      </c>
    </row>
    <row r="1523" spans="1:12" s="9" customFormat="1" x14ac:dyDescent="0.2">
      <c r="A1523" s="17" t="s">
        <v>281</v>
      </c>
      <c r="B1523" s="14">
        <v>0</v>
      </c>
      <c r="C1523" s="14">
        <v>1</v>
      </c>
      <c r="D1523" s="14">
        <v>0</v>
      </c>
      <c r="E1523" s="14">
        <v>1</v>
      </c>
      <c r="F1523" s="14">
        <v>0</v>
      </c>
      <c r="G1523" s="14">
        <v>0</v>
      </c>
      <c r="H1523" s="15">
        <f>D1523/D1522*100</f>
        <v>0</v>
      </c>
      <c r="I1523" s="15">
        <f>E1523/E1522*100</f>
        <v>3.4305317324185248E-3</v>
      </c>
      <c r="J1523" s="16">
        <v>0</v>
      </c>
      <c r="K1523" s="16">
        <v>0</v>
      </c>
      <c r="L1523" s="16">
        <v>0</v>
      </c>
    </row>
    <row r="1524" spans="1:12" s="9" customFormat="1" x14ac:dyDescent="0.2">
      <c r="A1524" s="17" t="s">
        <v>277</v>
      </c>
      <c r="B1524" s="14">
        <v>10776</v>
      </c>
      <c r="C1524" s="14">
        <v>17108</v>
      </c>
      <c r="D1524" s="14">
        <v>12041</v>
      </c>
      <c r="E1524" s="14">
        <v>29149</v>
      </c>
      <c r="F1524" s="14">
        <v>814</v>
      </c>
      <c r="G1524" s="14">
        <v>8456</v>
      </c>
      <c r="H1524" s="15">
        <f>D1524/D1522*100</f>
        <v>100</v>
      </c>
      <c r="I1524" s="15">
        <f>E1524/E1522*100</f>
        <v>99.99656946826758</v>
      </c>
      <c r="J1524" s="16">
        <f t="shared" si="427"/>
        <v>111.73904974016334</v>
      </c>
      <c r="K1524" s="16"/>
      <c r="L1524" s="16">
        <f t="shared" si="428"/>
        <v>344.71381267738883</v>
      </c>
    </row>
    <row r="1525" spans="1:12" s="9" customFormat="1" x14ac:dyDescent="0.2">
      <c r="A1525" s="13" t="s">
        <v>276</v>
      </c>
      <c r="B1525" s="14">
        <v>10776</v>
      </c>
      <c r="C1525" s="14">
        <v>17109</v>
      </c>
      <c r="D1525" s="14">
        <v>12041</v>
      </c>
      <c r="E1525" s="14">
        <v>29150</v>
      </c>
      <c r="F1525" s="14">
        <v>814</v>
      </c>
      <c r="G1525" s="14">
        <v>8456</v>
      </c>
      <c r="H1525" s="15">
        <f>H1526+H1527</f>
        <v>100</v>
      </c>
      <c r="I1525" s="15">
        <f>I1526+I1527</f>
        <v>100</v>
      </c>
      <c r="J1525" s="16">
        <f t="shared" si="427"/>
        <v>111.73904974016334</v>
      </c>
      <c r="K1525" s="16"/>
      <c r="L1525" s="16">
        <f t="shared" si="428"/>
        <v>344.72563859981079</v>
      </c>
    </row>
    <row r="1526" spans="1:12" s="9" customFormat="1" x14ac:dyDescent="0.2">
      <c r="A1526" s="17" t="s">
        <v>278</v>
      </c>
      <c r="B1526" s="14">
        <v>18</v>
      </c>
      <c r="C1526" s="14">
        <v>47</v>
      </c>
      <c r="D1526" s="14">
        <v>10</v>
      </c>
      <c r="E1526" s="14">
        <v>57</v>
      </c>
      <c r="F1526" s="14">
        <v>29</v>
      </c>
      <c r="G1526" s="14">
        <v>76</v>
      </c>
      <c r="H1526" s="15">
        <f>D1526/D1525*100</f>
        <v>8.3049580599617978E-2</v>
      </c>
      <c r="I1526" s="15">
        <f>E1526/E1525*100</f>
        <v>0.19554030874785591</v>
      </c>
      <c r="J1526" s="16">
        <f t="shared" si="427"/>
        <v>55.555555555555557</v>
      </c>
      <c r="K1526" s="16">
        <f t="shared" si="428"/>
        <v>34.482758620689658</v>
      </c>
      <c r="L1526" s="16">
        <f t="shared" si="428"/>
        <v>75</v>
      </c>
    </row>
    <row r="1527" spans="1:12" s="9" customFormat="1" x14ac:dyDescent="0.2">
      <c r="A1527" s="17" t="s">
        <v>282</v>
      </c>
      <c r="B1527" s="14">
        <v>10758</v>
      </c>
      <c r="C1527" s="14">
        <v>17062</v>
      </c>
      <c r="D1527" s="14">
        <v>12031</v>
      </c>
      <c r="E1527" s="14">
        <v>29093</v>
      </c>
      <c r="F1527" s="14">
        <v>785</v>
      </c>
      <c r="G1527" s="14">
        <v>8380</v>
      </c>
      <c r="H1527" s="15">
        <f>D1527/D1525*100</f>
        <v>99.916950419400379</v>
      </c>
      <c r="I1527" s="15">
        <f>E1527/E1525*100</f>
        <v>99.804459691252148</v>
      </c>
      <c r="J1527" s="16">
        <f t="shared" si="427"/>
        <v>111.83305447109129</v>
      </c>
      <c r="K1527" s="16"/>
      <c r="L1527" s="16">
        <f t="shared" si="428"/>
        <v>347.17183770883054</v>
      </c>
    </row>
    <row r="1528" spans="1:12" s="9" customFormat="1" ht="45" x14ac:dyDescent="0.2">
      <c r="A1528" s="11" t="s">
        <v>494</v>
      </c>
      <c r="B1528" s="14"/>
      <c r="C1528" s="14"/>
      <c r="D1528" s="14"/>
      <c r="E1528" s="14"/>
      <c r="F1528" s="14"/>
      <c r="G1528" s="14"/>
    </row>
    <row r="1529" spans="1:12" s="9" customFormat="1" x14ac:dyDescent="0.2">
      <c r="A1529" s="13" t="s">
        <v>275</v>
      </c>
      <c r="B1529" s="14">
        <v>585</v>
      </c>
      <c r="C1529" s="14">
        <v>1496</v>
      </c>
      <c r="D1529" s="14">
        <v>594</v>
      </c>
      <c r="E1529" s="14">
        <v>2091</v>
      </c>
      <c r="F1529" s="14">
        <v>169</v>
      </c>
      <c r="G1529" s="14">
        <v>1798</v>
      </c>
      <c r="H1529" s="15">
        <f>H1530+H1531</f>
        <v>100</v>
      </c>
      <c r="I1529" s="15">
        <f>I1530+I1531</f>
        <v>100</v>
      </c>
      <c r="J1529" s="16">
        <f t="shared" ref="J1529:J1534" si="429">D1529/B1529*100</f>
        <v>101.53846153846153</v>
      </c>
      <c r="K1529" s="16">
        <f t="shared" ref="K1529:L1534" si="430">D1529/F1529*100</f>
        <v>351.47928994082844</v>
      </c>
      <c r="L1529" s="16">
        <f t="shared" si="430"/>
        <v>116.29588431590656</v>
      </c>
    </row>
    <row r="1530" spans="1:12" s="9" customFormat="1" x14ac:dyDescent="0.2">
      <c r="A1530" s="17" t="s">
        <v>281</v>
      </c>
      <c r="B1530" s="14">
        <v>10</v>
      </c>
      <c r="C1530" s="14">
        <v>34</v>
      </c>
      <c r="D1530" s="14">
        <v>10</v>
      </c>
      <c r="E1530" s="14">
        <v>45</v>
      </c>
      <c r="F1530" s="14">
        <v>12</v>
      </c>
      <c r="G1530" s="14">
        <v>46</v>
      </c>
      <c r="H1530" s="15">
        <f>D1530/D1529*100</f>
        <v>1.6835016835016834</v>
      </c>
      <c r="I1530" s="15">
        <f>E1530/E1529*100</f>
        <v>2.1520803443328553</v>
      </c>
      <c r="J1530" s="16">
        <f t="shared" si="429"/>
        <v>100</v>
      </c>
      <c r="K1530" s="16">
        <f t="shared" si="430"/>
        <v>83.333333333333343</v>
      </c>
      <c r="L1530" s="16">
        <f t="shared" si="430"/>
        <v>97.826086956521735</v>
      </c>
    </row>
    <row r="1531" spans="1:12" s="9" customFormat="1" x14ac:dyDescent="0.2">
      <c r="A1531" s="17" t="s">
        <v>277</v>
      </c>
      <c r="B1531" s="14">
        <v>575</v>
      </c>
      <c r="C1531" s="14">
        <v>1462</v>
      </c>
      <c r="D1531" s="14">
        <v>584</v>
      </c>
      <c r="E1531" s="14">
        <v>2046</v>
      </c>
      <c r="F1531" s="14">
        <v>157</v>
      </c>
      <c r="G1531" s="14">
        <v>1752</v>
      </c>
      <c r="H1531" s="15">
        <f>D1531/D1529*100</f>
        <v>98.316498316498311</v>
      </c>
      <c r="I1531" s="15">
        <f>E1531/E1529*100</f>
        <v>97.847919655667141</v>
      </c>
      <c r="J1531" s="16">
        <f t="shared" si="429"/>
        <v>101.56521739130436</v>
      </c>
      <c r="K1531" s="16">
        <f t="shared" si="430"/>
        <v>371.97452229299364</v>
      </c>
      <c r="L1531" s="16">
        <f t="shared" si="430"/>
        <v>116.78082191780821</v>
      </c>
    </row>
    <row r="1532" spans="1:12" s="9" customFormat="1" x14ac:dyDescent="0.2">
      <c r="A1532" s="13" t="s">
        <v>276</v>
      </c>
      <c r="B1532" s="14">
        <v>585</v>
      </c>
      <c r="C1532" s="14">
        <v>1496</v>
      </c>
      <c r="D1532" s="14">
        <v>594</v>
      </c>
      <c r="E1532" s="14">
        <v>2091</v>
      </c>
      <c r="F1532" s="14">
        <v>169</v>
      </c>
      <c r="G1532" s="14">
        <v>1798</v>
      </c>
      <c r="H1532" s="15">
        <f>H1533+H1534</f>
        <v>99.999999999999986</v>
      </c>
      <c r="I1532" s="15">
        <f>I1533+I1534</f>
        <v>100</v>
      </c>
      <c r="J1532" s="16">
        <f t="shared" si="429"/>
        <v>101.53846153846153</v>
      </c>
      <c r="K1532" s="16">
        <f t="shared" si="430"/>
        <v>351.47928994082844</v>
      </c>
      <c r="L1532" s="16">
        <f t="shared" si="430"/>
        <v>116.29588431590656</v>
      </c>
    </row>
    <row r="1533" spans="1:12" s="9" customFormat="1" x14ac:dyDescent="0.2">
      <c r="A1533" s="17" t="s">
        <v>278</v>
      </c>
      <c r="B1533" s="14">
        <v>4</v>
      </c>
      <c r="C1533" s="14">
        <v>14</v>
      </c>
      <c r="D1533" s="14">
        <v>8</v>
      </c>
      <c r="E1533" s="14">
        <v>22</v>
      </c>
      <c r="F1533" s="14">
        <v>2</v>
      </c>
      <c r="G1533" s="14">
        <v>26</v>
      </c>
      <c r="H1533" s="15">
        <f>D1533/D1532*100</f>
        <v>1.3468013468013467</v>
      </c>
      <c r="I1533" s="15">
        <f>E1533/E1532*100</f>
        <v>1.0521281683405068</v>
      </c>
      <c r="J1533" s="16">
        <f t="shared" si="429"/>
        <v>200</v>
      </c>
      <c r="K1533" s="16">
        <f t="shared" si="430"/>
        <v>400</v>
      </c>
      <c r="L1533" s="16">
        <f t="shared" si="430"/>
        <v>84.615384615384613</v>
      </c>
    </row>
    <row r="1534" spans="1:12" s="9" customFormat="1" x14ac:dyDescent="0.2">
      <c r="A1534" s="17" t="s">
        <v>282</v>
      </c>
      <c r="B1534" s="14">
        <v>581</v>
      </c>
      <c r="C1534" s="14">
        <v>1482</v>
      </c>
      <c r="D1534" s="14">
        <v>586</v>
      </c>
      <c r="E1534" s="14">
        <v>2069</v>
      </c>
      <c r="F1534" s="14">
        <v>167</v>
      </c>
      <c r="G1534" s="14">
        <v>1772</v>
      </c>
      <c r="H1534" s="15">
        <f>D1534/D1532*100</f>
        <v>98.653198653198643</v>
      </c>
      <c r="I1534" s="15">
        <f>E1534/E1532*100</f>
        <v>98.947871831659498</v>
      </c>
      <c r="J1534" s="16">
        <f t="shared" si="429"/>
        <v>100.8605851979346</v>
      </c>
      <c r="K1534" s="16">
        <f t="shared" si="430"/>
        <v>350.89820359281435</v>
      </c>
      <c r="L1534" s="16">
        <f t="shared" si="430"/>
        <v>116.76072234762979</v>
      </c>
    </row>
    <row r="1535" spans="1:12" s="9" customFormat="1" ht="67.5" x14ac:dyDescent="0.2">
      <c r="A1535" s="11" t="s">
        <v>495</v>
      </c>
      <c r="B1535" s="14"/>
      <c r="C1535" s="14"/>
      <c r="D1535" s="14"/>
      <c r="E1535" s="14"/>
      <c r="F1535" s="14"/>
      <c r="G1535" s="14"/>
    </row>
    <row r="1536" spans="1:12" s="9" customFormat="1" x14ac:dyDescent="0.2">
      <c r="A1536" s="13" t="s">
        <v>275</v>
      </c>
      <c r="B1536" s="14">
        <v>18</v>
      </c>
      <c r="C1536" s="14">
        <v>236</v>
      </c>
      <c r="D1536" s="14">
        <v>26</v>
      </c>
      <c r="E1536" s="14">
        <v>263</v>
      </c>
      <c r="F1536" s="14">
        <v>23</v>
      </c>
      <c r="G1536" s="14">
        <v>186</v>
      </c>
      <c r="H1536" s="15">
        <f>H1537+H1538</f>
        <v>100</v>
      </c>
      <c r="I1536" s="15">
        <f>I1537+I1538</f>
        <v>100.00000000000001</v>
      </c>
      <c r="J1536" s="16">
        <f t="shared" ref="J1536:J1541" si="431">D1536/B1536*100</f>
        <v>144.44444444444443</v>
      </c>
      <c r="K1536" s="16">
        <f t="shared" ref="K1536:L1541" si="432">D1536/F1536*100</f>
        <v>113.04347826086956</v>
      </c>
      <c r="L1536" s="16">
        <f t="shared" si="432"/>
        <v>141.3978494623656</v>
      </c>
    </row>
    <row r="1537" spans="1:12" s="9" customFormat="1" x14ac:dyDescent="0.2">
      <c r="A1537" s="17" t="s">
        <v>281</v>
      </c>
      <c r="B1537" s="14">
        <v>8</v>
      </c>
      <c r="C1537" s="14">
        <v>29</v>
      </c>
      <c r="D1537" s="14">
        <v>10</v>
      </c>
      <c r="E1537" s="14">
        <v>40</v>
      </c>
      <c r="F1537" s="14">
        <v>10</v>
      </c>
      <c r="G1537" s="14">
        <v>34</v>
      </c>
      <c r="H1537" s="15">
        <f>D1537/D1536*100</f>
        <v>38.461538461538467</v>
      </c>
      <c r="I1537" s="15">
        <f>E1537/E1536*100</f>
        <v>15.209125475285171</v>
      </c>
      <c r="J1537" s="16">
        <f t="shared" si="431"/>
        <v>125</v>
      </c>
      <c r="K1537" s="16">
        <f t="shared" si="432"/>
        <v>100</v>
      </c>
      <c r="L1537" s="16">
        <f t="shared" si="432"/>
        <v>117.64705882352942</v>
      </c>
    </row>
    <row r="1538" spans="1:12" s="9" customFormat="1" x14ac:dyDescent="0.2">
      <c r="A1538" s="17" t="s">
        <v>277</v>
      </c>
      <c r="B1538" s="14">
        <v>10</v>
      </c>
      <c r="C1538" s="14">
        <v>207</v>
      </c>
      <c r="D1538" s="14">
        <v>16</v>
      </c>
      <c r="E1538" s="14">
        <v>223</v>
      </c>
      <c r="F1538" s="14">
        <v>13</v>
      </c>
      <c r="G1538" s="14">
        <v>152</v>
      </c>
      <c r="H1538" s="15">
        <f>D1538/D1536*100</f>
        <v>61.53846153846154</v>
      </c>
      <c r="I1538" s="15">
        <f>E1538/E1536*100</f>
        <v>84.790874524714837</v>
      </c>
      <c r="J1538" s="16">
        <f t="shared" si="431"/>
        <v>160</v>
      </c>
      <c r="K1538" s="16">
        <f t="shared" si="432"/>
        <v>123.07692307692308</v>
      </c>
      <c r="L1538" s="16">
        <f t="shared" si="432"/>
        <v>146.71052631578948</v>
      </c>
    </row>
    <row r="1539" spans="1:12" s="9" customFormat="1" x14ac:dyDescent="0.2">
      <c r="A1539" s="13" t="s">
        <v>276</v>
      </c>
      <c r="B1539" s="14">
        <v>18</v>
      </c>
      <c r="C1539" s="14">
        <v>236</v>
      </c>
      <c r="D1539" s="14">
        <v>26</v>
      </c>
      <c r="E1539" s="14">
        <v>263</v>
      </c>
      <c r="F1539" s="14">
        <v>23</v>
      </c>
      <c r="G1539" s="14">
        <v>186</v>
      </c>
      <c r="H1539" s="15">
        <f>H1540+H1541</f>
        <v>100</v>
      </c>
      <c r="I1539" s="15">
        <f>I1540+I1541</f>
        <v>99.999999999999986</v>
      </c>
      <c r="J1539" s="16">
        <f t="shared" si="431"/>
        <v>144.44444444444443</v>
      </c>
      <c r="K1539" s="16">
        <f t="shared" si="432"/>
        <v>113.04347826086956</v>
      </c>
      <c r="L1539" s="16">
        <f t="shared" si="432"/>
        <v>141.3978494623656</v>
      </c>
    </row>
    <row r="1540" spans="1:12" s="9" customFormat="1" x14ac:dyDescent="0.2">
      <c r="A1540" s="17" t="s">
        <v>278</v>
      </c>
      <c r="B1540" s="14">
        <v>0</v>
      </c>
      <c r="C1540" s="14">
        <v>1</v>
      </c>
      <c r="D1540" s="14">
        <v>0</v>
      </c>
      <c r="E1540" s="14">
        <v>1</v>
      </c>
      <c r="F1540" s="14">
        <v>0</v>
      </c>
      <c r="G1540" s="14">
        <v>1</v>
      </c>
      <c r="H1540" s="15">
        <f>D1540/D1539*100</f>
        <v>0</v>
      </c>
      <c r="I1540" s="15">
        <f>E1540/E1539*100</f>
        <v>0.38022813688212925</v>
      </c>
      <c r="J1540" s="16">
        <v>0</v>
      </c>
      <c r="K1540" s="16">
        <v>0</v>
      </c>
      <c r="L1540" s="16">
        <f t="shared" si="432"/>
        <v>100</v>
      </c>
    </row>
    <row r="1541" spans="1:12" s="9" customFormat="1" x14ac:dyDescent="0.2">
      <c r="A1541" s="17" t="s">
        <v>282</v>
      </c>
      <c r="B1541" s="14">
        <v>18</v>
      </c>
      <c r="C1541" s="14">
        <v>235</v>
      </c>
      <c r="D1541" s="14">
        <v>26</v>
      </c>
      <c r="E1541" s="14">
        <v>262</v>
      </c>
      <c r="F1541" s="14">
        <v>23</v>
      </c>
      <c r="G1541" s="14">
        <v>185</v>
      </c>
      <c r="H1541" s="15">
        <f>D1541/D1539*100</f>
        <v>100</v>
      </c>
      <c r="I1541" s="15">
        <f>E1541/E1539*100</f>
        <v>99.619771863117862</v>
      </c>
      <c r="J1541" s="16">
        <f t="shared" si="431"/>
        <v>144.44444444444443</v>
      </c>
      <c r="K1541" s="16">
        <f t="shared" si="432"/>
        <v>113.04347826086956</v>
      </c>
      <c r="L1541" s="16">
        <f t="shared" si="432"/>
        <v>141.62162162162161</v>
      </c>
    </row>
    <row r="1542" spans="1:12" s="9" customFormat="1" ht="33.75" x14ac:dyDescent="0.2">
      <c r="A1542" s="11" t="s">
        <v>496</v>
      </c>
      <c r="B1542" s="14"/>
      <c r="C1542" s="14"/>
      <c r="D1542" s="14"/>
      <c r="E1542" s="14"/>
      <c r="F1542" s="14"/>
      <c r="G1542" s="14"/>
    </row>
    <row r="1543" spans="1:12" s="9" customFormat="1" x14ac:dyDescent="0.2">
      <c r="A1543" s="13" t="s">
        <v>275</v>
      </c>
      <c r="B1543" s="14">
        <v>323421</v>
      </c>
      <c r="C1543" s="14">
        <v>1274752.8</v>
      </c>
      <c r="D1543" s="14">
        <v>404860</v>
      </c>
      <c r="E1543" s="14">
        <v>1679612.8</v>
      </c>
      <c r="F1543" s="14">
        <v>378557</v>
      </c>
      <c r="G1543" s="14">
        <v>1476885</v>
      </c>
      <c r="H1543" s="15">
        <f>H1544+H1545</f>
        <v>100</v>
      </c>
      <c r="I1543" s="15">
        <f>I1544+I1545</f>
        <v>99.999999999999986</v>
      </c>
      <c r="J1543" s="16">
        <f t="shared" ref="J1543:J1548" si="433">D1543/B1543*100</f>
        <v>125.18049229951053</v>
      </c>
      <c r="K1543" s="16">
        <f t="shared" ref="K1543:L1548" si="434">D1543/F1543*100</f>
        <v>106.94822708337186</v>
      </c>
      <c r="L1543" s="16">
        <f t="shared" si="434"/>
        <v>113.72671535021345</v>
      </c>
    </row>
    <row r="1544" spans="1:12" s="9" customFormat="1" x14ac:dyDescent="0.2">
      <c r="A1544" s="17" t="s">
        <v>281</v>
      </c>
      <c r="B1544" s="14">
        <v>917</v>
      </c>
      <c r="C1544" s="14">
        <v>3335</v>
      </c>
      <c r="D1544" s="14">
        <v>597</v>
      </c>
      <c r="E1544" s="14">
        <v>3932</v>
      </c>
      <c r="F1544" s="14">
        <v>7616</v>
      </c>
      <c r="G1544" s="14">
        <v>17539</v>
      </c>
      <c r="H1544" s="15">
        <f>D1544/D1543*100</f>
        <v>0.14745838067480116</v>
      </c>
      <c r="I1544" s="15">
        <f>E1544/E1543*100</f>
        <v>0.23410157388655287</v>
      </c>
      <c r="J1544" s="16">
        <f t="shared" si="433"/>
        <v>65.10359869138496</v>
      </c>
      <c r="K1544" s="16">
        <f t="shared" si="434"/>
        <v>7.8387605042016801</v>
      </c>
      <c r="L1544" s="16">
        <f t="shared" si="434"/>
        <v>22.418609954957525</v>
      </c>
    </row>
    <row r="1545" spans="1:12" s="9" customFormat="1" x14ac:dyDescent="0.2">
      <c r="A1545" s="17" t="s">
        <v>277</v>
      </c>
      <c r="B1545" s="14">
        <v>322504</v>
      </c>
      <c r="C1545" s="14">
        <v>1271417.8</v>
      </c>
      <c r="D1545" s="14">
        <v>404263</v>
      </c>
      <c r="E1545" s="14">
        <v>1675680.8</v>
      </c>
      <c r="F1545" s="14">
        <v>370941</v>
      </c>
      <c r="G1545" s="14">
        <v>1459346</v>
      </c>
      <c r="H1545" s="15">
        <f>D1545/D1543*100</f>
        <v>99.852541619325194</v>
      </c>
      <c r="I1545" s="15">
        <f>E1545/E1543*100</f>
        <v>99.765898426113438</v>
      </c>
      <c r="J1545" s="16">
        <f t="shared" si="433"/>
        <v>125.35131347208097</v>
      </c>
      <c r="K1545" s="16">
        <f t="shared" si="434"/>
        <v>108.98309973823331</v>
      </c>
      <c r="L1545" s="16">
        <f t="shared" si="434"/>
        <v>114.82409243592677</v>
      </c>
    </row>
    <row r="1546" spans="1:12" s="9" customFormat="1" x14ac:dyDescent="0.2">
      <c r="A1546" s="13" t="s">
        <v>276</v>
      </c>
      <c r="B1546" s="14">
        <v>323421</v>
      </c>
      <c r="C1546" s="14">
        <v>1274752.8</v>
      </c>
      <c r="D1546" s="14">
        <v>404860</v>
      </c>
      <c r="E1546" s="14">
        <v>1679612.8</v>
      </c>
      <c r="F1546" s="14">
        <v>378557</v>
      </c>
      <c r="G1546" s="14">
        <v>1476885</v>
      </c>
      <c r="H1546" s="15">
        <f>H1547+H1548</f>
        <v>100</v>
      </c>
      <c r="I1546" s="15">
        <f>I1547+I1548</f>
        <v>100.00000000000001</v>
      </c>
      <c r="J1546" s="16">
        <f t="shared" si="433"/>
        <v>125.18049229951053</v>
      </c>
      <c r="K1546" s="16">
        <f t="shared" si="434"/>
        <v>106.94822708337186</v>
      </c>
      <c r="L1546" s="16">
        <f t="shared" si="434"/>
        <v>113.72671535021345</v>
      </c>
    </row>
    <row r="1547" spans="1:12" s="9" customFormat="1" x14ac:dyDescent="0.2">
      <c r="A1547" s="17" t="s">
        <v>278</v>
      </c>
      <c r="B1547" s="14">
        <v>16597</v>
      </c>
      <c r="C1547" s="14">
        <v>55287</v>
      </c>
      <c r="D1547" s="14">
        <v>19057</v>
      </c>
      <c r="E1547" s="14">
        <v>74344</v>
      </c>
      <c r="F1547" s="14">
        <v>53050</v>
      </c>
      <c r="G1547" s="14">
        <v>113289</v>
      </c>
      <c r="H1547" s="15">
        <f>D1547/D1546*100</f>
        <v>4.7070592303512324</v>
      </c>
      <c r="I1547" s="15">
        <f>E1547/E1546*100</f>
        <v>4.4262582423758623</v>
      </c>
      <c r="J1547" s="16">
        <f t="shared" si="433"/>
        <v>114.8219557751401</v>
      </c>
      <c r="K1547" s="16">
        <f t="shared" si="434"/>
        <v>35.922714420358155</v>
      </c>
      <c r="L1547" s="16">
        <f t="shared" si="434"/>
        <v>65.623317356495335</v>
      </c>
    </row>
    <row r="1548" spans="1:12" s="9" customFormat="1" x14ac:dyDescent="0.2">
      <c r="A1548" s="17" t="s">
        <v>282</v>
      </c>
      <c r="B1548" s="14">
        <v>306824</v>
      </c>
      <c r="C1548" s="14">
        <v>1219465.8</v>
      </c>
      <c r="D1548" s="14">
        <v>385803</v>
      </c>
      <c r="E1548" s="14">
        <v>1605268.8</v>
      </c>
      <c r="F1548" s="14">
        <v>325507</v>
      </c>
      <c r="G1548" s="14">
        <v>1363596</v>
      </c>
      <c r="H1548" s="15">
        <f>D1548/D1546*100</f>
        <v>95.292940769648766</v>
      </c>
      <c r="I1548" s="15">
        <f>E1548/E1546*100</f>
        <v>95.573741757624148</v>
      </c>
      <c r="J1548" s="16">
        <f t="shared" si="433"/>
        <v>125.7408155815712</v>
      </c>
      <c r="K1548" s="16">
        <f t="shared" si="434"/>
        <v>118.52371838393645</v>
      </c>
      <c r="L1548" s="16">
        <f t="shared" si="434"/>
        <v>117.72319660661957</v>
      </c>
    </row>
    <row r="1549" spans="1:12" s="9" customFormat="1" x14ac:dyDescent="0.2">
      <c r="A1549" s="11" t="s">
        <v>497</v>
      </c>
      <c r="B1549" s="14"/>
      <c r="C1549" s="14"/>
      <c r="D1549" s="14"/>
      <c r="E1549" s="14"/>
      <c r="F1549" s="14"/>
      <c r="G1549" s="14"/>
    </row>
    <row r="1550" spans="1:12" s="9" customFormat="1" x14ac:dyDescent="0.2">
      <c r="A1550" s="13" t="s">
        <v>275</v>
      </c>
      <c r="B1550" s="14">
        <v>30592</v>
      </c>
      <c r="C1550" s="14">
        <v>107789</v>
      </c>
      <c r="D1550" s="14">
        <v>42397</v>
      </c>
      <c r="E1550" s="14">
        <v>150186</v>
      </c>
      <c r="F1550" s="14">
        <v>30787</v>
      </c>
      <c r="G1550" s="14">
        <v>215384</v>
      </c>
      <c r="H1550" s="15">
        <f>H1551+H1552</f>
        <v>99.999999999999986</v>
      </c>
      <c r="I1550" s="15">
        <f>I1551+I1552</f>
        <v>99.999999999999986</v>
      </c>
      <c r="J1550" s="16">
        <f t="shared" ref="J1550:J1555" si="435">D1550/B1550*100</f>
        <v>138.58851987447699</v>
      </c>
      <c r="K1550" s="16">
        <f t="shared" ref="K1550:L1555" si="436">D1550/F1550*100</f>
        <v>137.7107220580115</v>
      </c>
      <c r="L1550" s="16">
        <f t="shared" si="436"/>
        <v>69.729413512610037</v>
      </c>
    </row>
    <row r="1551" spans="1:12" s="9" customFormat="1" x14ac:dyDescent="0.2">
      <c r="A1551" s="17" t="s">
        <v>281</v>
      </c>
      <c r="B1551" s="14">
        <v>65</v>
      </c>
      <c r="C1551" s="14">
        <v>247</v>
      </c>
      <c r="D1551" s="14">
        <v>120</v>
      </c>
      <c r="E1551" s="14">
        <v>367</v>
      </c>
      <c r="F1551" s="14">
        <v>41</v>
      </c>
      <c r="G1551" s="14">
        <v>171</v>
      </c>
      <c r="H1551" s="15">
        <f>D1551/D1550*100</f>
        <v>0.2830388942613864</v>
      </c>
      <c r="I1551" s="15">
        <f>E1551/E1550*100</f>
        <v>0.24436365573355703</v>
      </c>
      <c r="J1551" s="16">
        <f t="shared" si="435"/>
        <v>184.61538461538461</v>
      </c>
      <c r="K1551" s="16">
        <f t="shared" si="436"/>
        <v>292.6829268292683</v>
      </c>
      <c r="L1551" s="16">
        <f t="shared" si="436"/>
        <v>214.61988304093569</v>
      </c>
    </row>
    <row r="1552" spans="1:12" s="9" customFormat="1" x14ac:dyDescent="0.2">
      <c r="A1552" s="17" t="s">
        <v>277</v>
      </c>
      <c r="B1552" s="14">
        <v>30527</v>
      </c>
      <c r="C1552" s="14">
        <v>107542</v>
      </c>
      <c r="D1552" s="14">
        <v>42277</v>
      </c>
      <c r="E1552" s="14">
        <v>149819</v>
      </c>
      <c r="F1552" s="14">
        <v>30746</v>
      </c>
      <c r="G1552" s="14">
        <v>215213</v>
      </c>
      <c r="H1552" s="15">
        <f>D1552/D1550*100</f>
        <v>99.716961105738605</v>
      </c>
      <c r="I1552" s="15">
        <f>E1552/E1550*100</f>
        <v>99.755636344266435</v>
      </c>
      <c r="J1552" s="16">
        <f t="shared" si="435"/>
        <v>138.49051659186949</v>
      </c>
      <c r="K1552" s="16">
        <f t="shared" si="436"/>
        <v>137.50406556950497</v>
      </c>
      <c r="L1552" s="16">
        <f t="shared" si="436"/>
        <v>69.614289099636167</v>
      </c>
    </row>
    <row r="1553" spans="1:12" s="9" customFormat="1" x14ac:dyDescent="0.2">
      <c r="A1553" s="13" t="s">
        <v>276</v>
      </c>
      <c r="B1553" s="14">
        <v>30592</v>
      </c>
      <c r="C1553" s="14">
        <v>107789</v>
      </c>
      <c r="D1553" s="14">
        <v>42397</v>
      </c>
      <c r="E1553" s="14">
        <v>150186</v>
      </c>
      <c r="F1553" s="14">
        <v>30787</v>
      </c>
      <c r="G1553" s="14">
        <v>215384</v>
      </c>
      <c r="H1553" s="15">
        <f>H1554+H1555</f>
        <v>100</v>
      </c>
      <c r="I1553" s="15">
        <f>I1554+I1555</f>
        <v>100</v>
      </c>
      <c r="J1553" s="16">
        <f t="shared" si="435"/>
        <v>138.58851987447699</v>
      </c>
      <c r="K1553" s="16">
        <f t="shared" si="436"/>
        <v>137.7107220580115</v>
      </c>
      <c r="L1553" s="16">
        <f t="shared" si="436"/>
        <v>69.729413512610037</v>
      </c>
    </row>
    <row r="1554" spans="1:12" s="9" customFormat="1" x14ac:dyDescent="0.2">
      <c r="A1554" s="17" t="s">
        <v>278</v>
      </c>
      <c r="B1554" s="14">
        <v>17</v>
      </c>
      <c r="C1554" s="14">
        <v>322</v>
      </c>
      <c r="D1554" s="14">
        <v>173</v>
      </c>
      <c r="E1554" s="14">
        <v>495</v>
      </c>
      <c r="F1554" s="14">
        <v>119</v>
      </c>
      <c r="G1554" s="14">
        <v>563</v>
      </c>
      <c r="H1554" s="15">
        <f>D1554/D1553*100</f>
        <v>0.40804773922683213</v>
      </c>
      <c r="I1554" s="15">
        <f>E1554/E1553*100</f>
        <v>0.32959130677959331</v>
      </c>
      <c r="J1554" s="16"/>
      <c r="K1554" s="16">
        <f t="shared" si="436"/>
        <v>145.37815126050418</v>
      </c>
      <c r="L1554" s="16">
        <f t="shared" si="436"/>
        <v>87.921847246891645</v>
      </c>
    </row>
    <row r="1555" spans="1:12" s="9" customFormat="1" x14ac:dyDescent="0.2">
      <c r="A1555" s="17" t="s">
        <v>282</v>
      </c>
      <c r="B1555" s="14">
        <v>30575</v>
      </c>
      <c r="C1555" s="14">
        <v>107467</v>
      </c>
      <c r="D1555" s="14">
        <v>42224</v>
      </c>
      <c r="E1555" s="14">
        <v>149691</v>
      </c>
      <c r="F1555" s="14">
        <v>30668</v>
      </c>
      <c r="G1555" s="14">
        <v>214821</v>
      </c>
      <c r="H1555" s="15">
        <f>D1555/D1553*100</f>
        <v>99.591952260773169</v>
      </c>
      <c r="I1555" s="15">
        <f>E1555/E1553*100</f>
        <v>99.670408693220409</v>
      </c>
      <c r="J1555" s="16">
        <f t="shared" si="435"/>
        <v>138.09975470155356</v>
      </c>
      <c r="K1555" s="16">
        <f t="shared" si="436"/>
        <v>137.6809703925916</v>
      </c>
      <c r="L1555" s="16">
        <f t="shared" si="436"/>
        <v>69.681735025905283</v>
      </c>
    </row>
    <row r="1556" spans="1:12" s="9" customFormat="1" ht="22.5" x14ac:dyDescent="0.2">
      <c r="A1556" s="11" t="s">
        <v>498</v>
      </c>
      <c r="B1556" s="14"/>
      <c r="C1556" s="14"/>
      <c r="D1556" s="14"/>
      <c r="E1556" s="14"/>
      <c r="F1556" s="14"/>
      <c r="G1556" s="14"/>
    </row>
    <row r="1557" spans="1:12" s="9" customFormat="1" x14ac:dyDescent="0.2">
      <c r="A1557" s="13" t="s">
        <v>275</v>
      </c>
      <c r="B1557" s="14">
        <v>1927</v>
      </c>
      <c r="C1557" s="14">
        <v>7883</v>
      </c>
      <c r="D1557" s="14">
        <v>1252</v>
      </c>
      <c r="E1557" s="14">
        <v>9136</v>
      </c>
      <c r="F1557" s="14">
        <v>1437</v>
      </c>
      <c r="G1557" s="14">
        <v>7262</v>
      </c>
      <c r="H1557" s="15">
        <f>H1558+H1559</f>
        <v>100</v>
      </c>
      <c r="I1557" s="15">
        <f>I1558+I1559</f>
        <v>99.999999999999986</v>
      </c>
      <c r="J1557" s="16">
        <f t="shared" ref="J1557:J1562" si="437">D1557/B1557*100</f>
        <v>64.971458225220545</v>
      </c>
      <c r="K1557" s="16">
        <f t="shared" ref="K1557:L1562" si="438">D1557/F1557*100</f>
        <v>87.125956854558112</v>
      </c>
      <c r="L1557" s="16">
        <f t="shared" si="438"/>
        <v>125.80556320572845</v>
      </c>
    </row>
    <row r="1558" spans="1:12" s="9" customFormat="1" x14ac:dyDescent="0.2">
      <c r="A1558" s="17" t="s">
        <v>281</v>
      </c>
      <c r="B1558" s="14">
        <v>555</v>
      </c>
      <c r="C1558" s="14">
        <v>1753</v>
      </c>
      <c r="D1558" s="14">
        <v>440</v>
      </c>
      <c r="E1558" s="14">
        <v>2194</v>
      </c>
      <c r="F1558" s="14">
        <v>580</v>
      </c>
      <c r="G1558" s="14">
        <v>2512</v>
      </c>
      <c r="H1558" s="15">
        <f>D1558/D1557*100</f>
        <v>35.143769968051117</v>
      </c>
      <c r="I1558" s="15">
        <f>E1558/E1557*100</f>
        <v>24.014886164623466</v>
      </c>
      <c r="J1558" s="16">
        <f t="shared" si="437"/>
        <v>79.27927927927928</v>
      </c>
      <c r="K1558" s="16">
        <f t="shared" si="438"/>
        <v>75.862068965517238</v>
      </c>
      <c r="L1558" s="16">
        <f t="shared" si="438"/>
        <v>87.340764331210181</v>
      </c>
    </row>
    <row r="1559" spans="1:12" s="9" customFormat="1" x14ac:dyDescent="0.2">
      <c r="A1559" s="17" t="s">
        <v>277</v>
      </c>
      <c r="B1559" s="14">
        <v>1372</v>
      </c>
      <c r="C1559" s="14">
        <v>6130</v>
      </c>
      <c r="D1559" s="14">
        <v>812</v>
      </c>
      <c r="E1559" s="14">
        <v>6942</v>
      </c>
      <c r="F1559" s="14">
        <v>857</v>
      </c>
      <c r="G1559" s="14">
        <v>4750</v>
      </c>
      <c r="H1559" s="15">
        <f>D1559/D1557*100</f>
        <v>64.856230031948883</v>
      </c>
      <c r="I1559" s="15">
        <f>E1559/E1557*100</f>
        <v>75.985113835376524</v>
      </c>
      <c r="J1559" s="16">
        <f t="shared" si="437"/>
        <v>59.183673469387756</v>
      </c>
      <c r="K1559" s="16">
        <f t="shared" si="438"/>
        <v>94.749124854142352</v>
      </c>
      <c r="L1559" s="16">
        <f t="shared" si="438"/>
        <v>146.14736842105262</v>
      </c>
    </row>
    <row r="1560" spans="1:12" s="9" customFormat="1" x14ac:dyDescent="0.2">
      <c r="A1560" s="13" t="s">
        <v>276</v>
      </c>
      <c r="B1560" s="14">
        <v>1927</v>
      </c>
      <c r="C1560" s="14">
        <v>7883</v>
      </c>
      <c r="D1560" s="14">
        <v>1252</v>
      </c>
      <c r="E1560" s="14">
        <v>9136</v>
      </c>
      <c r="F1560" s="14">
        <v>1437</v>
      </c>
      <c r="G1560" s="14">
        <v>7262</v>
      </c>
      <c r="H1560" s="15">
        <f>H1561+H1562</f>
        <v>100</v>
      </c>
      <c r="I1560" s="15">
        <f>I1561+I1562</f>
        <v>100</v>
      </c>
      <c r="J1560" s="16">
        <f t="shared" si="437"/>
        <v>64.971458225220545</v>
      </c>
      <c r="K1560" s="16">
        <f t="shared" si="438"/>
        <v>87.125956854558112</v>
      </c>
      <c r="L1560" s="16">
        <f t="shared" si="438"/>
        <v>125.80556320572845</v>
      </c>
    </row>
    <row r="1561" spans="1:12" s="9" customFormat="1" x14ac:dyDescent="0.2">
      <c r="A1561" s="17" t="s">
        <v>278</v>
      </c>
      <c r="B1561" s="14">
        <v>90</v>
      </c>
      <c r="C1561" s="14">
        <v>212</v>
      </c>
      <c r="D1561" s="14">
        <v>58</v>
      </c>
      <c r="E1561" s="14">
        <v>270</v>
      </c>
      <c r="F1561" s="14">
        <v>5</v>
      </c>
      <c r="G1561" s="14">
        <v>165</v>
      </c>
      <c r="H1561" s="15">
        <f>D1561/D1560*100</f>
        <v>4.6325878594249197</v>
      </c>
      <c r="I1561" s="15">
        <f>E1561/E1560*100</f>
        <v>2.9553415061295971</v>
      </c>
      <c r="J1561" s="16">
        <f t="shared" si="437"/>
        <v>64.444444444444443</v>
      </c>
      <c r="K1561" s="16"/>
      <c r="L1561" s="16">
        <f t="shared" si="438"/>
        <v>163.63636363636365</v>
      </c>
    </row>
    <row r="1562" spans="1:12" s="9" customFormat="1" x14ac:dyDescent="0.2">
      <c r="A1562" s="17" t="s">
        <v>282</v>
      </c>
      <c r="B1562" s="14">
        <v>1837</v>
      </c>
      <c r="C1562" s="14">
        <v>7671</v>
      </c>
      <c r="D1562" s="14">
        <v>1194</v>
      </c>
      <c r="E1562" s="14">
        <v>8866</v>
      </c>
      <c r="F1562" s="14">
        <v>1432</v>
      </c>
      <c r="G1562" s="14">
        <v>7097</v>
      </c>
      <c r="H1562" s="15">
        <f>D1562/D1560*100</f>
        <v>95.367412140575084</v>
      </c>
      <c r="I1562" s="15">
        <f>E1562/E1560*100</f>
        <v>97.044658493870401</v>
      </c>
      <c r="J1562" s="16">
        <f t="shared" si="437"/>
        <v>64.997278170930855</v>
      </c>
      <c r="K1562" s="16">
        <f t="shared" si="438"/>
        <v>83.379888268156421</v>
      </c>
      <c r="L1562" s="16">
        <f t="shared" si="438"/>
        <v>124.92602508102016</v>
      </c>
    </row>
    <row r="1563" spans="1:12" s="9" customFormat="1" x14ac:dyDescent="0.2">
      <c r="A1563" s="11" t="s">
        <v>499</v>
      </c>
      <c r="B1563" s="14"/>
      <c r="C1563" s="14"/>
      <c r="D1563" s="14"/>
      <c r="E1563" s="14"/>
      <c r="F1563" s="14"/>
      <c r="G1563" s="14"/>
    </row>
    <row r="1564" spans="1:12" s="9" customFormat="1" x14ac:dyDescent="0.2">
      <c r="A1564" s="13" t="s">
        <v>275</v>
      </c>
      <c r="B1564" s="14">
        <v>255</v>
      </c>
      <c r="C1564" s="14">
        <v>693</v>
      </c>
      <c r="D1564" s="14">
        <v>130</v>
      </c>
      <c r="E1564" s="14">
        <v>822</v>
      </c>
      <c r="F1564" s="14">
        <v>109</v>
      </c>
      <c r="G1564" s="14">
        <v>1028</v>
      </c>
      <c r="H1564" s="15">
        <f>H1565+H1566</f>
        <v>100</v>
      </c>
      <c r="I1564" s="15">
        <f>I1565+I1566</f>
        <v>100</v>
      </c>
      <c r="J1564" s="16">
        <f t="shared" ref="J1564:J1569" si="439">D1564/B1564*100</f>
        <v>50.980392156862742</v>
      </c>
      <c r="K1564" s="16">
        <f t="shared" ref="K1564:L1569" si="440">D1564/F1564*100</f>
        <v>119.26605504587155</v>
      </c>
      <c r="L1564" s="16">
        <f t="shared" si="440"/>
        <v>79.961089494163431</v>
      </c>
    </row>
    <row r="1565" spans="1:12" s="9" customFormat="1" x14ac:dyDescent="0.2">
      <c r="A1565" s="17" t="s">
        <v>281</v>
      </c>
      <c r="B1565" s="14">
        <v>53</v>
      </c>
      <c r="C1565" s="14">
        <v>141</v>
      </c>
      <c r="D1565" s="14">
        <v>21</v>
      </c>
      <c r="E1565" s="14">
        <v>161</v>
      </c>
      <c r="F1565" s="14">
        <v>22</v>
      </c>
      <c r="G1565" s="14">
        <v>103</v>
      </c>
      <c r="H1565" s="15">
        <f>D1565/D1564*100</f>
        <v>16.153846153846153</v>
      </c>
      <c r="I1565" s="15">
        <f>E1565/E1564*100</f>
        <v>19.586374695863746</v>
      </c>
      <c r="J1565" s="16">
        <f t="shared" si="439"/>
        <v>39.622641509433961</v>
      </c>
      <c r="K1565" s="16">
        <f t="shared" si="440"/>
        <v>95.454545454545453</v>
      </c>
      <c r="L1565" s="16">
        <f t="shared" si="440"/>
        <v>156.31067961165047</v>
      </c>
    </row>
    <row r="1566" spans="1:12" s="9" customFormat="1" x14ac:dyDescent="0.2">
      <c r="A1566" s="17" t="s">
        <v>277</v>
      </c>
      <c r="B1566" s="14">
        <v>202</v>
      </c>
      <c r="C1566" s="14">
        <v>552</v>
      </c>
      <c r="D1566" s="14">
        <v>109</v>
      </c>
      <c r="E1566" s="14">
        <v>661</v>
      </c>
      <c r="F1566" s="14">
        <v>87</v>
      </c>
      <c r="G1566" s="14">
        <v>925</v>
      </c>
      <c r="H1566" s="15">
        <f>D1566/D1564*100</f>
        <v>83.846153846153854</v>
      </c>
      <c r="I1566" s="15">
        <f>E1566/E1564*100</f>
        <v>80.413625304136247</v>
      </c>
      <c r="J1566" s="16">
        <f t="shared" si="439"/>
        <v>53.960396039603964</v>
      </c>
      <c r="K1566" s="16">
        <f t="shared" si="440"/>
        <v>125.28735632183907</v>
      </c>
      <c r="L1566" s="16">
        <f t="shared" si="440"/>
        <v>71.459459459459467</v>
      </c>
    </row>
    <row r="1567" spans="1:12" s="9" customFormat="1" x14ac:dyDescent="0.2">
      <c r="A1567" s="13" t="s">
        <v>276</v>
      </c>
      <c r="B1567" s="14">
        <v>255</v>
      </c>
      <c r="C1567" s="14">
        <v>693</v>
      </c>
      <c r="D1567" s="14">
        <v>130</v>
      </c>
      <c r="E1567" s="14">
        <v>822</v>
      </c>
      <c r="F1567" s="14">
        <v>109</v>
      </c>
      <c r="G1567" s="14">
        <v>1028</v>
      </c>
      <c r="H1567" s="15">
        <f>H1568+H1569</f>
        <v>100</v>
      </c>
      <c r="I1567" s="15">
        <f>I1568+I1569</f>
        <v>100</v>
      </c>
      <c r="J1567" s="16">
        <f t="shared" si="439"/>
        <v>50.980392156862742</v>
      </c>
      <c r="K1567" s="16">
        <f t="shared" si="440"/>
        <v>119.26605504587155</v>
      </c>
      <c r="L1567" s="16">
        <f t="shared" si="440"/>
        <v>79.961089494163431</v>
      </c>
    </row>
    <row r="1568" spans="1:12" s="9" customFormat="1" x14ac:dyDescent="0.2">
      <c r="A1568" s="17" t="s">
        <v>278</v>
      </c>
      <c r="B1568" s="14">
        <v>1</v>
      </c>
      <c r="C1568" s="14">
        <v>3</v>
      </c>
      <c r="D1568" s="14">
        <v>1</v>
      </c>
      <c r="E1568" s="14">
        <v>4</v>
      </c>
      <c r="F1568" s="14">
        <v>1</v>
      </c>
      <c r="G1568" s="14">
        <v>10</v>
      </c>
      <c r="H1568" s="15">
        <f>D1568/D1567*100</f>
        <v>0.76923076923076927</v>
      </c>
      <c r="I1568" s="15">
        <f>E1568/E1567*100</f>
        <v>0.48661800486618007</v>
      </c>
      <c r="J1568" s="16">
        <f t="shared" si="439"/>
        <v>100</v>
      </c>
      <c r="K1568" s="16">
        <f t="shared" si="440"/>
        <v>100</v>
      </c>
      <c r="L1568" s="16">
        <f t="shared" si="440"/>
        <v>40</v>
      </c>
    </row>
    <row r="1569" spans="1:12" s="9" customFormat="1" x14ac:dyDescent="0.2">
      <c r="A1569" s="17" t="s">
        <v>282</v>
      </c>
      <c r="B1569" s="14">
        <v>254</v>
      </c>
      <c r="C1569" s="14">
        <v>690</v>
      </c>
      <c r="D1569" s="14">
        <v>129</v>
      </c>
      <c r="E1569" s="14">
        <v>818</v>
      </c>
      <c r="F1569" s="14">
        <v>108</v>
      </c>
      <c r="G1569" s="14">
        <v>1018</v>
      </c>
      <c r="H1569" s="15">
        <f>D1569/D1567*100</f>
        <v>99.230769230769226</v>
      </c>
      <c r="I1569" s="15">
        <f>E1569/E1567*100</f>
        <v>99.513381995133827</v>
      </c>
      <c r="J1569" s="16">
        <f t="shared" si="439"/>
        <v>50.787401574803148</v>
      </c>
      <c r="K1569" s="16">
        <f t="shared" si="440"/>
        <v>119.44444444444444</v>
      </c>
      <c r="L1569" s="16">
        <f t="shared" si="440"/>
        <v>80.353634577603145</v>
      </c>
    </row>
    <row r="1570" spans="1:12" s="9" customFormat="1" ht="22.5" x14ac:dyDescent="0.2">
      <c r="A1570" s="11" t="s">
        <v>500</v>
      </c>
      <c r="B1570" s="14"/>
      <c r="C1570" s="14"/>
      <c r="D1570" s="14"/>
      <c r="E1570" s="14"/>
      <c r="F1570" s="14"/>
      <c r="G1570" s="14"/>
    </row>
    <row r="1571" spans="1:12" s="9" customFormat="1" x14ac:dyDescent="0.2">
      <c r="A1571" s="13" t="s">
        <v>275</v>
      </c>
      <c r="B1571" s="14">
        <v>28</v>
      </c>
      <c r="C1571" s="14">
        <v>106</v>
      </c>
      <c r="D1571" s="14">
        <v>26</v>
      </c>
      <c r="E1571" s="14">
        <v>132</v>
      </c>
      <c r="F1571" s="14">
        <v>24</v>
      </c>
      <c r="G1571" s="14">
        <v>90</v>
      </c>
      <c r="H1571" s="15">
        <f>H1572+H1573</f>
        <v>100</v>
      </c>
      <c r="I1571" s="15">
        <f>I1572+I1573</f>
        <v>100</v>
      </c>
      <c r="J1571" s="16">
        <f t="shared" ref="J1571:J1576" si="441">D1571/B1571*100</f>
        <v>92.857142857142861</v>
      </c>
      <c r="K1571" s="16">
        <f t="shared" ref="K1571:L1576" si="442">D1571/F1571*100</f>
        <v>108.33333333333333</v>
      </c>
      <c r="L1571" s="16">
        <f t="shared" si="442"/>
        <v>146.66666666666666</v>
      </c>
    </row>
    <row r="1572" spans="1:12" s="9" customFormat="1" x14ac:dyDescent="0.2">
      <c r="A1572" s="17" t="s">
        <v>281</v>
      </c>
      <c r="B1572" s="14">
        <v>0</v>
      </c>
      <c r="C1572" s="14">
        <v>0</v>
      </c>
      <c r="D1572" s="14">
        <v>0</v>
      </c>
      <c r="E1572" s="14">
        <v>0</v>
      </c>
      <c r="F1572" s="14">
        <v>0</v>
      </c>
      <c r="G1572" s="14">
        <v>0</v>
      </c>
      <c r="H1572" s="15">
        <f>D1572/D1571*100</f>
        <v>0</v>
      </c>
      <c r="I1572" s="15">
        <f>E1572/E1571*100</f>
        <v>0</v>
      </c>
      <c r="J1572" s="16">
        <v>0</v>
      </c>
      <c r="K1572" s="16">
        <v>0</v>
      </c>
      <c r="L1572" s="16">
        <v>0</v>
      </c>
    </row>
    <row r="1573" spans="1:12" s="9" customFormat="1" x14ac:dyDescent="0.2">
      <c r="A1573" s="17" t="s">
        <v>277</v>
      </c>
      <c r="B1573" s="14">
        <v>28</v>
      </c>
      <c r="C1573" s="14">
        <v>106</v>
      </c>
      <c r="D1573" s="14">
        <v>26</v>
      </c>
      <c r="E1573" s="14">
        <v>132</v>
      </c>
      <c r="F1573" s="14">
        <v>24</v>
      </c>
      <c r="G1573" s="14">
        <v>90</v>
      </c>
      <c r="H1573" s="15">
        <f>D1573/D1571*100</f>
        <v>100</v>
      </c>
      <c r="I1573" s="15">
        <f>E1573/E1571*100</f>
        <v>100</v>
      </c>
      <c r="J1573" s="16">
        <f t="shared" si="441"/>
        <v>92.857142857142861</v>
      </c>
      <c r="K1573" s="16">
        <f t="shared" si="442"/>
        <v>108.33333333333333</v>
      </c>
      <c r="L1573" s="16">
        <f t="shared" si="442"/>
        <v>146.66666666666666</v>
      </c>
    </row>
    <row r="1574" spans="1:12" s="9" customFormat="1" x14ac:dyDescent="0.2">
      <c r="A1574" s="13" t="s">
        <v>276</v>
      </c>
      <c r="B1574" s="14">
        <v>28</v>
      </c>
      <c r="C1574" s="14">
        <v>106</v>
      </c>
      <c r="D1574" s="14">
        <v>26</v>
      </c>
      <c r="E1574" s="14">
        <v>132</v>
      </c>
      <c r="F1574" s="14">
        <v>24</v>
      </c>
      <c r="G1574" s="14">
        <v>90</v>
      </c>
      <c r="H1574" s="15">
        <f>H1575+H1576</f>
        <v>99.999999999999986</v>
      </c>
      <c r="I1574" s="15">
        <f>I1575+I1576</f>
        <v>100</v>
      </c>
      <c r="J1574" s="16">
        <f t="shared" si="441"/>
        <v>92.857142857142861</v>
      </c>
      <c r="K1574" s="16">
        <f t="shared" si="442"/>
        <v>108.33333333333333</v>
      </c>
      <c r="L1574" s="16">
        <f t="shared" si="442"/>
        <v>146.66666666666666</v>
      </c>
    </row>
    <row r="1575" spans="1:12" s="9" customFormat="1" x14ac:dyDescent="0.2">
      <c r="A1575" s="17" t="s">
        <v>278</v>
      </c>
      <c r="B1575" s="14">
        <v>3</v>
      </c>
      <c r="C1575" s="14">
        <v>18</v>
      </c>
      <c r="D1575" s="14">
        <v>3</v>
      </c>
      <c r="E1575" s="14">
        <v>21</v>
      </c>
      <c r="F1575" s="14">
        <v>1</v>
      </c>
      <c r="G1575" s="14">
        <v>4</v>
      </c>
      <c r="H1575" s="15">
        <f>D1575/D1574*100</f>
        <v>11.538461538461538</v>
      </c>
      <c r="I1575" s="15">
        <f>E1575/E1574*100</f>
        <v>15.909090909090908</v>
      </c>
      <c r="J1575" s="16">
        <f t="shared" si="441"/>
        <v>100</v>
      </c>
      <c r="K1575" s="16">
        <f t="shared" si="442"/>
        <v>300</v>
      </c>
      <c r="L1575" s="16"/>
    </row>
    <row r="1576" spans="1:12" s="9" customFormat="1" x14ac:dyDescent="0.2">
      <c r="A1576" s="17" t="s">
        <v>282</v>
      </c>
      <c r="B1576" s="14">
        <v>25</v>
      </c>
      <c r="C1576" s="14">
        <v>88</v>
      </c>
      <c r="D1576" s="14">
        <v>23</v>
      </c>
      <c r="E1576" s="14">
        <v>111</v>
      </c>
      <c r="F1576" s="14">
        <v>23</v>
      </c>
      <c r="G1576" s="14">
        <v>86</v>
      </c>
      <c r="H1576" s="15">
        <f>D1576/D1574*100</f>
        <v>88.461538461538453</v>
      </c>
      <c r="I1576" s="15">
        <f>E1576/E1574*100</f>
        <v>84.090909090909093</v>
      </c>
      <c r="J1576" s="16">
        <f t="shared" si="441"/>
        <v>92</v>
      </c>
      <c r="K1576" s="16">
        <f t="shared" si="442"/>
        <v>100</v>
      </c>
      <c r="L1576" s="16">
        <f t="shared" si="442"/>
        <v>129.06976744186048</v>
      </c>
    </row>
    <row r="1577" spans="1:12" s="9" customFormat="1" ht="56.25" x14ac:dyDescent="0.2">
      <c r="A1577" s="11" t="s">
        <v>501</v>
      </c>
      <c r="B1577" s="14"/>
      <c r="C1577" s="14"/>
      <c r="D1577" s="14"/>
      <c r="E1577" s="14"/>
      <c r="F1577" s="14"/>
      <c r="G1577" s="14"/>
    </row>
    <row r="1578" spans="1:12" s="9" customFormat="1" x14ac:dyDescent="0.2">
      <c r="A1578" s="13" t="s">
        <v>275</v>
      </c>
      <c r="B1578" s="14">
        <v>121</v>
      </c>
      <c r="C1578" s="14">
        <v>364</v>
      </c>
      <c r="D1578" s="14">
        <v>118</v>
      </c>
      <c r="E1578" s="14">
        <v>482</v>
      </c>
      <c r="F1578" s="14">
        <v>69</v>
      </c>
      <c r="G1578" s="14">
        <v>376</v>
      </c>
      <c r="H1578" s="15">
        <f>H1579+H1580</f>
        <v>100</v>
      </c>
      <c r="I1578" s="15">
        <f>I1579+I1580</f>
        <v>100</v>
      </c>
      <c r="J1578" s="16">
        <f t="shared" ref="J1578:J1583" si="443">D1578/B1578*100</f>
        <v>97.52066115702479</v>
      </c>
      <c r="K1578" s="16">
        <f t="shared" ref="K1578:L1583" si="444">D1578/F1578*100</f>
        <v>171.01449275362319</v>
      </c>
      <c r="L1578" s="16">
        <f t="shared" si="444"/>
        <v>128.19148936170214</v>
      </c>
    </row>
    <row r="1579" spans="1:12" s="9" customFormat="1" x14ac:dyDescent="0.2">
      <c r="A1579" s="17" t="s">
        <v>281</v>
      </c>
      <c r="B1579" s="14">
        <v>0</v>
      </c>
      <c r="C1579" s="14">
        <v>0</v>
      </c>
      <c r="D1579" s="14">
        <v>0</v>
      </c>
      <c r="E1579" s="14">
        <v>0</v>
      </c>
      <c r="F1579" s="14">
        <v>0</v>
      </c>
      <c r="G1579" s="14">
        <v>1</v>
      </c>
      <c r="H1579" s="15">
        <f>D1579/D1578*100</f>
        <v>0</v>
      </c>
      <c r="I1579" s="15">
        <f>E1579/E1578*100</f>
        <v>0</v>
      </c>
      <c r="J1579" s="16">
        <v>0</v>
      </c>
      <c r="K1579" s="16">
        <v>0</v>
      </c>
      <c r="L1579" s="16">
        <f t="shared" si="444"/>
        <v>0</v>
      </c>
    </row>
    <row r="1580" spans="1:12" s="9" customFormat="1" x14ac:dyDescent="0.2">
      <c r="A1580" s="17" t="s">
        <v>277</v>
      </c>
      <c r="B1580" s="14">
        <v>121</v>
      </c>
      <c r="C1580" s="14">
        <v>364</v>
      </c>
      <c r="D1580" s="14">
        <v>118</v>
      </c>
      <c r="E1580" s="14">
        <v>482</v>
      </c>
      <c r="F1580" s="14">
        <v>69</v>
      </c>
      <c r="G1580" s="14">
        <v>375</v>
      </c>
      <c r="H1580" s="15">
        <f>D1580/D1578*100</f>
        <v>100</v>
      </c>
      <c r="I1580" s="15">
        <f>E1580/E1578*100</f>
        <v>100</v>
      </c>
      <c r="J1580" s="16">
        <f t="shared" si="443"/>
        <v>97.52066115702479</v>
      </c>
      <c r="K1580" s="16">
        <f t="shared" si="444"/>
        <v>171.01449275362319</v>
      </c>
      <c r="L1580" s="16">
        <f t="shared" si="444"/>
        <v>128.53333333333333</v>
      </c>
    </row>
    <row r="1581" spans="1:12" s="9" customFormat="1" x14ac:dyDescent="0.2">
      <c r="A1581" s="13" t="s">
        <v>276</v>
      </c>
      <c r="B1581" s="14">
        <v>121</v>
      </c>
      <c r="C1581" s="14">
        <v>364</v>
      </c>
      <c r="D1581" s="14">
        <v>118</v>
      </c>
      <c r="E1581" s="14">
        <v>482</v>
      </c>
      <c r="F1581" s="14">
        <v>69</v>
      </c>
      <c r="G1581" s="14">
        <v>376</v>
      </c>
      <c r="H1581" s="15">
        <f>H1582+H1583</f>
        <v>99.999999999999986</v>
      </c>
      <c r="I1581" s="15">
        <f>I1582+I1583</f>
        <v>100</v>
      </c>
      <c r="J1581" s="16">
        <f t="shared" si="443"/>
        <v>97.52066115702479</v>
      </c>
      <c r="K1581" s="16">
        <f t="shared" si="444"/>
        <v>171.01449275362319</v>
      </c>
      <c r="L1581" s="16">
        <f t="shared" si="444"/>
        <v>128.19148936170214</v>
      </c>
    </row>
    <row r="1582" spans="1:12" s="9" customFormat="1" x14ac:dyDescent="0.2">
      <c r="A1582" s="17" t="s">
        <v>278</v>
      </c>
      <c r="B1582" s="14">
        <v>5</v>
      </c>
      <c r="C1582" s="14">
        <v>23</v>
      </c>
      <c r="D1582" s="14">
        <v>13</v>
      </c>
      <c r="E1582" s="14">
        <v>36</v>
      </c>
      <c r="F1582" s="14">
        <v>29</v>
      </c>
      <c r="G1582" s="14">
        <v>123</v>
      </c>
      <c r="H1582" s="15">
        <f>D1582/D1581*100</f>
        <v>11.016949152542372</v>
      </c>
      <c r="I1582" s="15">
        <f>E1582/E1581*100</f>
        <v>7.4688796680497926</v>
      </c>
      <c r="J1582" s="16">
        <f t="shared" si="443"/>
        <v>260</v>
      </c>
      <c r="K1582" s="16">
        <f t="shared" si="444"/>
        <v>44.827586206896555</v>
      </c>
      <c r="L1582" s="16">
        <f t="shared" si="444"/>
        <v>29.268292682926827</v>
      </c>
    </row>
    <row r="1583" spans="1:12" s="9" customFormat="1" x14ac:dyDescent="0.2">
      <c r="A1583" s="17" t="s">
        <v>282</v>
      </c>
      <c r="B1583" s="14">
        <v>116</v>
      </c>
      <c r="C1583" s="14">
        <v>341</v>
      </c>
      <c r="D1583" s="14">
        <v>105</v>
      </c>
      <c r="E1583" s="14">
        <v>446</v>
      </c>
      <c r="F1583" s="14">
        <v>40</v>
      </c>
      <c r="G1583" s="14">
        <v>253</v>
      </c>
      <c r="H1583" s="15">
        <f>D1583/D1581*100</f>
        <v>88.983050847457619</v>
      </c>
      <c r="I1583" s="15">
        <f>E1583/E1581*100</f>
        <v>92.531120331950206</v>
      </c>
      <c r="J1583" s="16">
        <f t="shared" si="443"/>
        <v>90.517241379310349</v>
      </c>
      <c r="K1583" s="16">
        <f t="shared" si="444"/>
        <v>262.5</v>
      </c>
      <c r="L1583" s="16">
        <f t="shared" si="444"/>
        <v>176.28458498023716</v>
      </c>
    </row>
    <row r="1584" spans="1:12" s="9" customFormat="1" ht="33.75" x14ac:dyDescent="0.2">
      <c r="A1584" s="18" t="s">
        <v>502</v>
      </c>
      <c r="B1584" s="14"/>
      <c r="C1584" s="14"/>
      <c r="D1584" s="14"/>
      <c r="E1584" s="14"/>
      <c r="F1584" s="14"/>
      <c r="G1584" s="14"/>
    </row>
    <row r="1585" spans="1:12" s="9" customFormat="1" x14ac:dyDescent="0.2">
      <c r="A1585" s="13" t="s">
        <v>275</v>
      </c>
      <c r="B1585" s="14">
        <v>118</v>
      </c>
      <c r="C1585" s="14">
        <v>352</v>
      </c>
      <c r="D1585" s="14">
        <v>117</v>
      </c>
      <c r="E1585" s="14">
        <v>469</v>
      </c>
      <c r="F1585" s="14">
        <v>68</v>
      </c>
      <c r="G1585" s="14">
        <v>366</v>
      </c>
      <c r="H1585" s="15">
        <f>H1586+H1587</f>
        <v>100</v>
      </c>
      <c r="I1585" s="15">
        <f>I1586+I1587</f>
        <v>100</v>
      </c>
      <c r="J1585" s="16">
        <f t="shared" ref="J1585:J1590" si="445">D1585/B1585*100</f>
        <v>99.152542372881356</v>
      </c>
      <c r="K1585" s="16">
        <f t="shared" ref="K1585:L1590" si="446">D1585/F1585*100</f>
        <v>172.05882352941177</v>
      </c>
      <c r="L1585" s="16">
        <f t="shared" si="446"/>
        <v>128.14207650273224</v>
      </c>
    </row>
    <row r="1586" spans="1:12" s="9" customFormat="1" x14ac:dyDescent="0.2">
      <c r="A1586" s="17" t="s">
        <v>281</v>
      </c>
      <c r="B1586" s="14">
        <v>0</v>
      </c>
      <c r="C1586" s="14">
        <v>0</v>
      </c>
      <c r="D1586" s="14">
        <v>0</v>
      </c>
      <c r="E1586" s="14">
        <v>0</v>
      </c>
      <c r="F1586" s="14">
        <v>0</v>
      </c>
      <c r="G1586" s="14">
        <v>1</v>
      </c>
      <c r="H1586" s="15">
        <f>D1586/D1585*100</f>
        <v>0</v>
      </c>
      <c r="I1586" s="15">
        <f>E1586/E1585*100</f>
        <v>0</v>
      </c>
      <c r="J1586" s="16">
        <v>0</v>
      </c>
      <c r="K1586" s="16">
        <v>0</v>
      </c>
      <c r="L1586" s="16">
        <f t="shared" si="446"/>
        <v>0</v>
      </c>
    </row>
    <row r="1587" spans="1:12" s="9" customFormat="1" x14ac:dyDescent="0.2">
      <c r="A1587" s="17" t="s">
        <v>277</v>
      </c>
      <c r="B1587" s="14">
        <v>118</v>
      </c>
      <c r="C1587" s="14">
        <v>352</v>
      </c>
      <c r="D1587" s="14">
        <v>117</v>
      </c>
      <c r="E1587" s="14">
        <v>469</v>
      </c>
      <c r="F1587" s="14">
        <v>68</v>
      </c>
      <c r="G1587" s="14">
        <v>365</v>
      </c>
      <c r="H1587" s="15">
        <f>D1587/D1585*100</f>
        <v>100</v>
      </c>
      <c r="I1587" s="15">
        <f>E1587/E1585*100</f>
        <v>100</v>
      </c>
      <c r="J1587" s="16">
        <f t="shared" si="445"/>
        <v>99.152542372881356</v>
      </c>
      <c r="K1587" s="16">
        <f t="shared" si="446"/>
        <v>172.05882352941177</v>
      </c>
      <c r="L1587" s="16">
        <f t="shared" si="446"/>
        <v>128.49315068493149</v>
      </c>
    </row>
    <row r="1588" spans="1:12" s="9" customFormat="1" x14ac:dyDescent="0.2">
      <c r="A1588" s="13" t="s">
        <v>276</v>
      </c>
      <c r="B1588" s="14">
        <v>118</v>
      </c>
      <c r="C1588" s="14">
        <v>352</v>
      </c>
      <c r="D1588" s="14">
        <v>117</v>
      </c>
      <c r="E1588" s="14">
        <v>469</v>
      </c>
      <c r="F1588" s="14">
        <v>68</v>
      </c>
      <c r="G1588" s="14">
        <v>366</v>
      </c>
      <c r="H1588" s="15">
        <f>H1589+H1590</f>
        <v>100</v>
      </c>
      <c r="I1588" s="15">
        <f>I1589+I1590</f>
        <v>100</v>
      </c>
      <c r="J1588" s="16">
        <f t="shared" si="445"/>
        <v>99.152542372881356</v>
      </c>
      <c r="K1588" s="16">
        <f t="shared" si="446"/>
        <v>172.05882352941177</v>
      </c>
      <c r="L1588" s="16">
        <f t="shared" si="446"/>
        <v>128.14207650273224</v>
      </c>
    </row>
    <row r="1589" spans="1:12" s="9" customFormat="1" x14ac:dyDescent="0.2">
      <c r="A1589" s="17" t="s">
        <v>278</v>
      </c>
      <c r="B1589" s="14">
        <v>2</v>
      </c>
      <c r="C1589" s="14">
        <v>19</v>
      </c>
      <c r="D1589" s="14">
        <v>12</v>
      </c>
      <c r="E1589" s="14">
        <v>31</v>
      </c>
      <c r="F1589" s="14">
        <v>29</v>
      </c>
      <c r="G1589" s="14">
        <v>123</v>
      </c>
      <c r="H1589" s="15">
        <f>D1589/D1588*100</f>
        <v>10.256410256410255</v>
      </c>
      <c r="I1589" s="15">
        <f>E1589/E1588*100</f>
        <v>6.6098081023454158</v>
      </c>
      <c r="J1589" s="16"/>
      <c r="K1589" s="16">
        <f t="shared" si="446"/>
        <v>41.379310344827587</v>
      </c>
      <c r="L1589" s="16">
        <f t="shared" si="446"/>
        <v>25.203252032520325</v>
      </c>
    </row>
    <row r="1590" spans="1:12" s="9" customFormat="1" x14ac:dyDescent="0.2">
      <c r="A1590" s="17" t="s">
        <v>282</v>
      </c>
      <c r="B1590" s="14">
        <v>116</v>
      </c>
      <c r="C1590" s="14">
        <v>333</v>
      </c>
      <c r="D1590" s="14">
        <v>105</v>
      </c>
      <c r="E1590" s="14">
        <v>438</v>
      </c>
      <c r="F1590" s="14">
        <v>39</v>
      </c>
      <c r="G1590" s="14">
        <v>243</v>
      </c>
      <c r="H1590" s="15">
        <f>D1590/D1588*100</f>
        <v>89.743589743589752</v>
      </c>
      <c r="I1590" s="15">
        <f>E1590/E1588*100</f>
        <v>93.390191897654589</v>
      </c>
      <c r="J1590" s="16">
        <f t="shared" si="445"/>
        <v>90.517241379310349</v>
      </c>
      <c r="K1590" s="16">
        <f t="shared" si="446"/>
        <v>269.23076923076923</v>
      </c>
      <c r="L1590" s="16">
        <f t="shared" si="446"/>
        <v>180.24691358024691</v>
      </c>
    </row>
    <row r="1591" spans="1:12" s="9" customFormat="1" ht="22.5" x14ac:dyDescent="0.2">
      <c r="A1591" s="11" t="s">
        <v>503</v>
      </c>
      <c r="B1591" s="14"/>
      <c r="C1591" s="14"/>
      <c r="D1591" s="14"/>
      <c r="E1591" s="14"/>
      <c r="F1591" s="14"/>
      <c r="G1591" s="14"/>
    </row>
    <row r="1592" spans="1:12" s="9" customFormat="1" x14ac:dyDescent="0.2">
      <c r="A1592" s="13" t="s">
        <v>275</v>
      </c>
      <c r="B1592" s="14">
        <v>70655</v>
      </c>
      <c r="C1592" s="14">
        <v>230963</v>
      </c>
      <c r="D1592" s="14">
        <v>81603</v>
      </c>
      <c r="E1592" s="14">
        <v>312566</v>
      </c>
      <c r="F1592" s="14">
        <v>61785</v>
      </c>
      <c r="G1592" s="14">
        <v>258083</v>
      </c>
      <c r="H1592" s="15">
        <f>H1593+H1594</f>
        <v>100</v>
      </c>
      <c r="I1592" s="15">
        <f>I1593+I1594</f>
        <v>100</v>
      </c>
      <c r="J1592" s="16">
        <f t="shared" ref="J1592:J1597" si="447">D1592/B1592*100</f>
        <v>115.49501096879202</v>
      </c>
      <c r="K1592" s="16">
        <f t="shared" ref="K1592:L1597" si="448">D1592/F1592*100</f>
        <v>132.07574654042241</v>
      </c>
      <c r="L1592" s="16">
        <f t="shared" si="448"/>
        <v>121.11065044966153</v>
      </c>
    </row>
    <row r="1593" spans="1:12" s="9" customFormat="1" x14ac:dyDescent="0.2">
      <c r="A1593" s="17" t="s">
        <v>281</v>
      </c>
      <c r="B1593" s="14">
        <v>0</v>
      </c>
      <c r="C1593" s="14">
        <v>0</v>
      </c>
      <c r="D1593" s="14">
        <v>0</v>
      </c>
      <c r="E1593" s="14">
        <v>0</v>
      </c>
      <c r="F1593" s="14">
        <v>0</v>
      </c>
      <c r="G1593" s="14">
        <v>0</v>
      </c>
      <c r="H1593" s="15">
        <f>D1593/D1592*100</f>
        <v>0</v>
      </c>
      <c r="I1593" s="15">
        <f>E1593/E1592*100</f>
        <v>0</v>
      </c>
      <c r="J1593" s="16">
        <v>0</v>
      </c>
      <c r="K1593" s="16">
        <v>0</v>
      </c>
      <c r="L1593" s="16">
        <v>0</v>
      </c>
    </row>
    <row r="1594" spans="1:12" s="9" customFormat="1" x14ac:dyDescent="0.2">
      <c r="A1594" s="17" t="s">
        <v>277</v>
      </c>
      <c r="B1594" s="14">
        <v>70655</v>
      </c>
      <c r="C1594" s="14">
        <v>230963</v>
      </c>
      <c r="D1594" s="14">
        <v>81603</v>
      </c>
      <c r="E1594" s="14">
        <v>312566</v>
      </c>
      <c r="F1594" s="14">
        <v>61785</v>
      </c>
      <c r="G1594" s="14">
        <v>258083</v>
      </c>
      <c r="H1594" s="15">
        <f>D1594/D1592*100</f>
        <v>100</v>
      </c>
      <c r="I1594" s="15">
        <f>E1594/E1592*100</f>
        <v>100</v>
      </c>
      <c r="J1594" s="16">
        <f t="shared" si="447"/>
        <v>115.49501096879202</v>
      </c>
      <c r="K1594" s="16">
        <f t="shared" si="448"/>
        <v>132.07574654042241</v>
      </c>
      <c r="L1594" s="16">
        <f t="shared" si="448"/>
        <v>121.11065044966153</v>
      </c>
    </row>
    <row r="1595" spans="1:12" s="9" customFormat="1" x14ac:dyDescent="0.2">
      <c r="A1595" s="13" t="s">
        <v>276</v>
      </c>
      <c r="B1595" s="14">
        <v>70655</v>
      </c>
      <c r="C1595" s="14">
        <v>230963</v>
      </c>
      <c r="D1595" s="14">
        <v>81603</v>
      </c>
      <c r="E1595" s="14">
        <v>312566</v>
      </c>
      <c r="F1595" s="14">
        <v>61785</v>
      </c>
      <c r="G1595" s="14">
        <v>258083</v>
      </c>
      <c r="H1595" s="15">
        <f>H1596+H1597</f>
        <v>100</v>
      </c>
      <c r="I1595" s="15">
        <f>I1596+I1597</f>
        <v>100</v>
      </c>
      <c r="J1595" s="16">
        <f t="shared" si="447"/>
        <v>115.49501096879202</v>
      </c>
      <c r="K1595" s="16">
        <f t="shared" si="448"/>
        <v>132.07574654042241</v>
      </c>
      <c r="L1595" s="16">
        <f t="shared" si="448"/>
        <v>121.11065044966153</v>
      </c>
    </row>
    <row r="1596" spans="1:12" s="9" customFormat="1" x14ac:dyDescent="0.2">
      <c r="A1596" s="17" t="s">
        <v>278</v>
      </c>
      <c r="B1596" s="14">
        <v>6299</v>
      </c>
      <c r="C1596" s="14">
        <v>17567</v>
      </c>
      <c r="D1596" s="14">
        <v>6307</v>
      </c>
      <c r="E1596" s="14">
        <v>23874</v>
      </c>
      <c r="F1596" s="14">
        <v>7544</v>
      </c>
      <c r="G1596" s="14">
        <v>31522</v>
      </c>
      <c r="H1596" s="15">
        <f>D1596/D1595*100</f>
        <v>7.7288825165741457</v>
      </c>
      <c r="I1596" s="15">
        <f>E1596/E1595*100</f>
        <v>7.638066840283332</v>
      </c>
      <c r="J1596" s="16">
        <f t="shared" si="447"/>
        <v>100.12700428639467</v>
      </c>
      <c r="K1596" s="16">
        <f t="shared" si="448"/>
        <v>83.602863202545066</v>
      </c>
      <c r="L1596" s="16">
        <f t="shared" si="448"/>
        <v>75.737580102785358</v>
      </c>
    </row>
    <row r="1597" spans="1:12" s="9" customFormat="1" x14ac:dyDescent="0.2">
      <c r="A1597" s="17" t="s">
        <v>282</v>
      </c>
      <c r="B1597" s="14">
        <v>64356</v>
      </c>
      <c r="C1597" s="14">
        <v>213396</v>
      </c>
      <c r="D1597" s="14">
        <v>75296</v>
      </c>
      <c r="E1597" s="14">
        <v>288692</v>
      </c>
      <c r="F1597" s="14">
        <v>54241</v>
      </c>
      <c r="G1597" s="14">
        <v>226561</v>
      </c>
      <c r="H1597" s="15">
        <f>D1597/D1595*100</f>
        <v>92.271117483425854</v>
      </c>
      <c r="I1597" s="15">
        <f>E1597/E1595*100</f>
        <v>92.361933159716671</v>
      </c>
      <c r="J1597" s="16">
        <f t="shared" si="447"/>
        <v>116.99919199453042</v>
      </c>
      <c r="K1597" s="16">
        <f t="shared" si="448"/>
        <v>138.81749967736582</v>
      </c>
      <c r="L1597" s="16">
        <f t="shared" si="448"/>
        <v>127.4235194936463</v>
      </c>
    </row>
    <row r="1598" spans="1:12" s="9" customFormat="1" ht="33.75" x14ac:dyDescent="0.2">
      <c r="A1598" s="11" t="s">
        <v>504</v>
      </c>
      <c r="B1598" s="14"/>
      <c r="C1598" s="14"/>
      <c r="D1598" s="14"/>
      <c r="E1598" s="14"/>
      <c r="F1598" s="14"/>
      <c r="G1598" s="14"/>
    </row>
    <row r="1599" spans="1:12" s="9" customFormat="1" x14ac:dyDescent="0.2">
      <c r="A1599" s="13" t="s">
        <v>275</v>
      </c>
      <c r="B1599" s="14">
        <v>1720</v>
      </c>
      <c r="C1599" s="14">
        <v>6116</v>
      </c>
      <c r="D1599" s="14">
        <v>3083</v>
      </c>
      <c r="E1599" s="14">
        <v>9199</v>
      </c>
      <c r="F1599" s="14">
        <v>1906</v>
      </c>
      <c r="G1599" s="14">
        <v>13077</v>
      </c>
      <c r="H1599" s="15">
        <f>H1600+H1601</f>
        <v>100</v>
      </c>
      <c r="I1599" s="15">
        <f>I1600+I1601</f>
        <v>100</v>
      </c>
      <c r="J1599" s="16">
        <f t="shared" ref="J1599:J1604" si="449">D1599/B1599*100</f>
        <v>179.24418604651163</v>
      </c>
      <c r="K1599" s="16">
        <f t="shared" ref="K1599:L1604" si="450">D1599/F1599*100</f>
        <v>161.7523609653725</v>
      </c>
      <c r="L1599" s="16">
        <f t="shared" si="450"/>
        <v>70.344880324233387</v>
      </c>
    </row>
    <row r="1600" spans="1:12" s="9" customFormat="1" x14ac:dyDescent="0.2">
      <c r="A1600" s="17" t="s">
        <v>281</v>
      </c>
      <c r="B1600" s="14">
        <v>0</v>
      </c>
      <c r="C1600" s="14">
        <v>0</v>
      </c>
      <c r="D1600" s="14">
        <v>0</v>
      </c>
      <c r="E1600" s="14">
        <v>0</v>
      </c>
      <c r="F1600" s="14">
        <v>0</v>
      </c>
      <c r="G1600" s="14">
        <v>0</v>
      </c>
      <c r="H1600" s="15">
        <f>D1600/D1599*100</f>
        <v>0</v>
      </c>
      <c r="I1600" s="15">
        <f>E1600/E1599*100</f>
        <v>0</v>
      </c>
      <c r="J1600" s="16">
        <v>0</v>
      </c>
      <c r="K1600" s="16">
        <v>0</v>
      </c>
      <c r="L1600" s="16">
        <v>0</v>
      </c>
    </row>
    <row r="1601" spans="1:12" s="9" customFormat="1" x14ac:dyDescent="0.2">
      <c r="A1601" s="17" t="s">
        <v>277</v>
      </c>
      <c r="B1601" s="14">
        <v>1720</v>
      </c>
      <c r="C1601" s="14">
        <v>6116</v>
      </c>
      <c r="D1601" s="14">
        <v>3083</v>
      </c>
      <c r="E1601" s="14">
        <v>9199</v>
      </c>
      <c r="F1601" s="14">
        <v>1906</v>
      </c>
      <c r="G1601" s="14">
        <v>13077</v>
      </c>
      <c r="H1601" s="15">
        <f>D1601/D1599*100</f>
        <v>100</v>
      </c>
      <c r="I1601" s="15">
        <f>E1601/E1599*100</f>
        <v>100</v>
      </c>
      <c r="J1601" s="16">
        <f t="shared" si="449"/>
        <v>179.24418604651163</v>
      </c>
      <c r="K1601" s="16">
        <f t="shared" si="450"/>
        <v>161.7523609653725</v>
      </c>
      <c r="L1601" s="16">
        <f t="shared" si="450"/>
        <v>70.344880324233387</v>
      </c>
    </row>
    <row r="1602" spans="1:12" s="9" customFormat="1" x14ac:dyDescent="0.2">
      <c r="A1602" s="13" t="s">
        <v>276</v>
      </c>
      <c r="B1602" s="14">
        <v>1720</v>
      </c>
      <c r="C1602" s="14">
        <v>6116</v>
      </c>
      <c r="D1602" s="14">
        <v>3083</v>
      </c>
      <c r="E1602" s="14">
        <v>9199</v>
      </c>
      <c r="F1602" s="14">
        <v>1906</v>
      </c>
      <c r="G1602" s="14">
        <v>13077</v>
      </c>
      <c r="H1602" s="15">
        <f>H1603+H1604</f>
        <v>100</v>
      </c>
      <c r="I1602" s="15">
        <f>I1603+I1604</f>
        <v>100</v>
      </c>
      <c r="J1602" s="16">
        <f t="shared" si="449"/>
        <v>179.24418604651163</v>
      </c>
      <c r="K1602" s="16">
        <f t="shared" si="450"/>
        <v>161.7523609653725</v>
      </c>
      <c r="L1602" s="16">
        <f t="shared" si="450"/>
        <v>70.344880324233387</v>
      </c>
    </row>
    <row r="1603" spans="1:12" s="9" customFormat="1" x14ac:dyDescent="0.2">
      <c r="A1603" s="17" t="s">
        <v>278</v>
      </c>
      <c r="B1603" s="14">
        <v>1115</v>
      </c>
      <c r="C1603" s="14">
        <v>2779</v>
      </c>
      <c r="D1603" s="14">
        <v>1620</v>
      </c>
      <c r="E1603" s="14">
        <v>4399</v>
      </c>
      <c r="F1603" s="14">
        <v>559</v>
      </c>
      <c r="G1603" s="14">
        <v>4099</v>
      </c>
      <c r="H1603" s="15">
        <f>D1603/D1602*100</f>
        <v>52.546221213104118</v>
      </c>
      <c r="I1603" s="15">
        <f>E1603/E1602*100</f>
        <v>47.820415262528535</v>
      </c>
      <c r="J1603" s="16">
        <f t="shared" si="449"/>
        <v>145.29147982062781</v>
      </c>
      <c r="K1603" s="16">
        <f t="shared" si="450"/>
        <v>289.80322003577817</v>
      </c>
      <c r="L1603" s="16">
        <f t="shared" si="450"/>
        <v>107.31885825811173</v>
      </c>
    </row>
    <row r="1604" spans="1:12" s="9" customFormat="1" x14ac:dyDescent="0.2">
      <c r="A1604" s="17" t="s">
        <v>282</v>
      </c>
      <c r="B1604" s="14">
        <v>605</v>
      </c>
      <c r="C1604" s="14">
        <v>3337</v>
      </c>
      <c r="D1604" s="14">
        <v>1463</v>
      </c>
      <c r="E1604" s="14">
        <v>4800</v>
      </c>
      <c r="F1604" s="14">
        <v>1347</v>
      </c>
      <c r="G1604" s="14">
        <v>8978</v>
      </c>
      <c r="H1604" s="15">
        <f>D1604/D1602*100</f>
        <v>47.453778786895882</v>
      </c>
      <c r="I1604" s="15">
        <f>E1604/E1602*100</f>
        <v>52.179584737471465</v>
      </c>
      <c r="J1604" s="16">
        <f t="shared" si="449"/>
        <v>241.81818181818181</v>
      </c>
      <c r="K1604" s="16">
        <f t="shared" si="450"/>
        <v>108.61172976985895</v>
      </c>
      <c r="L1604" s="16">
        <f t="shared" si="450"/>
        <v>53.46402316774337</v>
      </c>
    </row>
    <row r="1605" spans="1:12" s="9" customFormat="1" ht="22.5" x14ac:dyDescent="0.2">
      <c r="A1605" s="11" t="s">
        <v>505</v>
      </c>
      <c r="B1605" s="14"/>
      <c r="C1605" s="14"/>
      <c r="D1605" s="14"/>
      <c r="E1605" s="14"/>
      <c r="F1605" s="14"/>
      <c r="G1605" s="14"/>
    </row>
    <row r="1606" spans="1:12" s="9" customFormat="1" x14ac:dyDescent="0.2">
      <c r="A1606" s="13" t="s">
        <v>275</v>
      </c>
      <c r="B1606" s="14">
        <v>64703</v>
      </c>
      <c r="C1606" s="14">
        <v>249077</v>
      </c>
      <c r="D1606" s="14">
        <v>62492</v>
      </c>
      <c r="E1606" s="14">
        <v>311569</v>
      </c>
      <c r="F1606" s="14">
        <v>54226</v>
      </c>
      <c r="G1606" s="14">
        <v>337860</v>
      </c>
      <c r="H1606" s="15">
        <f>H1607+H1608</f>
        <v>100</v>
      </c>
      <c r="I1606" s="15">
        <f>I1607+I1608</f>
        <v>100</v>
      </c>
      <c r="J1606" s="16">
        <f t="shared" ref="J1606:J1611" si="451">D1606/B1606*100</f>
        <v>96.582847781401171</v>
      </c>
      <c r="K1606" s="16">
        <f t="shared" ref="K1606:L1611" si="452">D1606/F1606*100</f>
        <v>115.24361007634714</v>
      </c>
      <c r="L1606" s="16">
        <f t="shared" si="452"/>
        <v>92.218374474634473</v>
      </c>
    </row>
    <row r="1607" spans="1:12" s="9" customFormat="1" x14ac:dyDescent="0.2">
      <c r="A1607" s="17" t="s">
        <v>281</v>
      </c>
      <c r="B1607" s="14">
        <v>0</v>
      </c>
      <c r="C1607" s="14">
        <v>0</v>
      </c>
      <c r="D1607" s="14">
        <v>0</v>
      </c>
      <c r="E1607" s="14">
        <v>0</v>
      </c>
      <c r="F1607" s="14">
        <v>0</v>
      </c>
      <c r="G1607" s="14">
        <v>0</v>
      </c>
      <c r="H1607" s="15">
        <f>D1607/D1606*100</f>
        <v>0</v>
      </c>
      <c r="I1607" s="15">
        <f>E1607/E1606*100</f>
        <v>0</v>
      </c>
      <c r="J1607" s="16">
        <v>0</v>
      </c>
      <c r="K1607" s="16">
        <v>0</v>
      </c>
      <c r="L1607" s="16">
        <v>0</v>
      </c>
    </row>
    <row r="1608" spans="1:12" s="9" customFormat="1" x14ac:dyDescent="0.2">
      <c r="A1608" s="17" t="s">
        <v>277</v>
      </c>
      <c r="B1608" s="14">
        <v>64703</v>
      </c>
      <c r="C1608" s="14">
        <v>249077</v>
      </c>
      <c r="D1608" s="14">
        <v>62492</v>
      </c>
      <c r="E1608" s="14">
        <v>311569</v>
      </c>
      <c r="F1608" s="14">
        <v>54226</v>
      </c>
      <c r="G1608" s="14">
        <v>337860</v>
      </c>
      <c r="H1608" s="15">
        <f>D1608/D1606*100</f>
        <v>100</v>
      </c>
      <c r="I1608" s="15">
        <f>E1608/E1606*100</f>
        <v>100</v>
      </c>
      <c r="J1608" s="16">
        <f t="shared" si="451"/>
        <v>96.582847781401171</v>
      </c>
      <c r="K1608" s="16">
        <f t="shared" si="452"/>
        <v>115.24361007634714</v>
      </c>
      <c r="L1608" s="16">
        <f t="shared" si="452"/>
        <v>92.218374474634473</v>
      </c>
    </row>
    <row r="1609" spans="1:12" s="9" customFormat="1" x14ac:dyDescent="0.2">
      <c r="A1609" s="13" t="s">
        <v>276</v>
      </c>
      <c r="B1609" s="14">
        <v>64703</v>
      </c>
      <c r="C1609" s="14">
        <v>249077</v>
      </c>
      <c r="D1609" s="14">
        <v>62492</v>
      </c>
      <c r="E1609" s="14">
        <v>311569</v>
      </c>
      <c r="F1609" s="14">
        <v>54226</v>
      </c>
      <c r="G1609" s="14">
        <v>337860</v>
      </c>
      <c r="H1609" s="15">
        <f>H1610+H1611</f>
        <v>100</v>
      </c>
      <c r="I1609" s="15">
        <f>I1610+I1611</f>
        <v>100</v>
      </c>
      <c r="J1609" s="16">
        <f t="shared" si="451"/>
        <v>96.582847781401171</v>
      </c>
      <c r="K1609" s="16">
        <f t="shared" si="452"/>
        <v>115.24361007634714</v>
      </c>
      <c r="L1609" s="16">
        <f t="shared" si="452"/>
        <v>92.218374474634473</v>
      </c>
    </row>
    <row r="1610" spans="1:12" s="9" customFormat="1" x14ac:dyDescent="0.2">
      <c r="A1610" s="17" t="s">
        <v>278</v>
      </c>
      <c r="B1610" s="14">
        <v>15074</v>
      </c>
      <c r="C1610" s="14">
        <v>64447</v>
      </c>
      <c r="D1610" s="14">
        <v>12252</v>
      </c>
      <c r="E1610" s="14">
        <v>76699</v>
      </c>
      <c r="F1610" s="14">
        <v>11661</v>
      </c>
      <c r="G1610" s="14">
        <v>95692</v>
      </c>
      <c r="H1610" s="15">
        <f>D1610/D1609*100</f>
        <v>19.605709530819944</v>
      </c>
      <c r="I1610" s="15">
        <f>E1610/E1609*100</f>
        <v>24.617019023073542</v>
      </c>
      <c r="J1610" s="16">
        <f t="shared" si="451"/>
        <v>81.279023484144886</v>
      </c>
      <c r="K1610" s="16">
        <f t="shared" si="452"/>
        <v>105.06817597118601</v>
      </c>
      <c r="L1610" s="16">
        <f t="shared" si="452"/>
        <v>80.151945826192375</v>
      </c>
    </row>
    <row r="1611" spans="1:12" s="9" customFormat="1" x14ac:dyDescent="0.2">
      <c r="A1611" s="17" t="s">
        <v>282</v>
      </c>
      <c r="B1611" s="14">
        <v>49629</v>
      </c>
      <c r="C1611" s="14">
        <v>184630</v>
      </c>
      <c r="D1611" s="14">
        <v>50240</v>
      </c>
      <c r="E1611" s="14">
        <v>234870</v>
      </c>
      <c r="F1611" s="14">
        <v>42565</v>
      </c>
      <c r="G1611" s="14">
        <v>242168</v>
      </c>
      <c r="H1611" s="15">
        <f>D1611/D1609*100</f>
        <v>80.394290469180049</v>
      </c>
      <c r="I1611" s="15">
        <f>E1611/E1609*100</f>
        <v>75.382980976926461</v>
      </c>
      <c r="J1611" s="16">
        <f t="shared" si="451"/>
        <v>101.23113502186223</v>
      </c>
      <c r="K1611" s="16">
        <f t="shared" si="452"/>
        <v>118.03124632914366</v>
      </c>
      <c r="L1611" s="16">
        <f t="shared" si="452"/>
        <v>96.986389613821814</v>
      </c>
    </row>
    <row r="1612" spans="1:12" s="9" customFormat="1" ht="22.5" x14ac:dyDescent="0.2">
      <c r="A1612" s="11" t="s">
        <v>506</v>
      </c>
      <c r="B1612" s="14"/>
      <c r="C1612" s="14"/>
      <c r="D1612" s="14"/>
      <c r="E1612" s="14"/>
      <c r="F1612" s="14"/>
      <c r="G1612" s="14"/>
    </row>
    <row r="1613" spans="1:12" s="9" customFormat="1" x14ac:dyDescent="0.2">
      <c r="A1613" s="13" t="s">
        <v>275</v>
      </c>
      <c r="B1613" s="14">
        <v>895765.2</v>
      </c>
      <c r="C1613" s="14">
        <v>2112818.4</v>
      </c>
      <c r="D1613" s="14">
        <v>805114</v>
      </c>
      <c r="E1613" s="14">
        <v>2917932.4</v>
      </c>
      <c r="F1613" s="14">
        <v>538945</v>
      </c>
      <c r="G1613" s="14">
        <v>1851774</v>
      </c>
      <c r="H1613" s="15">
        <f>H1614+H1615</f>
        <v>100</v>
      </c>
      <c r="I1613" s="15">
        <f>I1614+I1615</f>
        <v>100</v>
      </c>
      <c r="J1613" s="16">
        <f t="shared" ref="J1613:J1618" si="453">D1613/B1613*100</f>
        <v>89.880026596255362</v>
      </c>
      <c r="K1613" s="16">
        <f t="shared" ref="K1613:L1618" si="454">D1613/F1613*100</f>
        <v>149.3870432047797</v>
      </c>
      <c r="L1613" s="16">
        <f t="shared" si="454"/>
        <v>157.57497405190915</v>
      </c>
    </row>
    <row r="1614" spans="1:12" s="9" customFormat="1" x14ac:dyDescent="0.2">
      <c r="A1614" s="17" t="s">
        <v>281</v>
      </c>
      <c r="B1614" s="14">
        <v>0</v>
      </c>
      <c r="C1614" s="14">
        <v>17</v>
      </c>
      <c r="D1614" s="14">
        <v>0</v>
      </c>
      <c r="E1614" s="14">
        <v>17</v>
      </c>
      <c r="F1614" s="14">
        <v>0</v>
      </c>
      <c r="G1614" s="14">
        <v>50</v>
      </c>
      <c r="H1614" s="15">
        <f>D1614/D1613*100</f>
        <v>0</v>
      </c>
      <c r="I1614" s="15">
        <f>E1614/E1613*100</f>
        <v>5.826043125604966E-4</v>
      </c>
      <c r="J1614" s="16">
        <v>0</v>
      </c>
      <c r="K1614" s="16">
        <v>0</v>
      </c>
      <c r="L1614" s="16">
        <f t="shared" si="454"/>
        <v>34</v>
      </c>
    </row>
    <row r="1615" spans="1:12" s="9" customFormat="1" x14ac:dyDescent="0.2">
      <c r="A1615" s="17" t="s">
        <v>277</v>
      </c>
      <c r="B1615" s="14">
        <v>895765.2</v>
      </c>
      <c r="C1615" s="14">
        <v>2112801.4</v>
      </c>
      <c r="D1615" s="14">
        <v>805114</v>
      </c>
      <c r="E1615" s="14">
        <v>2917915.4</v>
      </c>
      <c r="F1615" s="14">
        <v>538945</v>
      </c>
      <c r="G1615" s="14">
        <v>1851724</v>
      </c>
      <c r="H1615" s="15">
        <f>D1615/D1613*100</f>
        <v>100</v>
      </c>
      <c r="I1615" s="15">
        <f>E1615/E1613*100</f>
        <v>99.999417395687445</v>
      </c>
      <c r="J1615" s="16">
        <f t="shared" si="453"/>
        <v>89.880026596255362</v>
      </c>
      <c r="K1615" s="16">
        <f t="shared" si="454"/>
        <v>149.3870432047797</v>
      </c>
      <c r="L1615" s="16">
        <f t="shared" si="454"/>
        <v>157.57831080657806</v>
      </c>
    </row>
    <row r="1616" spans="1:12" s="9" customFormat="1" x14ac:dyDescent="0.2">
      <c r="A1616" s="13" t="s">
        <v>276</v>
      </c>
      <c r="B1616" s="14">
        <v>895765.2</v>
      </c>
      <c r="C1616" s="14">
        <v>2112818.4</v>
      </c>
      <c r="D1616" s="14">
        <v>805114</v>
      </c>
      <c r="E1616" s="14">
        <v>2917932.4</v>
      </c>
      <c r="F1616" s="14">
        <v>538945</v>
      </c>
      <c r="G1616" s="14">
        <v>1851774</v>
      </c>
      <c r="H1616" s="15">
        <f>H1617+H1618</f>
        <v>100</v>
      </c>
      <c r="I1616" s="15">
        <f>I1617+I1618</f>
        <v>100</v>
      </c>
      <c r="J1616" s="16">
        <f t="shared" si="453"/>
        <v>89.880026596255362</v>
      </c>
      <c r="K1616" s="16">
        <f t="shared" si="454"/>
        <v>149.3870432047797</v>
      </c>
      <c r="L1616" s="16">
        <f t="shared" si="454"/>
        <v>157.57497405190915</v>
      </c>
    </row>
    <row r="1617" spans="1:12" s="9" customFormat="1" x14ac:dyDescent="0.2">
      <c r="A1617" s="17" t="s">
        <v>278</v>
      </c>
      <c r="B1617" s="14">
        <v>10042</v>
      </c>
      <c r="C1617" s="14">
        <v>37974</v>
      </c>
      <c r="D1617" s="14">
        <v>17081</v>
      </c>
      <c r="E1617" s="14">
        <v>55055</v>
      </c>
      <c r="F1617" s="14">
        <v>855</v>
      </c>
      <c r="G1617" s="14">
        <v>2577</v>
      </c>
      <c r="H1617" s="15">
        <f>D1617/D1616*100</f>
        <v>2.1215629091035555</v>
      </c>
      <c r="I1617" s="15">
        <f>E1617/E1616*100</f>
        <v>1.8867812016481258</v>
      </c>
      <c r="J1617" s="16">
        <f t="shared" si="453"/>
        <v>170.09559848635729</v>
      </c>
      <c r="K1617" s="16"/>
      <c r="L1617" s="16"/>
    </row>
    <row r="1618" spans="1:12" s="9" customFormat="1" x14ac:dyDescent="0.2">
      <c r="A1618" s="17" t="s">
        <v>282</v>
      </c>
      <c r="B1618" s="14">
        <v>885723.2</v>
      </c>
      <c r="C1618" s="14">
        <v>2074844.4</v>
      </c>
      <c r="D1618" s="14">
        <v>788033</v>
      </c>
      <c r="E1618" s="14">
        <v>2862877.4</v>
      </c>
      <c r="F1618" s="14">
        <v>538090</v>
      </c>
      <c r="G1618" s="14">
        <v>1849197</v>
      </c>
      <c r="H1618" s="15">
        <f>D1618/D1616*100</f>
        <v>97.878437090896441</v>
      </c>
      <c r="I1618" s="15">
        <f>E1618/E1616*100</f>
        <v>98.11321879835188</v>
      </c>
      <c r="J1618" s="16">
        <f t="shared" si="453"/>
        <v>88.970572296175604</v>
      </c>
      <c r="K1618" s="16">
        <f t="shared" si="454"/>
        <v>146.45003623929082</v>
      </c>
      <c r="L1618" s="16">
        <f t="shared" si="454"/>
        <v>154.81732881894141</v>
      </c>
    </row>
    <row r="1619" spans="1:12" s="9" customFormat="1" ht="22.5" x14ac:dyDescent="0.2">
      <c r="A1619" s="11" t="s">
        <v>507</v>
      </c>
      <c r="B1619" s="14"/>
      <c r="C1619" s="14"/>
      <c r="D1619" s="14"/>
      <c r="E1619" s="14"/>
      <c r="F1619" s="14"/>
      <c r="G1619" s="14"/>
    </row>
    <row r="1620" spans="1:12" s="9" customFormat="1" x14ac:dyDescent="0.2">
      <c r="A1620" s="13" t="s">
        <v>275</v>
      </c>
      <c r="B1620" s="14">
        <v>512340</v>
      </c>
      <c r="C1620" s="14">
        <v>1760221.7</v>
      </c>
      <c r="D1620" s="14">
        <v>449943</v>
      </c>
      <c r="E1620" s="14">
        <v>2210164.7000000002</v>
      </c>
      <c r="F1620" s="14">
        <v>481822</v>
      </c>
      <c r="G1620" s="14">
        <v>1696511</v>
      </c>
      <c r="H1620" s="15">
        <f>H1621+H1622</f>
        <v>100</v>
      </c>
      <c r="I1620" s="15">
        <f>I1621+I1622</f>
        <v>100</v>
      </c>
      <c r="J1620" s="16">
        <f t="shared" ref="J1620:J1625" si="455">D1620/B1620*100</f>
        <v>87.821173439512819</v>
      </c>
      <c r="K1620" s="16">
        <f t="shared" ref="K1620:L1625" si="456">D1620/F1620*100</f>
        <v>93.383656204988569</v>
      </c>
      <c r="L1620" s="16">
        <f t="shared" si="456"/>
        <v>130.27706274819323</v>
      </c>
    </row>
    <row r="1621" spans="1:12" s="9" customFormat="1" x14ac:dyDescent="0.2">
      <c r="A1621" s="17" t="s">
        <v>281</v>
      </c>
      <c r="B1621" s="14">
        <v>0</v>
      </c>
      <c r="C1621" s="14">
        <v>0</v>
      </c>
      <c r="D1621" s="14">
        <v>0</v>
      </c>
      <c r="E1621" s="14">
        <v>0</v>
      </c>
      <c r="F1621" s="14">
        <v>0</v>
      </c>
      <c r="G1621" s="14">
        <v>0</v>
      </c>
      <c r="H1621" s="15">
        <f>D1621/D1620*100</f>
        <v>0</v>
      </c>
      <c r="I1621" s="15">
        <f>E1621/E1620*100</f>
        <v>0</v>
      </c>
      <c r="J1621" s="16">
        <v>0</v>
      </c>
      <c r="K1621" s="16">
        <v>0</v>
      </c>
      <c r="L1621" s="16">
        <v>0</v>
      </c>
    </row>
    <row r="1622" spans="1:12" s="9" customFormat="1" x14ac:dyDescent="0.2">
      <c r="A1622" s="17" t="s">
        <v>277</v>
      </c>
      <c r="B1622" s="14">
        <v>512340</v>
      </c>
      <c r="C1622" s="14">
        <v>1760221.7</v>
      </c>
      <c r="D1622" s="14">
        <v>449943</v>
      </c>
      <c r="E1622" s="14">
        <v>2210164.7000000002</v>
      </c>
      <c r="F1622" s="14">
        <v>481822</v>
      </c>
      <c r="G1622" s="14">
        <v>1696511</v>
      </c>
      <c r="H1622" s="15">
        <f>D1622/D1620*100</f>
        <v>100</v>
      </c>
      <c r="I1622" s="15">
        <f>E1622/E1620*100</f>
        <v>100</v>
      </c>
      <c r="J1622" s="16">
        <f t="shared" si="455"/>
        <v>87.821173439512819</v>
      </c>
      <c r="K1622" s="16">
        <f t="shared" si="456"/>
        <v>93.383656204988569</v>
      </c>
      <c r="L1622" s="16">
        <f t="shared" si="456"/>
        <v>130.27706274819323</v>
      </c>
    </row>
    <row r="1623" spans="1:12" s="9" customFormat="1" x14ac:dyDescent="0.2">
      <c r="A1623" s="13" t="s">
        <v>276</v>
      </c>
      <c r="B1623" s="14">
        <v>512340</v>
      </c>
      <c r="C1623" s="14">
        <v>1760221.7</v>
      </c>
      <c r="D1623" s="14">
        <v>449943</v>
      </c>
      <c r="E1623" s="14">
        <v>2210164.7000000002</v>
      </c>
      <c r="F1623" s="14">
        <v>481822</v>
      </c>
      <c r="G1623" s="14">
        <v>1696511</v>
      </c>
      <c r="H1623" s="15">
        <f>H1624+H1625</f>
        <v>100</v>
      </c>
      <c r="I1623" s="15">
        <f>I1624+I1625</f>
        <v>100</v>
      </c>
      <c r="J1623" s="16">
        <f t="shared" si="455"/>
        <v>87.821173439512819</v>
      </c>
      <c r="K1623" s="16">
        <f t="shared" si="456"/>
        <v>93.383656204988569</v>
      </c>
      <c r="L1623" s="16">
        <f t="shared" si="456"/>
        <v>130.27706274819323</v>
      </c>
    </row>
    <row r="1624" spans="1:12" s="9" customFormat="1" x14ac:dyDescent="0.2">
      <c r="A1624" s="17" t="s">
        <v>278</v>
      </c>
      <c r="B1624" s="14">
        <v>2350</v>
      </c>
      <c r="C1624" s="14">
        <v>20162</v>
      </c>
      <c r="D1624" s="14">
        <v>4228</v>
      </c>
      <c r="E1624" s="14">
        <v>24390</v>
      </c>
      <c r="F1624" s="14">
        <v>26384</v>
      </c>
      <c r="G1624" s="14">
        <v>77795</v>
      </c>
      <c r="H1624" s="15">
        <f>D1624/D1623*100</f>
        <v>0.93967458100248247</v>
      </c>
      <c r="I1624" s="15">
        <f>E1624/E1623*100</f>
        <v>1.1035376684823532</v>
      </c>
      <c r="J1624" s="16">
        <f t="shared" si="455"/>
        <v>179.91489361702128</v>
      </c>
      <c r="K1624" s="16">
        <f t="shared" si="456"/>
        <v>16.02486355366889</v>
      </c>
      <c r="L1624" s="16">
        <f t="shared" si="456"/>
        <v>31.35162928208754</v>
      </c>
    </row>
    <row r="1625" spans="1:12" s="9" customFormat="1" x14ac:dyDescent="0.2">
      <c r="A1625" s="17" t="s">
        <v>282</v>
      </c>
      <c r="B1625" s="14">
        <v>509990</v>
      </c>
      <c r="C1625" s="14">
        <v>1740059.7</v>
      </c>
      <c r="D1625" s="14">
        <v>445715</v>
      </c>
      <c r="E1625" s="14">
        <v>2185774.7000000002</v>
      </c>
      <c r="F1625" s="14">
        <v>455438</v>
      </c>
      <c r="G1625" s="14">
        <v>1618716</v>
      </c>
      <c r="H1625" s="15">
        <f>D1625/D1623*100</f>
        <v>99.060325418997522</v>
      </c>
      <c r="I1625" s="15">
        <f>E1625/E1623*100</f>
        <v>98.89646233151764</v>
      </c>
      <c r="J1625" s="16">
        <f t="shared" si="455"/>
        <v>87.396811702190234</v>
      </c>
      <c r="K1625" s="16">
        <f t="shared" si="456"/>
        <v>97.865132026752264</v>
      </c>
      <c r="L1625" s="16">
        <f t="shared" si="456"/>
        <v>135.03138907628022</v>
      </c>
    </row>
    <row r="1626" spans="1:12" s="9" customFormat="1" x14ac:dyDescent="0.2">
      <c r="A1626" s="11" t="s">
        <v>508</v>
      </c>
      <c r="B1626" s="14"/>
      <c r="C1626" s="14"/>
      <c r="D1626" s="14"/>
      <c r="E1626" s="14"/>
      <c r="F1626" s="14"/>
      <c r="G1626" s="14"/>
    </row>
    <row r="1627" spans="1:12" s="9" customFormat="1" x14ac:dyDescent="0.2">
      <c r="A1627" s="13" t="s">
        <v>275</v>
      </c>
      <c r="B1627" s="14">
        <v>65470</v>
      </c>
      <c r="C1627" s="14">
        <v>175994.7</v>
      </c>
      <c r="D1627" s="14">
        <v>67163</v>
      </c>
      <c r="E1627" s="14">
        <v>243157.7</v>
      </c>
      <c r="F1627" s="14">
        <v>47012</v>
      </c>
      <c r="G1627" s="14">
        <v>253940</v>
      </c>
      <c r="H1627" s="15">
        <f>H1628+H1629</f>
        <v>100</v>
      </c>
      <c r="I1627" s="15">
        <f>I1628+I1629</f>
        <v>100</v>
      </c>
      <c r="J1627" s="16">
        <f t="shared" ref="J1627:J1632" si="457">D1627/B1627*100</f>
        <v>102.58591721399115</v>
      </c>
      <c r="K1627" s="16">
        <f t="shared" ref="K1627:L1632" si="458">D1627/F1627*100</f>
        <v>142.86352420658554</v>
      </c>
      <c r="L1627" s="16">
        <f t="shared" si="458"/>
        <v>95.753997007167044</v>
      </c>
    </row>
    <row r="1628" spans="1:12" s="9" customFormat="1" x14ac:dyDescent="0.2">
      <c r="A1628" s="17" t="s">
        <v>281</v>
      </c>
      <c r="B1628" s="14">
        <v>0</v>
      </c>
      <c r="C1628" s="14">
        <v>0</v>
      </c>
      <c r="D1628" s="14">
        <v>0</v>
      </c>
      <c r="E1628" s="14">
        <v>0</v>
      </c>
      <c r="F1628" s="14">
        <v>0</v>
      </c>
      <c r="G1628" s="14">
        <v>0</v>
      </c>
      <c r="H1628" s="15">
        <f>D1628/D1627*100</f>
        <v>0</v>
      </c>
      <c r="I1628" s="15">
        <f>E1628/E1627*100</f>
        <v>0</v>
      </c>
      <c r="J1628" s="16">
        <v>0</v>
      </c>
      <c r="K1628" s="16">
        <v>0</v>
      </c>
      <c r="L1628" s="16">
        <v>0</v>
      </c>
    </row>
    <row r="1629" spans="1:12" s="9" customFormat="1" x14ac:dyDescent="0.2">
      <c r="A1629" s="17" t="s">
        <v>277</v>
      </c>
      <c r="B1629" s="14">
        <v>65470</v>
      </c>
      <c r="C1629" s="14">
        <v>175994.7</v>
      </c>
      <c r="D1629" s="14">
        <v>67163</v>
      </c>
      <c r="E1629" s="14">
        <v>243157.7</v>
      </c>
      <c r="F1629" s="14">
        <v>47012</v>
      </c>
      <c r="G1629" s="14">
        <v>253940</v>
      </c>
      <c r="H1629" s="15">
        <f>D1629/D1627*100</f>
        <v>100</v>
      </c>
      <c r="I1629" s="15">
        <f>E1629/E1627*100</f>
        <v>100</v>
      </c>
      <c r="J1629" s="16">
        <f t="shared" si="457"/>
        <v>102.58591721399115</v>
      </c>
      <c r="K1629" s="16">
        <f t="shared" si="458"/>
        <v>142.86352420658554</v>
      </c>
      <c r="L1629" s="16">
        <f t="shared" si="458"/>
        <v>95.753997007167044</v>
      </c>
    </row>
    <row r="1630" spans="1:12" s="9" customFormat="1" x14ac:dyDescent="0.2">
      <c r="A1630" s="13" t="s">
        <v>276</v>
      </c>
      <c r="B1630" s="14">
        <v>65470</v>
      </c>
      <c r="C1630" s="14">
        <v>175994.7</v>
      </c>
      <c r="D1630" s="14">
        <v>67163</v>
      </c>
      <c r="E1630" s="14">
        <v>243157.7</v>
      </c>
      <c r="F1630" s="14">
        <v>47012</v>
      </c>
      <c r="G1630" s="14">
        <v>253940</v>
      </c>
      <c r="H1630" s="15">
        <f>H1631+H1632</f>
        <v>100</v>
      </c>
      <c r="I1630" s="15">
        <f>I1631+I1632</f>
        <v>100</v>
      </c>
      <c r="J1630" s="16">
        <f t="shared" si="457"/>
        <v>102.58591721399115</v>
      </c>
      <c r="K1630" s="16">
        <f t="shared" si="458"/>
        <v>142.86352420658554</v>
      </c>
      <c r="L1630" s="16">
        <f t="shared" si="458"/>
        <v>95.753997007167044</v>
      </c>
    </row>
    <row r="1631" spans="1:12" s="9" customFormat="1" x14ac:dyDescent="0.2">
      <c r="A1631" s="17" t="s">
        <v>278</v>
      </c>
      <c r="B1631" s="14">
        <v>837</v>
      </c>
      <c r="C1631" s="14">
        <v>4386</v>
      </c>
      <c r="D1631" s="14">
        <v>780</v>
      </c>
      <c r="E1631" s="14">
        <v>5166</v>
      </c>
      <c r="F1631" s="14">
        <v>2394</v>
      </c>
      <c r="G1631" s="14">
        <v>15330</v>
      </c>
      <c r="H1631" s="15">
        <f>D1631/D1630*100</f>
        <v>1.1613537215431116</v>
      </c>
      <c r="I1631" s="15">
        <f>E1631/E1630*100</f>
        <v>2.1245471560226141</v>
      </c>
      <c r="J1631" s="16">
        <f t="shared" si="457"/>
        <v>93.1899641577061</v>
      </c>
      <c r="K1631" s="16">
        <f t="shared" si="458"/>
        <v>32.581453634085214</v>
      </c>
      <c r="L1631" s="16">
        <f t="shared" si="458"/>
        <v>33.698630136986303</v>
      </c>
    </row>
    <row r="1632" spans="1:12" s="9" customFormat="1" x14ac:dyDescent="0.2">
      <c r="A1632" s="17" t="s">
        <v>282</v>
      </c>
      <c r="B1632" s="14">
        <v>64633</v>
      </c>
      <c r="C1632" s="14">
        <v>171608.7</v>
      </c>
      <c r="D1632" s="14">
        <v>66383</v>
      </c>
      <c r="E1632" s="14">
        <v>237991.7</v>
      </c>
      <c r="F1632" s="14">
        <v>44618</v>
      </c>
      <c r="G1632" s="14">
        <v>238610</v>
      </c>
      <c r="H1632" s="15">
        <f>D1632/D1630*100</f>
        <v>98.838646278456892</v>
      </c>
      <c r="I1632" s="15">
        <f>E1632/E1630*100</f>
        <v>97.875452843977385</v>
      </c>
      <c r="J1632" s="16">
        <f t="shared" si="457"/>
        <v>102.70759519131094</v>
      </c>
      <c r="K1632" s="16">
        <f t="shared" si="458"/>
        <v>148.78076112779596</v>
      </c>
      <c r="L1632" s="16">
        <f t="shared" si="458"/>
        <v>99.740874229914937</v>
      </c>
    </row>
    <row r="1633" spans="1:12" s="9" customFormat="1" ht="22.5" x14ac:dyDescent="0.2">
      <c r="A1633" s="11" t="s">
        <v>509</v>
      </c>
      <c r="B1633" s="14"/>
      <c r="C1633" s="14"/>
      <c r="D1633" s="14"/>
      <c r="E1633" s="14"/>
      <c r="F1633" s="14"/>
      <c r="G1633" s="14"/>
    </row>
    <row r="1634" spans="1:12" s="9" customFormat="1" x14ac:dyDescent="0.2">
      <c r="A1634" s="13" t="s">
        <v>275</v>
      </c>
      <c r="B1634" s="14">
        <v>306246</v>
      </c>
      <c r="C1634" s="14">
        <v>919837</v>
      </c>
      <c r="D1634" s="14">
        <v>338774</v>
      </c>
      <c r="E1634" s="14">
        <v>1258611</v>
      </c>
      <c r="F1634" s="14">
        <v>175712</v>
      </c>
      <c r="G1634" s="14">
        <v>839156</v>
      </c>
      <c r="H1634" s="15">
        <f>H1635+H1636</f>
        <v>100</v>
      </c>
      <c r="I1634" s="15">
        <f>I1635+I1636</f>
        <v>100</v>
      </c>
      <c r="J1634" s="16">
        <f t="shared" ref="J1634:J1639" si="459">D1634/B1634*100</f>
        <v>110.62152648524388</v>
      </c>
      <c r="K1634" s="16">
        <f t="shared" ref="K1634:L1639" si="460">D1634/F1634*100</f>
        <v>192.800719358951</v>
      </c>
      <c r="L1634" s="16">
        <f t="shared" si="460"/>
        <v>149.98534241547458</v>
      </c>
    </row>
    <row r="1635" spans="1:12" s="9" customFormat="1" x14ac:dyDescent="0.2">
      <c r="A1635" s="17" t="s">
        <v>281</v>
      </c>
      <c r="B1635" s="14">
        <v>0</v>
      </c>
      <c r="C1635" s="14">
        <v>0</v>
      </c>
      <c r="D1635" s="14">
        <v>0</v>
      </c>
      <c r="E1635" s="14">
        <v>0</v>
      </c>
      <c r="F1635" s="14">
        <v>0</v>
      </c>
      <c r="G1635" s="14">
        <v>0</v>
      </c>
      <c r="H1635" s="15">
        <f>D1635/D1634*100</f>
        <v>0</v>
      </c>
      <c r="I1635" s="15">
        <f>E1635/E1634*100</f>
        <v>0</v>
      </c>
      <c r="J1635" s="16">
        <v>0</v>
      </c>
      <c r="K1635" s="16">
        <v>0</v>
      </c>
      <c r="L1635" s="16">
        <v>0</v>
      </c>
    </row>
    <row r="1636" spans="1:12" s="9" customFormat="1" x14ac:dyDescent="0.2">
      <c r="A1636" s="17" t="s">
        <v>277</v>
      </c>
      <c r="B1636" s="14">
        <v>306246</v>
      </c>
      <c r="C1636" s="14">
        <v>919837</v>
      </c>
      <c r="D1636" s="14">
        <v>338774</v>
      </c>
      <c r="E1636" s="14">
        <v>1258611</v>
      </c>
      <c r="F1636" s="14">
        <v>175712</v>
      </c>
      <c r="G1636" s="14">
        <v>839156</v>
      </c>
      <c r="H1636" s="15">
        <f>D1636/D1634*100</f>
        <v>100</v>
      </c>
      <c r="I1636" s="15">
        <f>E1636/E1634*100</f>
        <v>100</v>
      </c>
      <c r="J1636" s="16">
        <f t="shared" si="459"/>
        <v>110.62152648524388</v>
      </c>
      <c r="K1636" s="16">
        <f t="shared" si="460"/>
        <v>192.800719358951</v>
      </c>
      <c r="L1636" s="16">
        <f t="shared" si="460"/>
        <v>149.98534241547458</v>
      </c>
    </row>
    <row r="1637" spans="1:12" s="9" customFormat="1" x14ac:dyDescent="0.2">
      <c r="A1637" s="13" t="s">
        <v>276</v>
      </c>
      <c r="B1637" s="14">
        <v>306246</v>
      </c>
      <c r="C1637" s="14">
        <v>919837</v>
      </c>
      <c r="D1637" s="14">
        <v>338774</v>
      </c>
      <c r="E1637" s="14">
        <v>1258611</v>
      </c>
      <c r="F1637" s="14">
        <v>175712</v>
      </c>
      <c r="G1637" s="14">
        <v>839156</v>
      </c>
      <c r="H1637" s="15">
        <f>H1638+H1639</f>
        <v>100</v>
      </c>
      <c r="I1637" s="15">
        <f>I1638+I1639</f>
        <v>100</v>
      </c>
      <c r="J1637" s="16">
        <f t="shared" si="459"/>
        <v>110.62152648524388</v>
      </c>
      <c r="K1637" s="16">
        <f t="shared" si="460"/>
        <v>192.800719358951</v>
      </c>
      <c r="L1637" s="16">
        <f t="shared" si="460"/>
        <v>149.98534241547458</v>
      </c>
    </row>
    <row r="1638" spans="1:12" s="9" customFormat="1" x14ac:dyDescent="0.2">
      <c r="A1638" s="17" t="s">
        <v>278</v>
      </c>
      <c r="B1638" s="14">
        <v>405</v>
      </c>
      <c r="C1638" s="14">
        <v>10111</v>
      </c>
      <c r="D1638" s="14">
        <v>1990</v>
      </c>
      <c r="E1638" s="14">
        <v>12101</v>
      </c>
      <c r="F1638" s="14">
        <v>20205</v>
      </c>
      <c r="G1638" s="14">
        <v>50678</v>
      </c>
      <c r="H1638" s="15">
        <f>D1638/D1637*100</f>
        <v>0.5874122571389776</v>
      </c>
      <c r="I1638" s="15">
        <f>E1638/E1637*100</f>
        <v>0.96145671696814972</v>
      </c>
      <c r="J1638" s="16">
        <f t="shared" si="459"/>
        <v>491.35802469135797</v>
      </c>
      <c r="K1638" s="16">
        <f t="shared" si="460"/>
        <v>9.8490472655283359</v>
      </c>
      <c r="L1638" s="16">
        <f t="shared" si="460"/>
        <v>23.878211452701372</v>
      </c>
    </row>
    <row r="1639" spans="1:12" s="9" customFormat="1" x14ac:dyDescent="0.2">
      <c r="A1639" s="17" t="s">
        <v>282</v>
      </c>
      <c r="B1639" s="14">
        <v>305841</v>
      </c>
      <c r="C1639" s="14">
        <v>909726</v>
      </c>
      <c r="D1639" s="14">
        <v>336784</v>
      </c>
      <c r="E1639" s="14">
        <v>1246510</v>
      </c>
      <c r="F1639" s="14">
        <v>155507</v>
      </c>
      <c r="G1639" s="14">
        <v>788478</v>
      </c>
      <c r="H1639" s="15">
        <f>D1639/D1637*100</f>
        <v>99.412587742861021</v>
      </c>
      <c r="I1639" s="15">
        <f>E1639/E1637*100</f>
        <v>99.038543283031856</v>
      </c>
      <c r="J1639" s="16">
        <f t="shared" si="459"/>
        <v>110.11734855692991</v>
      </c>
      <c r="K1639" s="16">
        <f t="shared" si="460"/>
        <v>216.57160127839904</v>
      </c>
      <c r="L1639" s="16">
        <f t="shared" si="460"/>
        <v>158.09065059519733</v>
      </c>
    </row>
    <row r="1640" spans="1:12" s="9" customFormat="1" ht="33.75" x14ac:dyDescent="0.2">
      <c r="A1640" s="11" t="s">
        <v>510</v>
      </c>
      <c r="B1640" s="14"/>
      <c r="C1640" s="14"/>
      <c r="D1640" s="14"/>
      <c r="E1640" s="14"/>
      <c r="F1640" s="14"/>
      <c r="G1640" s="14"/>
    </row>
    <row r="1641" spans="1:12" s="9" customFormat="1" x14ac:dyDescent="0.2">
      <c r="A1641" s="13" t="s">
        <v>275</v>
      </c>
      <c r="B1641" s="14">
        <v>613</v>
      </c>
      <c r="C1641" s="14">
        <v>15692</v>
      </c>
      <c r="D1641" s="14">
        <v>1350</v>
      </c>
      <c r="E1641" s="14">
        <v>17042</v>
      </c>
      <c r="F1641" s="14">
        <v>4286</v>
      </c>
      <c r="G1641" s="14">
        <v>12555</v>
      </c>
      <c r="H1641" s="15">
        <f>H1642+H1643</f>
        <v>100</v>
      </c>
      <c r="I1641" s="15">
        <f>I1642+I1643</f>
        <v>100</v>
      </c>
      <c r="J1641" s="16">
        <f t="shared" ref="J1641:J1646" si="461">D1641/B1641*100</f>
        <v>220.22838499184337</v>
      </c>
      <c r="K1641" s="16">
        <f t="shared" ref="K1641:L1646" si="462">D1641/F1641*100</f>
        <v>31.497900139990669</v>
      </c>
      <c r="L1641" s="16">
        <f t="shared" si="462"/>
        <v>135.73874950219036</v>
      </c>
    </row>
    <row r="1642" spans="1:12" s="9" customFormat="1" x14ac:dyDescent="0.2">
      <c r="A1642" s="17" t="s">
        <v>281</v>
      </c>
      <c r="B1642" s="14">
        <v>0</v>
      </c>
      <c r="C1642" s="14">
        <v>0</v>
      </c>
      <c r="D1642" s="14">
        <v>0</v>
      </c>
      <c r="E1642" s="14">
        <v>0</v>
      </c>
      <c r="F1642" s="14">
        <v>0</v>
      </c>
      <c r="G1642" s="14">
        <v>0</v>
      </c>
      <c r="H1642" s="15">
        <f>D1642/D1641*100</f>
        <v>0</v>
      </c>
      <c r="I1642" s="15">
        <f>E1642/E1641*100</f>
        <v>0</v>
      </c>
      <c r="J1642" s="16">
        <v>0</v>
      </c>
      <c r="K1642" s="16">
        <v>0</v>
      </c>
      <c r="L1642" s="16">
        <v>0</v>
      </c>
    </row>
    <row r="1643" spans="1:12" s="9" customFormat="1" x14ac:dyDescent="0.2">
      <c r="A1643" s="17" t="s">
        <v>277</v>
      </c>
      <c r="B1643" s="14">
        <v>613</v>
      </c>
      <c r="C1643" s="14">
        <v>15692</v>
      </c>
      <c r="D1643" s="14">
        <v>1350</v>
      </c>
      <c r="E1643" s="14">
        <v>17042</v>
      </c>
      <c r="F1643" s="14">
        <v>4286</v>
      </c>
      <c r="G1643" s="14">
        <v>12555</v>
      </c>
      <c r="H1643" s="15">
        <f>D1643/D1641*100</f>
        <v>100</v>
      </c>
      <c r="I1643" s="15">
        <f>E1643/E1641*100</f>
        <v>100</v>
      </c>
      <c r="J1643" s="16">
        <f t="shared" si="461"/>
        <v>220.22838499184337</v>
      </c>
      <c r="K1643" s="16">
        <f t="shared" si="462"/>
        <v>31.497900139990669</v>
      </c>
      <c r="L1643" s="16">
        <f t="shared" si="462"/>
        <v>135.73874950219036</v>
      </c>
    </row>
    <row r="1644" spans="1:12" s="9" customFormat="1" x14ac:dyDescent="0.2">
      <c r="A1644" s="13" t="s">
        <v>276</v>
      </c>
      <c r="B1644" s="14">
        <v>613</v>
      </c>
      <c r="C1644" s="14">
        <v>15692</v>
      </c>
      <c r="D1644" s="14">
        <v>1350</v>
      </c>
      <c r="E1644" s="14">
        <v>17042</v>
      </c>
      <c r="F1644" s="14">
        <v>4286</v>
      </c>
      <c r="G1644" s="14">
        <v>12555</v>
      </c>
      <c r="H1644" s="15">
        <f>H1645+H1646</f>
        <v>100.00000000000001</v>
      </c>
      <c r="I1644" s="15">
        <f>I1645+I1646</f>
        <v>100</v>
      </c>
      <c r="J1644" s="16">
        <f t="shared" si="461"/>
        <v>220.22838499184337</v>
      </c>
      <c r="K1644" s="16">
        <f t="shared" si="462"/>
        <v>31.497900139990669</v>
      </c>
      <c r="L1644" s="16">
        <f t="shared" si="462"/>
        <v>135.73874950219036</v>
      </c>
    </row>
    <row r="1645" spans="1:12" s="9" customFormat="1" x14ac:dyDescent="0.2">
      <c r="A1645" s="17" t="s">
        <v>278</v>
      </c>
      <c r="B1645" s="14">
        <v>235</v>
      </c>
      <c r="C1645" s="14">
        <v>9453</v>
      </c>
      <c r="D1645" s="14">
        <v>29</v>
      </c>
      <c r="E1645" s="14">
        <v>9482</v>
      </c>
      <c r="F1645" s="14">
        <v>8</v>
      </c>
      <c r="G1645" s="14">
        <v>173</v>
      </c>
      <c r="H1645" s="15">
        <f>D1645/D1644*100</f>
        <v>2.1481481481481479</v>
      </c>
      <c r="I1645" s="15">
        <f>E1645/E1644*100</f>
        <v>55.639009505926538</v>
      </c>
      <c r="J1645" s="16">
        <f t="shared" si="461"/>
        <v>12.340425531914894</v>
      </c>
      <c r="K1645" s="16">
        <f t="shared" si="462"/>
        <v>362.5</v>
      </c>
      <c r="L1645" s="16"/>
    </row>
    <row r="1646" spans="1:12" s="9" customFormat="1" x14ac:dyDescent="0.2">
      <c r="A1646" s="17" t="s">
        <v>282</v>
      </c>
      <c r="B1646" s="14">
        <v>378</v>
      </c>
      <c r="C1646" s="14">
        <v>6239</v>
      </c>
      <c r="D1646" s="14">
        <v>1321</v>
      </c>
      <c r="E1646" s="14">
        <v>7560</v>
      </c>
      <c r="F1646" s="14">
        <v>4278</v>
      </c>
      <c r="G1646" s="14">
        <v>12382</v>
      </c>
      <c r="H1646" s="15">
        <f>D1646/D1644*100</f>
        <v>97.851851851851862</v>
      </c>
      <c r="I1646" s="15">
        <f>E1646/E1644*100</f>
        <v>44.360990494073462</v>
      </c>
      <c r="J1646" s="16">
        <f t="shared" si="461"/>
        <v>349.4708994708995</v>
      </c>
      <c r="K1646" s="16">
        <f t="shared" si="462"/>
        <v>30.878915381019169</v>
      </c>
      <c r="L1646" s="16">
        <f t="shared" si="462"/>
        <v>61.056372153125501</v>
      </c>
    </row>
    <row r="1647" spans="1:12" s="9" customFormat="1" ht="22.5" x14ac:dyDescent="0.2">
      <c r="A1647" s="11" t="s">
        <v>511</v>
      </c>
      <c r="B1647" s="14"/>
      <c r="C1647" s="14"/>
      <c r="D1647" s="14"/>
      <c r="E1647" s="14"/>
      <c r="F1647" s="14"/>
      <c r="G1647" s="14"/>
    </row>
    <row r="1648" spans="1:12" s="9" customFormat="1" x14ac:dyDescent="0.2">
      <c r="A1648" s="13" t="s">
        <v>275</v>
      </c>
      <c r="B1648" s="14">
        <v>499426</v>
      </c>
      <c r="C1648" s="14">
        <v>1885393</v>
      </c>
      <c r="D1648" s="14">
        <v>257750</v>
      </c>
      <c r="E1648" s="14">
        <v>2143143</v>
      </c>
      <c r="F1648" s="14">
        <v>611379</v>
      </c>
      <c r="G1648" s="14">
        <v>2955897.9</v>
      </c>
      <c r="H1648" s="15">
        <f>H1649+H1650</f>
        <v>100</v>
      </c>
      <c r="I1648" s="15">
        <f>I1649+I1650</f>
        <v>100</v>
      </c>
      <c r="J1648" s="16">
        <f t="shared" ref="J1648:J1653" si="463">D1648/B1648*100</f>
        <v>51.609247416033611</v>
      </c>
      <c r="K1648" s="16">
        <f t="shared" ref="K1648:L1653" si="464">D1648/F1648*100</f>
        <v>42.158791845974427</v>
      </c>
      <c r="L1648" s="16">
        <f t="shared" si="464"/>
        <v>72.503958949326361</v>
      </c>
    </row>
    <row r="1649" spans="1:12" s="9" customFormat="1" x14ac:dyDescent="0.2">
      <c r="A1649" s="17" t="s">
        <v>281</v>
      </c>
      <c r="B1649" s="14">
        <v>4274</v>
      </c>
      <c r="C1649" s="14">
        <v>15721</v>
      </c>
      <c r="D1649" s="14">
        <v>1013</v>
      </c>
      <c r="E1649" s="14">
        <v>16734</v>
      </c>
      <c r="F1649" s="14">
        <v>2370</v>
      </c>
      <c r="G1649" s="14">
        <v>6009</v>
      </c>
      <c r="H1649" s="15">
        <f>D1649/D1648*100</f>
        <v>0.39301648884578083</v>
      </c>
      <c r="I1649" s="15">
        <f>E1649/E1648*100</f>
        <v>0.7808158391670551</v>
      </c>
      <c r="J1649" s="16">
        <f t="shared" si="463"/>
        <v>23.701450631726718</v>
      </c>
      <c r="K1649" s="16">
        <f t="shared" si="464"/>
        <v>42.742616033755276</v>
      </c>
      <c r="L1649" s="16">
        <f t="shared" si="464"/>
        <v>278.48227658512229</v>
      </c>
    </row>
    <row r="1650" spans="1:12" s="9" customFormat="1" x14ac:dyDescent="0.2">
      <c r="A1650" s="17" t="s">
        <v>277</v>
      </c>
      <c r="B1650" s="14">
        <v>495152</v>
      </c>
      <c r="C1650" s="14">
        <v>1869672</v>
      </c>
      <c r="D1650" s="14">
        <v>256737</v>
      </c>
      <c r="E1650" s="14">
        <v>2126409</v>
      </c>
      <c r="F1650" s="14">
        <v>609009</v>
      </c>
      <c r="G1650" s="14">
        <v>2949888.9</v>
      </c>
      <c r="H1650" s="15">
        <f>D1650/D1648*100</f>
        <v>99.606983511154226</v>
      </c>
      <c r="I1650" s="15">
        <f>E1650/E1648*100</f>
        <v>99.219184160832938</v>
      </c>
      <c r="J1650" s="16">
        <f t="shared" si="463"/>
        <v>51.850138947232359</v>
      </c>
      <c r="K1650" s="16">
        <f t="shared" si="464"/>
        <v>42.156519854386389</v>
      </c>
      <c r="L1650" s="16">
        <f t="shared" si="464"/>
        <v>72.084375787847463</v>
      </c>
    </row>
    <row r="1651" spans="1:12" s="9" customFormat="1" x14ac:dyDescent="0.2">
      <c r="A1651" s="13" t="s">
        <v>276</v>
      </c>
      <c r="B1651" s="14">
        <v>499426</v>
      </c>
      <c r="C1651" s="14">
        <v>1885393</v>
      </c>
      <c r="D1651" s="14">
        <v>257750</v>
      </c>
      <c r="E1651" s="14">
        <v>2143143</v>
      </c>
      <c r="F1651" s="14">
        <v>611379</v>
      </c>
      <c r="G1651" s="14">
        <v>2955897.9</v>
      </c>
      <c r="H1651" s="15">
        <f>H1652+H1653</f>
        <v>100</v>
      </c>
      <c r="I1651" s="15">
        <f>I1652+I1653</f>
        <v>100.00000000000001</v>
      </c>
      <c r="J1651" s="16">
        <f t="shared" si="463"/>
        <v>51.609247416033611</v>
      </c>
      <c r="K1651" s="16">
        <f t="shared" si="464"/>
        <v>42.158791845974427</v>
      </c>
      <c r="L1651" s="16">
        <f t="shared" si="464"/>
        <v>72.503958949326361</v>
      </c>
    </row>
    <row r="1652" spans="1:12" s="9" customFormat="1" x14ac:dyDescent="0.2">
      <c r="A1652" s="17" t="s">
        <v>278</v>
      </c>
      <c r="B1652" s="14">
        <v>51922</v>
      </c>
      <c r="C1652" s="14">
        <v>185679</v>
      </c>
      <c r="D1652" s="14">
        <v>57019</v>
      </c>
      <c r="E1652" s="14">
        <v>242698</v>
      </c>
      <c r="F1652" s="14">
        <v>49698</v>
      </c>
      <c r="G1652" s="14">
        <v>275902</v>
      </c>
      <c r="H1652" s="15">
        <f>D1652/D1651*100</f>
        <v>22.121823472356937</v>
      </c>
      <c r="I1652" s="15">
        <f>E1652/E1651*100</f>
        <v>11.324395992241302</v>
      </c>
      <c r="J1652" s="16">
        <f t="shared" si="463"/>
        <v>109.81664804899658</v>
      </c>
      <c r="K1652" s="16">
        <f t="shared" si="464"/>
        <v>114.73097508954082</v>
      </c>
      <c r="L1652" s="16">
        <f t="shared" si="464"/>
        <v>87.965292023979529</v>
      </c>
    </row>
    <row r="1653" spans="1:12" s="9" customFormat="1" x14ac:dyDescent="0.2">
      <c r="A1653" s="17" t="s">
        <v>282</v>
      </c>
      <c r="B1653" s="14">
        <v>447504</v>
      </c>
      <c r="C1653" s="14">
        <v>1699714</v>
      </c>
      <c r="D1653" s="14">
        <v>200731</v>
      </c>
      <c r="E1653" s="14">
        <v>1900445</v>
      </c>
      <c r="F1653" s="14">
        <v>561681</v>
      </c>
      <c r="G1653" s="14">
        <v>2679995.9</v>
      </c>
      <c r="H1653" s="15">
        <f>D1653/D1651*100</f>
        <v>77.878176527643063</v>
      </c>
      <c r="I1653" s="15">
        <f>E1653/E1651*100</f>
        <v>88.675604007758707</v>
      </c>
      <c r="J1653" s="16">
        <f t="shared" si="463"/>
        <v>44.855688440773712</v>
      </c>
      <c r="K1653" s="16">
        <f t="shared" si="464"/>
        <v>35.737544976597036</v>
      </c>
      <c r="L1653" s="16">
        <f t="shared" si="464"/>
        <v>70.912235350807819</v>
      </c>
    </row>
    <row r="1654" spans="1:12" s="9" customFormat="1" ht="67.5" x14ac:dyDescent="0.2">
      <c r="A1654" s="11" t="s">
        <v>609</v>
      </c>
      <c r="B1654" s="14"/>
      <c r="C1654" s="14"/>
      <c r="D1654" s="14"/>
      <c r="E1654" s="14"/>
      <c r="F1654" s="14"/>
      <c r="G1654" s="14"/>
    </row>
    <row r="1655" spans="1:12" s="9" customFormat="1" x14ac:dyDescent="0.2">
      <c r="A1655" s="13" t="s">
        <v>275</v>
      </c>
      <c r="B1655" s="14">
        <v>9578</v>
      </c>
      <c r="C1655" s="14">
        <v>28214</v>
      </c>
      <c r="D1655" s="14">
        <v>5552</v>
      </c>
      <c r="E1655" s="14">
        <v>33766</v>
      </c>
      <c r="F1655" s="14">
        <v>4236</v>
      </c>
      <c r="G1655" s="14">
        <v>17185</v>
      </c>
      <c r="H1655" s="15">
        <f>H1656+H1657</f>
        <v>100</v>
      </c>
      <c r="I1655" s="15">
        <f>I1656+I1657</f>
        <v>100</v>
      </c>
      <c r="J1655" s="16">
        <f t="shared" ref="J1655:J1660" si="465">D1655/B1655*100</f>
        <v>57.966172478596789</v>
      </c>
      <c r="K1655" s="16">
        <f t="shared" ref="K1655:L1660" si="466">D1655/F1655*100</f>
        <v>131.06704438149197</v>
      </c>
      <c r="L1655" s="16">
        <f t="shared" si="466"/>
        <v>196.48530695373873</v>
      </c>
    </row>
    <row r="1656" spans="1:12" s="9" customFormat="1" x14ac:dyDescent="0.2">
      <c r="A1656" s="17" t="s">
        <v>281</v>
      </c>
      <c r="B1656" s="14">
        <v>3200</v>
      </c>
      <c r="C1656" s="14">
        <v>12394</v>
      </c>
      <c r="D1656" s="14">
        <v>770</v>
      </c>
      <c r="E1656" s="14">
        <v>13164</v>
      </c>
      <c r="F1656" s="14">
        <v>1179</v>
      </c>
      <c r="G1656" s="14">
        <v>3302</v>
      </c>
      <c r="H1656" s="15">
        <f>D1656/D1655*100</f>
        <v>13.868876080691642</v>
      </c>
      <c r="I1656" s="15">
        <f>E1656/E1655*100</f>
        <v>38.985962210507616</v>
      </c>
      <c r="J1656" s="16">
        <f t="shared" si="465"/>
        <v>24.0625</v>
      </c>
      <c r="K1656" s="16">
        <f t="shared" si="466"/>
        <v>65.309584393553848</v>
      </c>
      <c r="L1656" s="16">
        <f t="shared" si="466"/>
        <v>398.66747425802544</v>
      </c>
    </row>
    <row r="1657" spans="1:12" s="9" customFormat="1" x14ac:dyDescent="0.2">
      <c r="A1657" s="17" t="s">
        <v>277</v>
      </c>
      <c r="B1657" s="14">
        <v>6378</v>
      </c>
      <c r="C1657" s="14">
        <v>15820</v>
      </c>
      <c r="D1657" s="14">
        <v>4782</v>
      </c>
      <c r="E1657" s="14">
        <v>20602</v>
      </c>
      <c r="F1657" s="14">
        <v>3057</v>
      </c>
      <c r="G1657" s="14">
        <v>13883</v>
      </c>
      <c r="H1657" s="15">
        <f>D1657/D1655*100</f>
        <v>86.131123919308365</v>
      </c>
      <c r="I1657" s="15">
        <f>E1657/E1655*100</f>
        <v>61.014037789492392</v>
      </c>
      <c r="J1657" s="16">
        <f t="shared" si="465"/>
        <v>74.976481655691444</v>
      </c>
      <c r="K1657" s="16">
        <f t="shared" si="466"/>
        <v>156.42787046123649</v>
      </c>
      <c r="L1657" s="16">
        <f t="shared" si="466"/>
        <v>148.39732046387667</v>
      </c>
    </row>
    <row r="1658" spans="1:12" s="9" customFormat="1" x14ac:dyDescent="0.2">
      <c r="A1658" s="13" t="s">
        <v>276</v>
      </c>
      <c r="B1658" s="14">
        <v>9578</v>
      </c>
      <c r="C1658" s="14">
        <v>28214</v>
      </c>
      <c r="D1658" s="14">
        <v>5552</v>
      </c>
      <c r="E1658" s="14">
        <v>33766</v>
      </c>
      <c r="F1658" s="14">
        <v>4236</v>
      </c>
      <c r="G1658" s="14">
        <v>17185</v>
      </c>
      <c r="H1658" s="15">
        <f>H1659+H1660</f>
        <v>100</v>
      </c>
      <c r="I1658" s="15">
        <f>I1659+I1660</f>
        <v>100</v>
      </c>
      <c r="J1658" s="16">
        <f t="shared" si="465"/>
        <v>57.966172478596789</v>
      </c>
      <c r="K1658" s="16">
        <f t="shared" si="466"/>
        <v>131.06704438149197</v>
      </c>
      <c r="L1658" s="16">
        <f t="shared" si="466"/>
        <v>196.48530695373873</v>
      </c>
    </row>
    <row r="1659" spans="1:12" s="9" customFormat="1" x14ac:dyDescent="0.2">
      <c r="A1659" s="17" t="s">
        <v>278</v>
      </c>
      <c r="B1659" s="14">
        <v>27</v>
      </c>
      <c r="C1659" s="14">
        <v>612</v>
      </c>
      <c r="D1659" s="14">
        <v>13</v>
      </c>
      <c r="E1659" s="14">
        <v>625</v>
      </c>
      <c r="F1659" s="14">
        <v>451</v>
      </c>
      <c r="G1659" s="14">
        <v>1231</v>
      </c>
      <c r="H1659" s="15">
        <f>D1659/D1658*100</f>
        <v>0.23414985590778098</v>
      </c>
      <c r="I1659" s="15">
        <f>E1659/E1658*100</f>
        <v>1.8509743528993663</v>
      </c>
      <c r="J1659" s="16">
        <f t="shared" si="465"/>
        <v>48.148148148148145</v>
      </c>
      <c r="K1659" s="16">
        <f t="shared" si="466"/>
        <v>2.8824833702882482</v>
      </c>
      <c r="L1659" s="16">
        <f t="shared" si="466"/>
        <v>50.771730300568642</v>
      </c>
    </row>
    <row r="1660" spans="1:12" s="9" customFormat="1" x14ac:dyDescent="0.2">
      <c r="A1660" s="17" t="s">
        <v>282</v>
      </c>
      <c r="B1660" s="14">
        <v>9551</v>
      </c>
      <c r="C1660" s="14">
        <v>27602</v>
      </c>
      <c r="D1660" s="14">
        <v>5539</v>
      </c>
      <c r="E1660" s="14">
        <v>33141</v>
      </c>
      <c r="F1660" s="14">
        <v>3785</v>
      </c>
      <c r="G1660" s="14">
        <v>15954</v>
      </c>
      <c r="H1660" s="15">
        <f>D1660/D1658*100</f>
        <v>99.765850144092212</v>
      </c>
      <c r="I1660" s="15">
        <f>E1660/E1658*100</f>
        <v>98.149025647100629</v>
      </c>
      <c r="J1660" s="16">
        <f t="shared" si="465"/>
        <v>57.993927337451581</v>
      </c>
      <c r="K1660" s="16">
        <f t="shared" si="466"/>
        <v>146.34081902245705</v>
      </c>
      <c r="L1660" s="16">
        <f t="shared" si="466"/>
        <v>207.72846934937945</v>
      </c>
    </row>
    <row r="1661" spans="1:12" s="9" customFormat="1" ht="33.75" x14ac:dyDescent="0.2">
      <c r="A1661" s="11" t="s">
        <v>512</v>
      </c>
      <c r="B1661" s="14"/>
      <c r="C1661" s="14"/>
      <c r="D1661" s="14"/>
      <c r="E1661" s="14"/>
      <c r="F1661" s="14"/>
      <c r="G1661" s="14"/>
    </row>
    <row r="1662" spans="1:12" s="9" customFormat="1" x14ac:dyDescent="0.2">
      <c r="A1662" s="13" t="s">
        <v>275</v>
      </c>
      <c r="B1662" s="14">
        <v>212412</v>
      </c>
      <c r="C1662" s="14">
        <v>781428.5</v>
      </c>
      <c r="D1662" s="14">
        <v>153856</v>
      </c>
      <c r="E1662" s="14">
        <v>935284.5</v>
      </c>
      <c r="F1662" s="14">
        <v>129174</v>
      </c>
      <c r="G1662" s="14">
        <v>907076</v>
      </c>
      <c r="H1662" s="15">
        <f>H1663+H1664</f>
        <v>100</v>
      </c>
      <c r="I1662" s="15">
        <f>I1663+I1664</f>
        <v>100</v>
      </c>
      <c r="J1662" s="16">
        <f t="shared" ref="J1662:J1667" si="467">D1662/B1662*100</f>
        <v>72.432819238084477</v>
      </c>
      <c r="K1662" s="16">
        <f t="shared" ref="K1662:L1667" si="468">D1662/F1662*100</f>
        <v>119.10756034496106</v>
      </c>
      <c r="L1662" s="16">
        <f t="shared" si="468"/>
        <v>103.10982762194128</v>
      </c>
    </row>
    <row r="1663" spans="1:12" s="9" customFormat="1" x14ac:dyDescent="0.2">
      <c r="A1663" s="17" t="s">
        <v>281</v>
      </c>
      <c r="B1663" s="14">
        <v>180439</v>
      </c>
      <c r="C1663" s="14">
        <v>639630</v>
      </c>
      <c r="D1663" s="14">
        <v>110486</v>
      </c>
      <c r="E1663" s="14">
        <v>750116</v>
      </c>
      <c r="F1663" s="14">
        <v>83717</v>
      </c>
      <c r="G1663" s="14">
        <v>708222</v>
      </c>
      <c r="H1663" s="15">
        <f>D1663/D1662*100</f>
        <v>71.811304076539102</v>
      </c>
      <c r="I1663" s="15">
        <f>E1663/E1662*100</f>
        <v>80.201906478723856</v>
      </c>
      <c r="J1663" s="16">
        <f t="shared" si="467"/>
        <v>61.231773618785304</v>
      </c>
      <c r="K1663" s="16">
        <f t="shared" si="468"/>
        <v>131.97558440937922</v>
      </c>
      <c r="L1663" s="16">
        <f t="shared" si="468"/>
        <v>105.9153768168738</v>
      </c>
    </row>
    <row r="1664" spans="1:12" s="9" customFormat="1" x14ac:dyDescent="0.2">
      <c r="A1664" s="17" t="s">
        <v>277</v>
      </c>
      <c r="B1664" s="14">
        <v>31973</v>
      </c>
      <c r="C1664" s="14">
        <v>141798.5</v>
      </c>
      <c r="D1664" s="14">
        <v>43370</v>
      </c>
      <c r="E1664" s="14">
        <v>185168.5</v>
      </c>
      <c r="F1664" s="14">
        <v>45457</v>
      </c>
      <c r="G1664" s="14">
        <v>198854</v>
      </c>
      <c r="H1664" s="15">
        <f>D1664/D1662*100</f>
        <v>28.188695923460898</v>
      </c>
      <c r="I1664" s="15">
        <f>E1664/E1662*100</f>
        <v>19.798093521276147</v>
      </c>
      <c r="J1664" s="16">
        <f t="shared" si="467"/>
        <v>135.6457010602696</v>
      </c>
      <c r="K1664" s="16">
        <f t="shared" si="468"/>
        <v>95.408847922212203</v>
      </c>
      <c r="L1664" s="16">
        <f t="shared" si="468"/>
        <v>93.11781508041075</v>
      </c>
    </row>
    <row r="1665" spans="1:12" s="9" customFormat="1" x14ac:dyDescent="0.2">
      <c r="A1665" s="13" t="s">
        <v>276</v>
      </c>
      <c r="B1665" s="14">
        <v>212412</v>
      </c>
      <c r="C1665" s="14">
        <v>781428.5</v>
      </c>
      <c r="D1665" s="14">
        <v>153856</v>
      </c>
      <c r="E1665" s="14">
        <v>935284.5</v>
      </c>
      <c r="F1665" s="14">
        <v>129174</v>
      </c>
      <c r="G1665" s="14">
        <v>907076</v>
      </c>
      <c r="H1665" s="15">
        <f>H1666+H1667</f>
        <v>100</v>
      </c>
      <c r="I1665" s="15">
        <f>I1666+I1667</f>
        <v>100</v>
      </c>
      <c r="J1665" s="16">
        <f t="shared" si="467"/>
        <v>72.432819238084477</v>
      </c>
      <c r="K1665" s="16">
        <f t="shared" si="468"/>
        <v>119.10756034496106</v>
      </c>
      <c r="L1665" s="16">
        <f t="shared" si="468"/>
        <v>103.10982762194128</v>
      </c>
    </row>
    <row r="1666" spans="1:12" s="9" customFormat="1" x14ac:dyDescent="0.2">
      <c r="A1666" s="17" t="s">
        <v>278</v>
      </c>
      <c r="B1666" s="14">
        <v>127015</v>
      </c>
      <c r="C1666" s="14">
        <v>582712</v>
      </c>
      <c r="D1666" s="14">
        <v>98512</v>
      </c>
      <c r="E1666" s="14">
        <v>681224</v>
      </c>
      <c r="F1666" s="14">
        <v>117626</v>
      </c>
      <c r="G1666" s="14">
        <v>582459</v>
      </c>
      <c r="H1666" s="15">
        <f>D1666/D1665*100</f>
        <v>64.028702163061567</v>
      </c>
      <c r="I1666" s="15">
        <f>E1666/E1665*100</f>
        <v>72.836019414413471</v>
      </c>
      <c r="J1666" s="16">
        <f t="shared" si="467"/>
        <v>77.559343384639618</v>
      </c>
      <c r="K1666" s="16">
        <f t="shared" si="468"/>
        <v>83.750191284239889</v>
      </c>
      <c r="L1666" s="16">
        <f t="shared" si="468"/>
        <v>116.9565583156926</v>
      </c>
    </row>
    <row r="1667" spans="1:12" s="9" customFormat="1" x14ac:dyDescent="0.2">
      <c r="A1667" s="17" t="s">
        <v>282</v>
      </c>
      <c r="B1667" s="14">
        <v>85397</v>
      </c>
      <c r="C1667" s="14">
        <v>198716.5</v>
      </c>
      <c r="D1667" s="14">
        <v>55344</v>
      </c>
      <c r="E1667" s="14">
        <v>254060.5</v>
      </c>
      <c r="F1667" s="14">
        <v>11548</v>
      </c>
      <c r="G1667" s="14">
        <v>324617</v>
      </c>
      <c r="H1667" s="15">
        <f>D1667/D1665*100</f>
        <v>35.97129783693844</v>
      </c>
      <c r="I1667" s="15">
        <f>E1667/E1665*100</f>
        <v>27.163980585586522</v>
      </c>
      <c r="J1667" s="16">
        <f t="shared" si="467"/>
        <v>64.807897232923878</v>
      </c>
      <c r="K1667" s="16">
        <f t="shared" si="468"/>
        <v>479.25181849670935</v>
      </c>
      <c r="L1667" s="16">
        <f t="shared" si="468"/>
        <v>78.264693469534862</v>
      </c>
    </row>
    <row r="1668" spans="1:12" s="9" customFormat="1" ht="45" x14ac:dyDescent="0.2">
      <c r="A1668" s="11" t="s">
        <v>513</v>
      </c>
      <c r="B1668" s="14"/>
      <c r="C1668" s="14"/>
      <c r="D1668" s="14"/>
      <c r="E1668" s="14"/>
      <c r="F1668" s="14"/>
      <c r="G1668" s="14"/>
    </row>
    <row r="1669" spans="1:12" s="9" customFormat="1" x14ac:dyDescent="0.2">
      <c r="A1669" s="13" t="s">
        <v>275</v>
      </c>
      <c r="B1669" s="14">
        <v>45351</v>
      </c>
      <c r="C1669" s="14">
        <v>116175</v>
      </c>
      <c r="D1669" s="14">
        <v>32946</v>
      </c>
      <c r="E1669" s="14">
        <v>149121</v>
      </c>
      <c r="F1669" s="14">
        <v>28881</v>
      </c>
      <c r="G1669" s="14">
        <v>120741</v>
      </c>
      <c r="H1669" s="15">
        <f>H1670+H1671</f>
        <v>100</v>
      </c>
      <c r="I1669" s="15">
        <f>I1670+I1671</f>
        <v>100</v>
      </c>
      <c r="J1669" s="16">
        <f t="shared" ref="J1669:J1674" si="469">D1669/B1669*100</f>
        <v>72.646689157901704</v>
      </c>
      <c r="K1669" s="16">
        <f t="shared" ref="K1669:L1674" si="470">D1669/F1669*100</f>
        <v>114.074997403137</v>
      </c>
      <c r="L1669" s="16">
        <f t="shared" si="470"/>
        <v>123.50485750490721</v>
      </c>
    </row>
    <row r="1670" spans="1:12" s="9" customFormat="1" x14ac:dyDescent="0.2">
      <c r="A1670" s="17" t="s">
        <v>281</v>
      </c>
      <c r="B1670" s="14">
        <v>0</v>
      </c>
      <c r="C1670" s="14">
        <v>384</v>
      </c>
      <c r="D1670" s="14">
        <v>0</v>
      </c>
      <c r="E1670" s="14">
        <v>384</v>
      </c>
      <c r="F1670" s="14">
        <v>219</v>
      </c>
      <c r="G1670" s="14">
        <v>1590</v>
      </c>
      <c r="H1670" s="15">
        <f>D1670/D1669*100</f>
        <v>0</v>
      </c>
      <c r="I1670" s="15">
        <f>E1670/E1669*100</f>
        <v>0.25750900275615102</v>
      </c>
      <c r="J1670" s="16">
        <v>0</v>
      </c>
      <c r="K1670" s="16">
        <f t="shared" si="470"/>
        <v>0</v>
      </c>
      <c r="L1670" s="16">
        <f t="shared" si="470"/>
        <v>24.150943396226417</v>
      </c>
    </row>
    <row r="1671" spans="1:12" s="9" customFormat="1" x14ac:dyDescent="0.2">
      <c r="A1671" s="17" t="s">
        <v>277</v>
      </c>
      <c r="B1671" s="14">
        <v>45351</v>
      </c>
      <c r="C1671" s="14">
        <v>115791</v>
      </c>
      <c r="D1671" s="14">
        <v>32946</v>
      </c>
      <c r="E1671" s="14">
        <v>148737</v>
      </c>
      <c r="F1671" s="14">
        <v>28662</v>
      </c>
      <c r="G1671" s="14">
        <v>119151</v>
      </c>
      <c r="H1671" s="15">
        <f>D1671/D1669*100</f>
        <v>100</v>
      </c>
      <c r="I1671" s="15">
        <f>E1671/E1669*100</f>
        <v>99.742490997243848</v>
      </c>
      <c r="J1671" s="16">
        <f t="shared" si="469"/>
        <v>72.646689157901704</v>
      </c>
      <c r="K1671" s="16">
        <f t="shared" si="470"/>
        <v>114.94661921708185</v>
      </c>
      <c r="L1671" s="16">
        <f t="shared" si="470"/>
        <v>124.83067704005842</v>
      </c>
    </row>
    <row r="1672" spans="1:12" s="9" customFormat="1" x14ac:dyDescent="0.2">
      <c r="A1672" s="13" t="s">
        <v>276</v>
      </c>
      <c r="B1672" s="14">
        <v>45351</v>
      </c>
      <c r="C1672" s="14">
        <v>116175</v>
      </c>
      <c r="D1672" s="14">
        <v>32946</v>
      </c>
      <c r="E1672" s="14">
        <v>149121</v>
      </c>
      <c r="F1672" s="14">
        <v>28881</v>
      </c>
      <c r="G1672" s="14">
        <v>120741</v>
      </c>
      <c r="H1672" s="15">
        <f>H1673+H1674</f>
        <v>100</v>
      </c>
      <c r="I1672" s="15">
        <f>I1673+I1674</f>
        <v>99.999999999999986</v>
      </c>
      <c r="J1672" s="16">
        <f t="shared" si="469"/>
        <v>72.646689157901704</v>
      </c>
      <c r="K1672" s="16">
        <f t="shared" si="470"/>
        <v>114.074997403137</v>
      </c>
      <c r="L1672" s="16">
        <f t="shared" si="470"/>
        <v>123.50485750490721</v>
      </c>
    </row>
    <row r="1673" spans="1:12" s="9" customFormat="1" x14ac:dyDescent="0.2">
      <c r="A1673" s="17" t="s">
        <v>278</v>
      </c>
      <c r="B1673" s="14">
        <v>335</v>
      </c>
      <c r="C1673" s="14">
        <v>479</v>
      </c>
      <c r="D1673" s="14">
        <v>717</v>
      </c>
      <c r="E1673" s="14">
        <v>1196</v>
      </c>
      <c r="F1673" s="14">
        <v>611</v>
      </c>
      <c r="G1673" s="14">
        <v>8898</v>
      </c>
      <c r="H1673" s="15">
        <f>D1673/D1672*100</f>
        <v>2.1762884720451647</v>
      </c>
      <c r="I1673" s="15">
        <f>E1673/E1672*100</f>
        <v>0.80203324816759536</v>
      </c>
      <c r="J1673" s="16">
        <f t="shared" si="469"/>
        <v>214.02985074626866</v>
      </c>
      <c r="K1673" s="16">
        <f t="shared" si="470"/>
        <v>117.34860883797053</v>
      </c>
      <c r="L1673" s="16">
        <f t="shared" si="470"/>
        <v>13.441222746684648</v>
      </c>
    </row>
    <row r="1674" spans="1:12" s="9" customFormat="1" x14ac:dyDescent="0.2">
      <c r="A1674" s="17" t="s">
        <v>282</v>
      </c>
      <c r="B1674" s="14">
        <v>45016</v>
      </c>
      <c r="C1674" s="14">
        <v>115696</v>
      </c>
      <c r="D1674" s="14">
        <v>32229</v>
      </c>
      <c r="E1674" s="14">
        <v>147925</v>
      </c>
      <c r="F1674" s="14">
        <v>28270</v>
      </c>
      <c r="G1674" s="14">
        <v>111843</v>
      </c>
      <c r="H1674" s="15">
        <f>D1674/D1672*100</f>
        <v>97.823711527954842</v>
      </c>
      <c r="I1674" s="15">
        <f>E1674/E1672*100</f>
        <v>99.197966751832396</v>
      </c>
      <c r="J1674" s="16">
        <f t="shared" si="469"/>
        <v>71.594544162075707</v>
      </c>
      <c r="K1674" s="16">
        <f t="shared" si="470"/>
        <v>114.0042447824549</v>
      </c>
      <c r="L1674" s="16">
        <f t="shared" si="470"/>
        <v>132.26129485081765</v>
      </c>
    </row>
    <row r="1675" spans="1:12" s="9" customFormat="1" ht="45" x14ac:dyDescent="0.2">
      <c r="A1675" s="11" t="s">
        <v>514</v>
      </c>
      <c r="B1675" s="14"/>
      <c r="C1675" s="14"/>
      <c r="D1675" s="14"/>
      <c r="E1675" s="14"/>
      <c r="F1675" s="14"/>
      <c r="G1675" s="14"/>
    </row>
    <row r="1676" spans="1:12" s="9" customFormat="1" x14ac:dyDescent="0.2">
      <c r="A1676" s="13" t="s">
        <v>275</v>
      </c>
      <c r="B1676" s="14">
        <v>133370</v>
      </c>
      <c r="C1676" s="14">
        <v>802855</v>
      </c>
      <c r="D1676" s="14">
        <v>84819</v>
      </c>
      <c r="E1676" s="14">
        <v>868049</v>
      </c>
      <c r="F1676" s="14">
        <v>1092862</v>
      </c>
      <c r="G1676" s="14">
        <v>4937901</v>
      </c>
      <c r="H1676" s="15">
        <f>H1677+H1678</f>
        <v>100</v>
      </c>
      <c r="I1676" s="15">
        <f>I1677+I1678</f>
        <v>100</v>
      </c>
      <c r="J1676" s="16">
        <f t="shared" ref="J1676:J1681" si="471">D1676/B1676*100</f>
        <v>63.596760890755043</v>
      </c>
      <c r="K1676" s="16">
        <f t="shared" ref="K1676:L1681" si="472">D1676/F1676*100</f>
        <v>7.7611811921358784</v>
      </c>
      <c r="L1676" s="16">
        <f t="shared" si="472"/>
        <v>17.579311533382302</v>
      </c>
    </row>
    <row r="1677" spans="1:12" s="9" customFormat="1" x14ac:dyDescent="0.2">
      <c r="A1677" s="17" t="s">
        <v>281</v>
      </c>
      <c r="B1677" s="14">
        <v>0</v>
      </c>
      <c r="C1677" s="14">
        <v>0</v>
      </c>
      <c r="D1677" s="14">
        <v>0</v>
      </c>
      <c r="E1677" s="14">
        <v>0</v>
      </c>
      <c r="F1677" s="14">
        <v>0</v>
      </c>
      <c r="G1677" s="14">
        <v>0</v>
      </c>
      <c r="H1677" s="15">
        <f>D1677/D1676*100</f>
        <v>0</v>
      </c>
      <c r="I1677" s="15">
        <f>E1677/E1676*100</f>
        <v>0</v>
      </c>
      <c r="J1677" s="16">
        <v>0</v>
      </c>
      <c r="K1677" s="16">
        <v>0</v>
      </c>
      <c r="L1677" s="16">
        <v>0</v>
      </c>
    </row>
    <row r="1678" spans="1:12" s="9" customFormat="1" x14ac:dyDescent="0.2">
      <c r="A1678" s="17" t="s">
        <v>277</v>
      </c>
      <c r="B1678" s="14">
        <v>133370</v>
      </c>
      <c r="C1678" s="14">
        <v>802855</v>
      </c>
      <c r="D1678" s="14">
        <v>84819</v>
      </c>
      <c r="E1678" s="14">
        <v>868049</v>
      </c>
      <c r="F1678" s="14">
        <v>1092862</v>
      </c>
      <c r="G1678" s="14">
        <v>4937901</v>
      </c>
      <c r="H1678" s="15">
        <f>D1678/D1676*100</f>
        <v>100</v>
      </c>
      <c r="I1678" s="15">
        <f>E1678/E1676*100</f>
        <v>100</v>
      </c>
      <c r="J1678" s="16">
        <f t="shared" si="471"/>
        <v>63.596760890755043</v>
      </c>
      <c r="K1678" s="16">
        <f t="shared" si="472"/>
        <v>7.7611811921358784</v>
      </c>
      <c r="L1678" s="16">
        <f t="shared" si="472"/>
        <v>17.579311533382302</v>
      </c>
    </row>
    <row r="1679" spans="1:12" s="9" customFormat="1" x14ac:dyDescent="0.2">
      <c r="A1679" s="13" t="s">
        <v>276</v>
      </c>
      <c r="B1679" s="14">
        <v>133370</v>
      </c>
      <c r="C1679" s="14">
        <v>802855</v>
      </c>
      <c r="D1679" s="14">
        <v>84819</v>
      </c>
      <c r="E1679" s="14">
        <v>868049</v>
      </c>
      <c r="F1679" s="14">
        <v>1092862</v>
      </c>
      <c r="G1679" s="14">
        <v>4937901</v>
      </c>
      <c r="H1679" s="15">
        <f>H1680+H1681</f>
        <v>100</v>
      </c>
      <c r="I1679" s="15">
        <f>I1680+I1681</f>
        <v>100</v>
      </c>
      <c r="J1679" s="16">
        <f t="shared" si="471"/>
        <v>63.596760890755043</v>
      </c>
      <c r="K1679" s="16">
        <f t="shared" si="472"/>
        <v>7.7611811921358784</v>
      </c>
      <c r="L1679" s="16">
        <f t="shared" si="472"/>
        <v>17.579311533382302</v>
      </c>
    </row>
    <row r="1680" spans="1:12" s="9" customFormat="1" x14ac:dyDescent="0.2">
      <c r="A1680" s="17" t="s">
        <v>278</v>
      </c>
      <c r="B1680" s="14">
        <v>56404</v>
      </c>
      <c r="C1680" s="14">
        <v>145196</v>
      </c>
      <c r="D1680" s="14">
        <v>34911</v>
      </c>
      <c r="E1680" s="14">
        <v>180107</v>
      </c>
      <c r="F1680" s="14">
        <v>45877</v>
      </c>
      <c r="G1680" s="14">
        <v>196129</v>
      </c>
      <c r="H1680" s="15">
        <f>D1680/D1679*100</f>
        <v>41.159410037845298</v>
      </c>
      <c r="I1680" s="15">
        <f>E1680/E1679*100</f>
        <v>20.748483092544316</v>
      </c>
      <c r="J1680" s="16">
        <f t="shared" si="471"/>
        <v>61.894546486064819</v>
      </c>
      <c r="K1680" s="16">
        <f t="shared" si="472"/>
        <v>76.096954901148735</v>
      </c>
      <c r="L1680" s="16">
        <f t="shared" si="472"/>
        <v>91.830886814290594</v>
      </c>
    </row>
    <row r="1681" spans="1:12" s="9" customFormat="1" x14ac:dyDescent="0.2">
      <c r="A1681" s="17" t="s">
        <v>282</v>
      </c>
      <c r="B1681" s="14">
        <v>76966</v>
      </c>
      <c r="C1681" s="14">
        <v>657659</v>
      </c>
      <c r="D1681" s="14">
        <v>49908</v>
      </c>
      <c r="E1681" s="14">
        <v>687942</v>
      </c>
      <c r="F1681" s="14">
        <v>1046985</v>
      </c>
      <c r="G1681" s="14">
        <v>4741772</v>
      </c>
      <c r="H1681" s="15">
        <f>D1681/D1679*100</f>
        <v>58.840589962154709</v>
      </c>
      <c r="I1681" s="15">
        <f>E1681/E1679*100</f>
        <v>79.251516907455681</v>
      </c>
      <c r="J1681" s="16">
        <f t="shared" si="471"/>
        <v>64.844216926954758</v>
      </c>
      <c r="K1681" s="16">
        <f t="shared" si="472"/>
        <v>4.7668304703505786</v>
      </c>
      <c r="L1681" s="16">
        <f t="shared" si="472"/>
        <v>14.508120592892276</v>
      </c>
    </row>
    <row r="1682" spans="1:12" s="9" customFormat="1" x14ac:dyDescent="0.2">
      <c r="A1682" s="11" t="s">
        <v>515</v>
      </c>
      <c r="B1682" s="14"/>
      <c r="C1682" s="14"/>
      <c r="D1682" s="14"/>
      <c r="E1682" s="14"/>
      <c r="F1682" s="14"/>
      <c r="G1682" s="14"/>
    </row>
    <row r="1683" spans="1:12" s="9" customFormat="1" x14ac:dyDescent="0.2">
      <c r="A1683" s="13" t="s">
        <v>275</v>
      </c>
      <c r="B1683" s="14">
        <v>132658</v>
      </c>
      <c r="C1683" s="14">
        <v>372941</v>
      </c>
      <c r="D1683" s="14">
        <v>65652</v>
      </c>
      <c r="E1683" s="14">
        <v>438593</v>
      </c>
      <c r="F1683" s="14">
        <v>58877</v>
      </c>
      <c r="G1683" s="14">
        <v>1216226</v>
      </c>
      <c r="H1683" s="15">
        <f>H1684+H1685</f>
        <v>100</v>
      </c>
      <c r="I1683" s="15">
        <f>I1684+I1685</f>
        <v>100</v>
      </c>
      <c r="J1683" s="16">
        <f t="shared" ref="J1683:J1688" si="473">D1683/B1683*100</f>
        <v>49.489665154005039</v>
      </c>
      <c r="K1683" s="16">
        <f t="shared" ref="K1683:L1688" si="474">D1683/F1683*100</f>
        <v>111.50704010054859</v>
      </c>
      <c r="L1683" s="16">
        <f t="shared" si="474"/>
        <v>36.061801013956284</v>
      </c>
    </row>
    <row r="1684" spans="1:12" s="9" customFormat="1" x14ac:dyDescent="0.2">
      <c r="A1684" s="17" t="s">
        <v>281</v>
      </c>
      <c r="B1684" s="14">
        <v>0</v>
      </c>
      <c r="C1684" s="14">
        <v>0</v>
      </c>
      <c r="D1684" s="14">
        <v>0</v>
      </c>
      <c r="E1684" s="14">
        <v>0</v>
      </c>
      <c r="F1684" s="14">
        <v>0</v>
      </c>
      <c r="G1684" s="14">
        <v>0</v>
      </c>
      <c r="H1684" s="15">
        <f>D1684/D1683*100</f>
        <v>0</v>
      </c>
      <c r="I1684" s="15">
        <f>E1684/E1683*100</f>
        <v>0</v>
      </c>
      <c r="J1684" s="16">
        <v>0</v>
      </c>
      <c r="K1684" s="16">
        <v>0</v>
      </c>
      <c r="L1684" s="16">
        <v>0</v>
      </c>
    </row>
    <row r="1685" spans="1:12" s="9" customFormat="1" x14ac:dyDescent="0.2">
      <c r="A1685" s="17" t="s">
        <v>277</v>
      </c>
      <c r="B1685" s="14">
        <v>132658</v>
      </c>
      <c r="C1685" s="14">
        <v>372941</v>
      </c>
      <c r="D1685" s="14">
        <v>65652</v>
      </c>
      <c r="E1685" s="14">
        <v>438593</v>
      </c>
      <c r="F1685" s="14">
        <v>58877</v>
      </c>
      <c r="G1685" s="14">
        <v>1216226</v>
      </c>
      <c r="H1685" s="15">
        <f>D1685/D1683*100</f>
        <v>100</v>
      </c>
      <c r="I1685" s="15">
        <f>E1685/E1683*100</f>
        <v>100</v>
      </c>
      <c r="J1685" s="16">
        <f t="shared" si="473"/>
        <v>49.489665154005039</v>
      </c>
      <c r="K1685" s="16">
        <f t="shared" si="474"/>
        <v>111.50704010054859</v>
      </c>
      <c r="L1685" s="16">
        <f t="shared" si="474"/>
        <v>36.061801013956284</v>
      </c>
    </row>
    <row r="1686" spans="1:12" s="9" customFormat="1" x14ac:dyDescent="0.2">
      <c r="A1686" s="13" t="s">
        <v>276</v>
      </c>
      <c r="B1686" s="14">
        <v>132658</v>
      </c>
      <c r="C1686" s="14">
        <v>372941</v>
      </c>
      <c r="D1686" s="14">
        <v>65652</v>
      </c>
      <c r="E1686" s="14">
        <v>438593</v>
      </c>
      <c r="F1686" s="14">
        <v>58877</v>
      </c>
      <c r="G1686" s="14">
        <v>1216226</v>
      </c>
      <c r="H1686" s="15">
        <f>H1687+H1688</f>
        <v>99.999999999999986</v>
      </c>
      <c r="I1686" s="15">
        <f>I1687+I1688</f>
        <v>100</v>
      </c>
      <c r="J1686" s="16">
        <f t="shared" si="473"/>
        <v>49.489665154005039</v>
      </c>
      <c r="K1686" s="16">
        <f t="shared" si="474"/>
        <v>111.50704010054859</v>
      </c>
      <c r="L1686" s="16">
        <f t="shared" si="474"/>
        <v>36.061801013956284</v>
      </c>
    </row>
    <row r="1687" spans="1:12" s="9" customFormat="1" x14ac:dyDescent="0.2">
      <c r="A1687" s="17" t="s">
        <v>278</v>
      </c>
      <c r="B1687" s="14">
        <v>327</v>
      </c>
      <c r="C1687" s="14">
        <v>501</v>
      </c>
      <c r="D1687" s="14">
        <v>423</v>
      </c>
      <c r="E1687" s="14">
        <v>924</v>
      </c>
      <c r="F1687" s="14">
        <v>8008</v>
      </c>
      <c r="G1687" s="14">
        <v>27088</v>
      </c>
      <c r="H1687" s="15">
        <f>D1687/D1686*100</f>
        <v>0.64430634253335772</v>
      </c>
      <c r="I1687" s="15">
        <f>E1687/E1686*100</f>
        <v>0.21067367696246861</v>
      </c>
      <c r="J1687" s="16">
        <f t="shared" si="473"/>
        <v>129.35779816513761</v>
      </c>
      <c r="K1687" s="16">
        <f t="shared" si="474"/>
        <v>5.2822177822177823</v>
      </c>
      <c r="L1687" s="16">
        <f t="shared" si="474"/>
        <v>3.4111045481393973</v>
      </c>
    </row>
    <row r="1688" spans="1:12" s="9" customFormat="1" x14ac:dyDescent="0.2">
      <c r="A1688" s="17" t="s">
        <v>282</v>
      </c>
      <c r="B1688" s="14">
        <v>132331</v>
      </c>
      <c r="C1688" s="14">
        <v>372440</v>
      </c>
      <c r="D1688" s="14">
        <v>65229</v>
      </c>
      <c r="E1688" s="14">
        <v>437669</v>
      </c>
      <c r="F1688" s="14">
        <v>50869</v>
      </c>
      <c r="G1688" s="14">
        <v>1189138</v>
      </c>
      <c r="H1688" s="15">
        <f>D1688/D1686*100</f>
        <v>99.355693657466631</v>
      </c>
      <c r="I1688" s="15">
        <f>E1688/E1686*100</f>
        <v>99.789326323037528</v>
      </c>
      <c r="J1688" s="16">
        <f t="shared" si="473"/>
        <v>49.292304902101549</v>
      </c>
      <c r="K1688" s="16">
        <f t="shared" si="474"/>
        <v>128.22937348876528</v>
      </c>
      <c r="L1688" s="16">
        <f t="shared" si="474"/>
        <v>36.805568403330817</v>
      </c>
    </row>
    <row r="1689" spans="1:12" s="9" customFormat="1" ht="56.25" x14ac:dyDescent="0.2">
      <c r="A1689" s="11" t="s">
        <v>516</v>
      </c>
      <c r="B1689" s="14"/>
      <c r="C1689" s="14"/>
      <c r="D1689" s="14"/>
      <c r="E1689" s="14"/>
      <c r="F1689" s="14"/>
      <c r="G1689" s="14"/>
    </row>
    <row r="1690" spans="1:12" s="9" customFormat="1" x14ac:dyDescent="0.2">
      <c r="A1690" s="13" t="s">
        <v>275</v>
      </c>
      <c r="B1690" s="14">
        <v>308798</v>
      </c>
      <c r="C1690" s="14">
        <v>702085.2</v>
      </c>
      <c r="D1690" s="14">
        <v>105572</v>
      </c>
      <c r="E1690" s="14">
        <v>807657.2</v>
      </c>
      <c r="F1690" s="14">
        <v>121228</v>
      </c>
      <c r="G1690" s="14">
        <v>665999</v>
      </c>
      <c r="H1690" s="15">
        <f>H1691+H1692</f>
        <v>100</v>
      </c>
      <c r="I1690" s="15">
        <f>I1691+I1692</f>
        <v>100</v>
      </c>
      <c r="J1690" s="16">
        <f t="shared" ref="J1690:J1695" si="475">D1690/B1690*100</f>
        <v>34.188045259360486</v>
      </c>
      <c r="K1690" s="16">
        <f t="shared" ref="K1690:L1695" si="476">D1690/F1690*100</f>
        <v>87.085491800574118</v>
      </c>
      <c r="L1690" s="16">
        <f t="shared" si="476"/>
        <v>121.27003193698489</v>
      </c>
    </row>
    <row r="1691" spans="1:12" s="9" customFormat="1" x14ac:dyDescent="0.2">
      <c r="A1691" s="17" t="s">
        <v>281</v>
      </c>
      <c r="B1691" s="14">
        <v>0</v>
      </c>
      <c r="C1691" s="14">
        <v>440</v>
      </c>
      <c r="D1691" s="14">
        <v>0</v>
      </c>
      <c r="E1691" s="14">
        <v>440</v>
      </c>
      <c r="F1691" s="14">
        <v>2415</v>
      </c>
      <c r="G1691" s="14">
        <v>4549</v>
      </c>
      <c r="H1691" s="15">
        <f>D1691/D1690*100</f>
        <v>0</v>
      </c>
      <c r="I1691" s="15">
        <f>E1691/E1690*100</f>
        <v>5.4478558477532302E-2</v>
      </c>
      <c r="J1691" s="16">
        <v>0</v>
      </c>
      <c r="K1691" s="16">
        <f t="shared" si="476"/>
        <v>0</v>
      </c>
      <c r="L1691" s="16">
        <f t="shared" si="476"/>
        <v>9.6724554847219171</v>
      </c>
    </row>
    <row r="1692" spans="1:12" s="9" customFormat="1" x14ac:dyDescent="0.2">
      <c r="A1692" s="17" t="s">
        <v>277</v>
      </c>
      <c r="B1692" s="14">
        <v>308798</v>
      </c>
      <c r="C1692" s="14">
        <v>701645.2</v>
      </c>
      <c r="D1692" s="14">
        <v>105572</v>
      </c>
      <c r="E1692" s="14">
        <v>807217.2</v>
      </c>
      <c r="F1692" s="14">
        <v>118813</v>
      </c>
      <c r="G1692" s="14">
        <v>661450</v>
      </c>
      <c r="H1692" s="15">
        <f>D1692/D1690*100</f>
        <v>100</v>
      </c>
      <c r="I1692" s="15">
        <f>E1692/E1690*100</f>
        <v>99.945521441522473</v>
      </c>
      <c r="J1692" s="16">
        <f t="shared" si="475"/>
        <v>34.188045259360486</v>
      </c>
      <c r="K1692" s="16">
        <f t="shared" si="476"/>
        <v>88.855596609798596</v>
      </c>
      <c r="L1692" s="16">
        <f t="shared" si="476"/>
        <v>122.03752362234484</v>
      </c>
    </row>
    <row r="1693" spans="1:12" s="9" customFormat="1" x14ac:dyDescent="0.2">
      <c r="A1693" s="13" t="s">
        <v>276</v>
      </c>
      <c r="B1693" s="14">
        <v>308798</v>
      </c>
      <c r="C1693" s="14">
        <v>702085.2</v>
      </c>
      <c r="D1693" s="14">
        <v>105572</v>
      </c>
      <c r="E1693" s="14">
        <v>807657.2</v>
      </c>
      <c r="F1693" s="14">
        <v>121228</v>
      </c>
      <c r="G1693" s="14">
        <v>665999</v>
      </c>
      <c r="H1693" s="15">
        <f>H1694+H1695</f>
        <v>100</v>
      </c>
      <c r="I1693" s="15">
        <f>I1694+I1695</f>
        <v>100</v>
      </c>
      <c r="J1693" s="16">
        <f t="shared" si="475"/>
        <v>34.188045259360486</v>
      </c>
      <c r="K1693" s="16">
        <f t="shared" si="476"/>
        <v>87.085491800574118</v>
      </c>
      <c r="L1693" s="16">
        <f t="shared" si="476"/>
        <v>121.27003193698489</v>
      </c>
    </row>
    <row r="1694" spans="1:12" s="9" customFormat="1" x14ac:dyDescent="0.2">
      <c r="A1694" s="17" t="s">
        <v>278</v>
      </c>
      <c r="B1694" s="14">
        <v>14732</v>
      </c>
      <c r="C1694" s="14">
        <v>37006</v>
      </c>
      <c r="D1694" s="14">
        <v>4835</v>
      </c>
      <c r="E1694" s="14">
        <v>41841</v>
      </c>
      <c r="F1694" s="14">
        <v>26828</v>
      </c>
      <c r="G1694" s="14">
        <v>185537</v>
      </c>
      <c r="H1694" s="15">
        <f>D1694/D1693*100</f>
        <v>4.5798128291592466</v>
      </c>
      <c r="I1694" s="15">
        <f>E1694/E1693*100</f>
        <v>5.1805394664964295</v>
      </c>
      <c r="J1694" s="16">
        <f t="shared" si="475"/>
        <v>32.819712191148518</v>
      </c>
      <c r="K1694" s="16">
        <f t="shared" si="476"/>
        <v>18.02221559564634</v>
      </c>
      <c r="L1694" s="16">
        <f t="shared" si="476"/>
        <v>22.55129704587225</v>
      </c>
    </row>
    <row r="1695" spans="1:12" s="9" customFormat="1" x14ac:dyDescent="0.2">
      <c r="A1695" s="17" t="s">
        <v>282</v>
      </c>
      <c r="B1695" s="14">
        <v>294066</v>
      </c>
      <c r="C1695" s="14">
        <v>665079.19999999995</v>
      </c>
      <c r="D1695" s="14">
        <v>100737</v>
      </c>
      <c r="E1695" s="14">
        <v>765816.2</v>
      </c>
      <c r="F1695" s="14">
        <v>94400</v>
      </c>
      <c r="G1695" s="14">
        <v>480462</v>
      </c>
      <c r="H1695" s="15">
        <f>D1695/D1693*100</f>
        <v>95.420187170840748</v>
      </c>
      <c r="I1695" s="15">
        <f>E1695/E1693*100</f>
        <v>94.819460533503573</v>
      </c>
      <c r="J1695" s="16">
        <f t="shared" si="475"/>
        <v>34.256595458162451</v>
      </c>
      <c r="K1695" s="16">
        <f t="shared" si="476"/>
        <v>106.71292372881356</v>
      </c>
      <c r="L1695" s="16">
        <f t="shared" si="476"/>
        <v>159.39162722546214</v>
      </c>
    </row>
    <row r="1696" spans="1:12" s="9" customFormat="1" ht="45" x14ac:dyDescent="0.2">
      <c r="A1696" s="11" t="s">
        <v>517</v>
      </c>
      <c r="B1696" s="14"/>
      <c r="C1696" s="14"/>
      <c r="D1696" s="14"/>
      <c r="E1696" s="14"/>
      <c r="F1696" s="14"/>
      <c r="G1696" s="14"/>
    </row>
    <row r="1697" spans="1:12" s="9" customFormat="1" x14ac:dyDescent="0.2">
      <c r="A1697" s="13" t="s">
        <v>275</v>
      </c>
      <c r="B1697" s="14">
        <v>33691</v>
      </c>
      <c r="C1697" s="14">
        <v>146897</v>
      </c>
      <c r="D1697" s="14">
        <v>27432</v>
      </c>
      <c r="E1697" s="14">
        <v>174329</v>
      </c>
      <c r="F1697" s="14">
        <v>91948</v>
      </c>
      <c r="G1697" s="14">
        <v>240409</v>
      </c>
      <c r="H1697" s="15">
        <f>H1698+H1699</f>
        <v>100</v>
      </c>
      <c r="I1697" s="15">
        <f>I1698+I1699</f>
        <v>100</v>
      </c>
      <c r="J1697" s="16">
        <f t="shared" ref="J1697:J1702" si="477">D1697/B1697*100</f>
        <v>81.422338309934403</v>
      </c>
      <c r="K1697" s="16">
        <f t="shared" ref="K1697:L1702" si="478">D1697/F1697*100</f>
        <v>29.834254143646412</v>
      </c>
      <c r="L1697" s="16">
        <f t="shared" si="478"/>
        <v>72.513508229725176</v>
      </c>
    </row>
    <row r="1698" spans="1:12" s="9" customFormat="1" x14ac:dyDescent="0.2">
      <c r="A1698" s="17" t="s">
        <v>281</v>
      </c>
      <c r="B1698" s="14">
        <v>0</v>
      </c>
      <c r="C1698" s="14">
        <v>0</v>
      </c>
      <c r="D1698" s="14">
        <v>0</v>
      </c>
      <c r="E1698" s="14">
        <v>0</v>
      </c>
      <c r="F1698" s="14">
        <v>24</v>
      </c>
      <c r="G1698" s="14">
        <v>47</v>
      </c>
      <c r="H1698" s="15">
        <f>D1698/D1697*100</f>
        <v>0</v>
      </c>
      <c r="I1698" s="15">
        <f>E1698/E1697*100</f>
        <v>0</v>
      </c>
      <c r="J1698" s="16">
        <v>0</v>
      </c>
      <c r="K1698" s="16">
        <f t="shared" si="478"/>
        <v>0</v>
      </c>
      <c r="L1698" s="16">
        <f t="shared" si="478"/>
        <v>0</v>
      </c>
    </row>
    <row r="1699" spans="1:12" s="9" customFormat="1" x14ac:dyDescent="0.2">
      <c r="A1699" s="17" t="s">
        <v>277</v>
      </c>
      <c r="B1699" s="14">
        <v>33691</v>
      </c>
      <c r="C1699" s="14">
        <v>146897</v>
      </c>
      <c r="D1699" s="14">
        <v>27432</v>
      </c>
      <c r="E1699" s="14">
        <v>174329</v>
      </c>
      <c r="F1699" s="14">
        <v>91924</v>
      </c>
      <c r="G1699" s="14">
        <v>240362</v>
      </c>
      <c r="H1699" s="15">
        <f>D1699/D1697*100</f>
        <v>100</v>
      </c>
      <c r="I1699" s="15">
        <f>E1699/E1697*100</f>
        <v>100</v>
      </c>
      <c r="J1699" s="16">
        <f t="shared" si="477"/>
        <v>81.422338309934403</v>
      </c>
      <c r="K1699" s="16">
        <f t="shared" si="478"/>
        <v>29.842043427178972</v>
      </c>
      <c r="L1699" s="16">
        <f t="shared" si="478"/>
        <v>72.527687404831042</v>
      </c>
    </row>
    <row r="1700" spans="1:12" s="9" customFormat="1" x14ac:dyDescent="0.2">
      <c r="A1700" s="13" t="s">
        <v>276</v>
      </c>
      <c r="B1700" s="14">
        <v>33691</v>
      </c>
      <c r="C1700" s="14">
        <v>146897</v>
      </c>
      <c r="D1700" s="14">
        <v>27432</v>
      </c>
      <c r="E1700" s="14">
        <v>174329</v>
      </c>
      <c r="F1700" s="14">
        <v>91948</v>
      </c>
      <c r="G1700" s="14">
        <v>240409</v>
      </c>
      <c r="H1700" s="15">
        <f>H1701+H1702</f>
        <v>100</v>
      </c>
      <c r="I1700" s="15">
        <f>I1701+I1702</f>
        <v>100</v>
      </c>
      <c r="J1700" s="16">
        <f t="shared" si="477"/>
        <v>81.422338309934403</v>
      </c>
      <c r="K1700" s="16">
        <f t="shared" si="478"/>
        <v>29.834254143646412</v>
      </c>
      <c r="L1700" s="16">
        <f t="shared" si="478"/>
        <v>72.513508229725176</v>
      </c>
    </row>
    <row r="1701" spans="1:12" s="9" customFormat="1" x14ac:dyDescent="0.2">
      <c r="A1701" s="17" t="s">
        <v>278</v>
      </c>
      <c r="B1701" s="14">
        <v>171</v>
      </c>
      <c r="C1701" s="14">
        <v>512</v>
      </c>
      <c r="D1701" s="14">
        <v>818</v>
      </c>
      <c r="E1701" s="14">
        <v>1330</v>
      </c>
      <c r="F1701" s="14">
        <v>21</v>
      </c>
      <c r="G1701" s="14">
        <v>17451</v>
      </c>
      <c r="H1701" s="15">
        <f>D1701/D1700*100</f>
        <v>2.9819189268008168</v>
      </c>
      <c r="I1701" s="15">
        <f>E1701/E1700*100</f>
        <v>0.76292527347716099</v>
      </c>
      <c r="J1701" s="16">
        <f t="shared" si="477"/>
        <v>478.36257309941521</v>
      </c>
      <c r="K1701" s="16"/>
      <c r="L1701" s="16">
        <f t="shared" si="478"/>
        <v>7.6213397513036503</v>
      </c>
    </row>
    <row r="1702" spans="1:12" s="9" customFormat="1" x14ac:dyDescent="0.2">
      <c r="A1702" s="17" t="s">
        <v>282</v>
      </c>
      <c r="B1702" s="14">
        <v>33520</v>
      </c>
      <c r="C1702" s="14">
        <v>146385</v>
      </c>
      <c r="D1702" s="14">
        <v>26614</v>
      </c>
      <c r="E1702" s="14">
        <v>172999</v>
      </c>
      <c r="F1702" s="14">
        <v>91927</v>
      </c>
      <c r="G1702" s="14">
        <v>222958</v>
      </c>
      <c r="H1702" s="15">
        <f>D1702/D1700*100</f>
        <v>97.018081073199184</v>
      </c>
      <c r="I1702" s="15">
        <f>E1702/E1700*100</f>
        <v>99.237074726522835</v>
      </c>
      <c r="J1702" s="16">
        <f t="shared" si="477"/>
        <v>79.397374701670643</v>
      </c>
      <c r="K1702" s="16">
        <f t="shared" si="478"/>
        <v>28.951233043610692</v>
      </c>
      <c r="L1702" s="16">
        <f t="shared" si="478"/>
        <v>77.592640766422377</v>
      </c>
    </row>
    <row r="1703" spans="1:12" s="9" customFormat="1" ht="67.5" x14ac:dyDescent="0.2">
      <c r="A1703" s="11" t="s">
        <v>518</v>
      </c>
      <c r="B1703" s="14"/>
      <c r="C1703" s="14"/>
      <c r="D1703" s="14"/>
      <c r="E1703" s="14"/>
      <c r="F1703" s="14"/>
      <c r="G1703" s="14"/>
    </row>
    <row r="1704" spans="1:12" s="9" customFormat="1" x14ac:dyDescent="0.2">
      <c r="A1704" s="13" t="s">
        <v>275</v>
      </c>
      <c r="B1704" s="14">
        <v>32748.181</v>
      </c>
      <c r="C1704" s="14">
        <v>107529.292</v>
      </c>
      <c r="D1704" s="14">
        <v>27452.256000000001</v>
      </c>
      <c r="E1704" s="14">
        <v>134990.35999999999</v>
      </c>
      <c r="F1704" s="14">
        <v>27187.366999999998</v>
      </c>
      <c r="G1704" s="14">
        <v>120209.20600000001</v>
      </c>
      <c r="H1704" s="15">
        <f>H1705+H1706</f>
        <v>100</v>
      </c>
      <c r="I1704" s="15">
        <f>I1705+I1706</f>
        <v>100.00000074079364</v>
      </c>
      <c r="J1704" s="16">
        <f t="shared" ref="J1704:J1709" si="479">D1704/B1704*100</f>
        <v>83.82833843504163</v>
      </c>
      <c r="K1704" s="16">
        <f t="shared" ref="K1704:L1709" si="480">D1704/F1704*100</f>
        <v>100.9743091340916</v>
      </c>
      <c r="L1704" s="16">
        <f t="shared" si="480"/>
        <v>112.29619135825585</v>
      </c>
    </row>
    <row r="1705" spans="1:12" s="9" customFormat="1" x14ac:dyDescent="0.2">
      <c r="A1705" s="17" t="s">
        <v>281</v>
      </c>
      <c r="B1705" s="14">
        <v>927.553</v>
      </c>
      <c r="C1705" s="14">
        <v>4414.9279999999999</v>
      </c>
      <c r="D1705" s="14">
        <v>1400.741</v>
      </c>
      <c r="E1705" s="14">
        <v>5815.6689999999999</v>
      </c>
      <c r="F1705" s="14">
        <v>1189.9860000000001</v>
      </c>
      <c r="G1705" s="14">
        <v>4392.9780000000001</v>
      </c>
      <c r="H1705" s="15">
        <f>D1705/D1704*100</f>
        <v>5.1024622530111907</v>
      </c>
      <c r="I1705" s="15">
        <f>E1705/E1704*100</f>
        <v>4.3082106011125543</v>
      </c>
      <c r="J1705" s="16">
        <f t="shared" si="479"/>
        <v>151.01465900061774</v>
      </c>
      <c r="K1705" s="16">
        <f t="shared" si="480"/>
        <v>117.71071256300493</v>
      </c>
      <c r="L1705" s="16">
        <f t="shared" si="480"/>
        <v>132.38557079047516</v>
      </c>
    </row>
    <row r="1706" spans="1:12" s="9" customFormat="1" x14ac:dyDescent="0.2">
      <c r="A1706" s="17" t="s">
        <v>277</v>
      </c>
      <c r="B1706" s="14">
        <v>31820.628000000001</v>
      </c>
      <c r="C1706" s="14">
        <v>103114.36500000001</v>
      </c>
      <c r="D1706" s="14">
        <v>26051.514999999999</v>
      </c>
      <c r="E1706" s="14">
        <v>129174.692</v>
      </c>
      <c r="F1706" s="14">
        <v>25997.381000000001</v>
      </c>
      <c r="G1706" s="14">
        <v>115816.228</v>
      </c>
      <c r="H1706" s="15">
        <f>D1706/D1704*100</f>
        <v>94.897537746988803</v>
      </c>
      <c r="I1706" s="15">
        <f>E1706/E1704*100</f>
        <v>95.691790139681089</v>
      </c>
      <c r="J1706" s="16">
        <f t="shared" si="479"/>
        <v>81.86989584240763</v>
      </c>
      <c r="K1706" s="16">
        <f t="shared" si="480"/>
        <v>100.20822866734152</v>
      </c>
      <c r="L1706" s="16">
        <f t="shared" si="480"/>
        <v>111.53419018274364</v>
      </c>
    </row>
    <row r="1707" spans="1:12" s="9" customFormat="1" x14ac:dyDescent="0.2">
      <c r="A1707" s="13" t="s">
        <v>276</v>
      </c>
      <c r="B1707" s="14">
        <v>32748.181</v>
      </c>
      <c r="C1707" s="14">
        <v>107529.292</v>
      </c>
      <c r="D1707" s="14">
        <v>27452.256000000001</v>
      </c>
      <c r="E1707" s="14">
        <v>134990.35999999999</v>
      </c>
      <c r="F1707" s="14">
        <v>27187.366999999998</v>
      </c>
      <c r="G1707" s="14">
        <v>120209.20600000001</v>
      </c>
      <c r="H1707" s="15">
        <f>H1708+H1709</f>
        <v>100</v>
      </c>
      <c r="I1707" s="15">
        <f>I1708+I1709</f>
        <v>100.00000000000001</v>
      </c>
      <c r="J1707" s="16">
        <f t="shared" si="479"/>
        <v>83.82833843504163</v>
      </c>
      <c r="K1707" s="16">
        <f t="shared" si="480"/>
        <v>100.9743091340916</v>
      </c>
      <c r="L1707" s="16">
        <f t="shared" si="480"/>
        <v>112.29619135825585</v>
      </c>
    </row>
    <row r="1708" spans="1:12" s="9" customFormat="1" x14ac:dyDescent="0.2">
      <c r="A1708" s="17" t="s">
        <v>278</v>
      </c>
      <c r="B1708" s="14">
        <v>1539.3779999999999</v>
      </c>
      <c r="C1708" s="14">
        <v>4404.1170000000002</v>
      </c>
      <c r="D1708" s="14">
        <v>1019.937</v>
      </c>
      <c r="E1708" s="14">
        <v>5423.2330000000002</v>
      </c>
      <c r="F1708" s="14">
        <v>1305.2470000000001</v>
      </c>
      <c r="G1708" s="14">
        <v>6107.7280000000001</v>
      </c>
      <c r="H1708" s="15">
        <f>D1708/D1707*100</f>
        <v>3.7153121404667067</v>
      </c>
      <c r="I1708" s="15">
        <f>E1708/E1707*100</f>
        <v>4.0174965086395806</v>
      </c>
      <c r="J1708" s="16">
        <f t="shared" si="479"/>
        <v>66.25643604105035</v>
      </c>
      <c r="K1708" s="16">
        <f t="shared" si="480"/>
        <v>78.141301991117388</v>
      </c>
      <c r="L1708" s="16">
        <f t="shared" si="480"/>
        <v>88.792968514642439</v>
      </c>
    </row>
    <row r="1709" spans="1:12" s="9" customFormat="1" x14ac:dyDescent="0.2">
      <c r="A1709" s="17" t="s">
        <v>282</v>
      </c>
      <c r="B1709" s="14">
        <v>31208.803</v>
      </c>
      <c r="C1709" s="14">
        <v>103125.175</v>
      </c>
      <c r="D1709" s="14">
        <v>26432.319</v>
      </c>
      <c r="E1709" s="14">
        <v>129567.12699999999</v>
      </c>
      <c r="F1709" s="14">
        <v>25882.118999999999</v>
      </c>
      <c r="G1709" s="14">
        <v>114101.478</v>
      </c>
      <c r="H1709" s="15">
        <f>D1709/D1707*100</f>
        <v>96.284687859533292</v>
      </c>
      <c r="I1709" s="15">
        <f>E1709/E1707*100</f>
        <v>95.982503491360433</v>
      </c>
      <c r="J1709" s="16">
        <f t="shared" si="479"/>
        <v>84.695074655698903</v>
      </c>
      <c r="K1709" s="16">
        <f t="shared" si="480"/>
        <v>102.12579194153308</v>
      </c>
      <c r="L1709" s="16">
        <f t="shared" si="480"/>
        <v>113.55429331073168</v>
      </c>
    </row>
    <row r="1710" spans="1:12" s="9" customFormat="1" ht="33.75" x14ac:dyDescent="0.2">
      <c r="A1710" s="11" t="s">
        <v>519</v>
      </c>
      <c r="B1710" s="14"/>
      <c r="C1710" s="14"/>
      <c r="D1710" s="14"/>
      <c r="E1710" s="14"/>
      <c r="F1710" s="14"/>
      <c r="G1710" s="14"/>
    </row>
    <row r="1711" spans="1:12" s="9" customFormat="1" x14ac:dyDescent="0.2">
      <c r="A1711" s="13" t="s">
        <v>275</v>
      </c>
      <c r="B1711" s="14">
        <v>27254.18</v>
      </c>
      <c r="C1711" s="14">
        <v>120203.584</v>
      </c>
      <c r="D1711" s="14">
        <v>53217.211000000003</v>
      </c>
      <c r="E1711" s="14">
        <v>173420.79500000001</v>
      </c>
      <c r="F1711" s="14">
        <v>24154.213</v>
      </c>
      <c r="G1711" s="14">
        <v>144615.76</v>
      </c>
      <c r="H1711" s="15">
        <f>H1712+H1713</f>
        <v>100</v>
      </c>
      <c r="I1711" s="15">
        <f>I1712+I1713</f>
        <v>100</v>
      </c>
      <c r="J1711" s="16">
        <f t="shared" ref="J1711:J1716" si="481">D1711/B1711*100</f>
        <v>195.26256522852643</v>
      </c>
      <c r="K1711" s="16">
        <f t="shared" ref="K1711:L1716" si="482">D1711/F1711*100</f>
        <v>220.32268656403753</v>
      </c>
      <c r="L1711" s="16">
        <f t="shared" si="482"/>
        <v>119.91832356307501</v>
      </c>
    </row>
    <row r="1712" spans="1:12" s="9" customFormat="1" x14ac:dyDescent="0.2">
      <c r="A1712" s="17" t="s">
        <v>281</v>
      </c>
      <c r="B1712" s="14">
        <v>3023</v>
      </c>
      <c r="C1712" s="14">
        <v>11014.6</v>
      </c>
      <c r="D1712" s="14">
        <v>6609</v>
      </c>
      <c r="E1712" s="14">
        <v>17623.599999999999</v>
      </c>
      <c r="F1712" s="14">
        <v>4112</v>
      </c>
      <c r="G1712" s="14">
        <v>13099.6</v>
      </c>
      <c r="H1712" s="15">
        <f>D1712/D1711*100</f>
        <v>12.418914625195221</v>
      </c>
      <c r="I1712" s="15">
        <f>E1712/E1711*100</f>
        <v>10.162333761646057</v>
      </c>
      <c r="J1712" s="16">
        <f t="shared" si="481"/>
        <v>218.62388355937813</v>
      </c>
      <c r="K1712" s="16">
        <f t="shared" si="482"/>
        <v>160.72470817120623</v>
      </c>
      <c r="L1712" s="16">
        <f t="shared" si="482"/>
        <v>134.53540566124155</v>
      </c>
    </row>
    <row r="1713" spans="1:12" s="9" customFormat="1" x14ac:dyDescent="0.2">
      <c r="A1713" s="17" t="s">
        <v>277</v>
      </c>
      <c r="B1713" s="14">
        <v>24231.18</v>
      </c>
      <c r="C1713" s="14">
        <v>109188.984</v>
      </c>
      <c r="D1713" s="14">
        <v>46608.211000000003</v>
      </c>
      <c r="E1713" s="14">
        <v>155797.19500000001</v>
      </c>
      <c r="F1713" s="14">
        <v>20042.213</v>
      </c>
      <c r="G1713" s="14">
        <v>131516.16</v>
      </c>
      <c r="H1713" s="15">
        <f>D1713/D1711*100</f>
        <v>87.581085374804786</v>
      </c>
      <c r="I1713" s="15">
        <f>E1713/E1711*100</f>
        <v>89.837666238353947</v>
      </c>
      <c r="J1713" s="16">
        <f t="shared" si="481"/>
        <v>192.34808622609384</v>
      </c>
      <c r="K1713" s="16">
        <f t="shared" si="482"/>
        <v>232.55022287209505</v>
      </c>
      <c r="L1713" s="16">
        <f t="shared" si="482"/>
        <v>118.46239656024021</v>
      </c>
    </row>
    <row r="1714" spans="1:12" s="9" customFormat="1" x14ac:dyDescent="0.2">
      <c r="A1714" s="13" t="s">
        <v>276</v>
      </c>
      <c r="B1714" s="14">
        <v>27254.18</v>
      </c>
      <c r="C1714" s="14">
        <v>120203.584</v>
      </c>
      <c r="D1714" s="14">
        <v>53217.211000000003</v>
      </c>
      <c r="E1714" s="14">
        <v>173420.79500000001</v>
      </c>
      <c r="F1714" s="14">
        <v>24154.213</v>
      </c>
      <c r="G1714" s="14">
        <v>144615.76</v>
      </c>
      <c r="H1714" s="15">
        <f>H1715+H1716</f>
        <v>99.999999999999986</v>
      </c>
      <c r="I1714" s="15">
        <f>I1715+I1716</f>
        <v>99.999999999999986</v>
      </c>
      <c r="J1714" s="16">
        <f t="shared" si="481"/>
        <v>195.26256522852643</v>
      </c>
      <c r="K1714" s="16">
        <f t="shared" si="482"/>
        <v>220.32268656403753</v>
      </c>
      <c r="L1714" s="16">
        <f t="shared" si="482"/>
        <v>119.91832356307501</v>
      </c>
    </row>
    <row r="1715" spans="1:12" s="9" customFormat="1" x14ac:dyDescent="0.2">
      <c r="A1715" s="17" t="s">
        <v>278</v>
      </c>
      <c r="B1715" s="14">
        <v>0.11899999999999999</v>
      </c>
      <c r="C1715" s="14">
        <v>1594.6220000000001</v>
      </c>
      <c r="D1715" s="14">
        <v>1E-3</v>
      </c>
      <c r="E1715" s="14">
        <v>1594.623</v>
      </c>
      <c r="F1715" s="14">
        <v>2483.6619999999998</v>
      </c>
      <c r="G1715" s="14">
        <v>13332.73</v>
      </c>
      <c r="H1715" s="15">
        <f>D1715/D1714*100</f>
        <v>1.8790913338167983E-6</v>
      </c>
      <c r="I1715" s="15">
        <f>E1715/E1714*100</f>
        <v>0.91951083490304608</v>
      </c>
      <c r="J1715" s="16">
        <f t="shared" si="481"/>
        <v>0.84033613445378164</v>
      </c>
      <c r="K1715" s="16">
        <f t="shared" si="482"/>
        <v>4.0263127591435549E-5</v>
      </c>
      <c r="L1715" s="16">
        <f t="shared" si="482"/>
        <v>11.960213699669911</v>
      </c>
    </row>
    <row r="1716" spans="1:12" s="9" customFormat="1" x14ac:dyDescent="0.2">
      <c r="A1716" s="17" t="s">
        <v>282</v>
      </c>
      <c r="B1716" s="14">
        <v>27254.061000000002</v>
      </c>
      <c r="C1716" s="14">
        <v>118608.962</v>
      </c>
      <c r="D1716" s="14">
        <v>53217.21</v>
      </c>
      <c r="E1716" s="14">
        <v>171826.17199999999</v>
      </c>
      <c r="F1716" s="14">
        <v>21670.550999999999</v>
      </c>
      <c r="G1716" s="14">
        <v>131283.03</v>
      </c>
      <c r="H1716" s="15">
        <f>D1716/D1714*100</f>
        <v>99.999998120908657</v>
      </c>
      <c r="I1716" s="15">
        <f>E1716/E1714*100</f>
        <v>99.080489165096935</v>
      </c>
      <c r="J1716" s="16">
        <f t="shared" si="481"/>
        <v>195.26341413853882</v>
      </c>
      <c r="K1716" s="16">
        <f t="shared" si="482"/>
        <v>245.57386658050368</v>
      </c>
      <c r="L1716" s="16">
        <f t="shared" si="482"/>
        <v>130.88224121579154</v>
      </c>
    </row>
    <row r="1717" spans="1:12" s="9" customFormat="1" ht="22.5" x14ac:dyDescent="0.2">
      <c r="A1717" s="11" t="s">
        <v>520</v>
      </c>
      <c r="B1717" s="14"/>
      <c r="C1717" s="14"/>
      <c r="D1717" s="14"/>
      <c r="E1717" s="14"/>
      <c r="F1717" s="14"/>
      <c r="G1717" s="14"/>
    </row>
    <row r="1718" spans="1:12" s="9" customFormat="1" x14ac:dyDescent="0.2">
      <c r="A1718" s="13" t="s">
        <v>275</v>
      </c>
      <c r="B1718" s="14">
        <v>5240</v>
      </c>
      <c r="C1718" s="14">
        <v>29703.3</v>
      </c>
      <c r="D1718" s="14">
        <v>6388</v>
      </c>
      <c r="E1718" s="14">
        <v>36091.300000000003</v>
      </c>
      <c r="F1718" s="14">
        <v>6458</v>
      </c>
      <c r="G1718" s="14">
        <v>81486</v>
      </c>
      <c r="H1718" s="15">
        <f>H1719+H1720</f>
        <v>100</v>
      </c>
      <c r="I1718" s="15">
        <f>I1719+I1720</f>
        <v>100</v>
      </c>
      <c r="J1718" s="16">
        <f t="shared" ref="J1718:J1723" si="483">D1718/B1718*100</f>
        <v>121.90839694656488</v>
      </c>
      <c r="K1718" s="16">
        <f t="shared" ref="K1718:L1723" si="484">D1718/F1718*100</f>
        <v>98.916073087643227</v>
      </c>
      <c r="L1718" s="16">
        <f t="shared" si="484"/>
        <v>44.291412021696978</v>
      </c>
    </row>
    <row r="1719" spans="1:12" s="9" customFormat="1" x14ac:dyDescent="0.2">
      <c r="A1719" s="17" t="s">
        <v>281</v>
      </c>
      <c r="B1719" s="14">
        <v>715</v>
      </c>
      <c r="C1719" s="14">
        <v>2289</v>
      </c>
      <c r="D1719" s="14">
        <v>447</v>
      </c>
      <c r="E1719" s="14">
        <v>2736</v>
      </c>
      <c r="F1719" s="14">
        <v>553</v>
      </c>
      <c r="G1719" s="14">
        <v>1541</v>
      </c>
      <c r="H1719" s="15">
        <f>D1719/D1718*100</f>
        <v>6.9974953036944276</v>
      </c>
      <c r="I1719" s="15">
        <f>E1719/E1718*100</f>
        <v>7.580774314031359</v>
      </c>
      <c r="J1719" s="16">
        <f t="shared" si="483"/>
        <v>62.517482517482513</v>
      </c>
      <c r="K1719" s="16">
        <f t="shared" si="484"/>
        <v>80.831826401446648</v>
      </c>
      <c r="L1719" s="16">
        <f t="shared" si="484"/>
        <v>177.54704737183647</v>
      </c>
    </row>
    <row r="1720" spans="1:12" s="9" customFormat="1" x14ac:dyDescent="0.2">
      <c r="A1720" s="17" t="s">
        <v>277</v>
      </c>
      <c r="B1720" s="14">
        <v>4525</v>
      </c>
      <c r="C1720" s="14">
        <v>27414.3</v>
      </c>
      <c r="D1720" s="14">
        <v>5941</v>
      </c>
      <c r="E1720" s="14">
        <v>33355.300000000003</v>
      </c>
      <c r="F1720" s="14">
        <v>5905</v>
      </c>
      <c r="G1720" s="14">
        <v>79945</v>
      </c>
      <c r="H1720" s="15">
        <f>D1720/D1718*100</f>
        <v>93.002504696305579</v>
      </c>
      <c r="I1720" s="15">
        <f>E1720/E1718*100</f>
        <v>92.419225685968641</v>
      </c>
      <c r="J1720" s="16">
        <f t="shared" si="483"/>
        <v>131.292817679558</v>
      </c>
      <c r="K1720" s="16">
        <f t="shared" si="484"/>
        <v>100.60965283657917</v>
      </c>
      <c r="L1720" s="16">
        <f t="shared" si="484"/>
        <v>41.722809431484151</v>
      </c>
    </row>
    <row r="1721" spans="1:12" s="9" customFormat="1" x14ac:dyDescent="0.2">
      <c r="A1721" s="13" t="s">
        <v>276</v>
      </c>
      <c r="B1721" s="14">
        <v>5240</v>
      </c>
      <c r="C1721" s="14">
        <v>29703.3</v>
      </c>
      <c r="D1721" s="14">
        <v>6388</v>
      </c>
      <c r="E1721" s="14">
        <v>36091.300000000003</v>
      </c>
      <c r="F1721" s="14">
        <v>6458</v>
      </c>
      <c r="G1721" s="14">
        <v>81486</v>
      </c>
      <c r="H1721" s="15">
        <f>H1722+H1723</f>
        <v>100</v>
      </c>
      <c r="I1721" s="15">
        <f>I1722+I1723</f>
        <v>100</v>
      </c>
      <c r="J1721" s="16">
        <f t="shared" si="483"/>
        <v>121.90839694656488</v>
      </c>
      <c r="K1721" s="16">
        <f t="shared" si="484"/>
        <v>98.916073087643227</v>
      </c>
      <c r="L1721" s="16">
        <f t="shared" si="484"/>
        <v>44.291412021696978</v>
      </c>
    </row>
    <row r="1722" spans="1:12" s="9" customFormat="1" x14ac:dyDescent="0.2">
      <c r="A1722" s="17" t="s">
        <v>278</v>
      </c>
      <c r="B1722" s="14">
        <v>550</v>
      </c>
      <c r="C1722" s="14">
        <v>1422.5</v>
      </c>
      <c r="D1722" s="14">
        <v>372</v>
      </c>
      <c r="E1722" s="14">
        <v>1794.5</v>
      </c>
      <c r="F1722" s="14">
        <v>635</v>
      </c>
      <c r="G1722" s="14">
        <v>2532</v>
      </c>
      <c r="H1722" s="15">
        <f>D1722/D1721*100</f>
        <v>5.8234189104571072</v>
      </c>
      <c r="I1722" s="15">
        <f>E1722/E1721*100</f>
        <v>4.9721123927373077</v>
      </c>
      <c r="J1722" s="16">
        <f t="shared" si="483"/>
        <v>67.63636363636364</v>
      </c>
      <c r="K1722" s="16">
        <f t="shared" si="484"/>
        <v>58.582677165354333</v>
      </c>
      <c r="L1722" s="16">
        <f t="shared" si="484"/>
        <v>70.87282780410743</v>
      </c>
    </row>
    <row r="1723" spans="1:12" s="9" customFormat="1" x14ac:dyDescent="0.2">
      <c r="A1723" s="17" t="s">
        <v>282</v>
      </c>
      <c r="B1723" s="14">
        <v>4690</v>
      </c>
      <c r="C1723" s="14">
        <v>28280.799999999999</v>
      </c>
      <c r="D1723" s="14">
        <v>6016</v>
      </c>
      <c r="E1723" s="14">
        <v>34296.800000000003</v>
      </c>
      <c r="F1723" s="14">
        <v>5823</v>
      </c>
      <c r="G1723" s="14">
        <v>78954</v>
      </c>
      <c r="H1723" s="15">
        <f>D1723/D1721*100</f>
        <v>94.176581089542893</v>
      </c>
      <c r="I1723" s="15">
        <f>E1723/E1721*100</f>
        <v>95.027887607262699</v>
      </c>
      <c r="J1723" s="16">
        <f t="shared" si="483"/>
        <v>128.272921108742</v>
      </c>
      <c r="K1723" s="16">
        <f t="shared" si="484"/>
        <v>103.31444272711661</v>
      </c>
      <c r="L1723" s="16">
        <f t="shared" si="484"/>
        <v>43.438964460318665</v>
      </c>
    </row>
    <row r="1724" spans="1:12" s="9" customFormat="1" ht="22.5" x14ac:dyDescent="0.2">
      <c r="A1724" s="11" t="s">
        <v>521</v>
      </c>
      <c r="B1724" s="14"/>
      <c r="C1724" s="14"/>
      <c r="D1724" s="14"/>
      <c r="E1724" s="14"/>
      <c r="F1724" s="14"/>
      <c r="G1724" s="14"/>
    </row>
    <row r="1725" spans="1:12" s="9" customFormat="1" x14ac:dyDescent="0.2">
      <c r="A1725" s="13" t="s">
        <v>275</v>
      </c>
      <c r="B1725" s="14">
        <v>130036</v>
      </c>
      <c r="C1725" s="14">
        <v>471878</v>
      </c>
      <c r="D1725" s="14">
        <v>170827.8</v>
      </c>
      <c r="E1725" s="14">
        <v>642705.80000000005</v>
      </c>
      <c r="F1725" s="14">
        <v>160776</v>
      </c>
      <c r="G1725" s="14">
        <v>641703.19999999995</v>
      </c>
      <c r="H1725" s="15">
        <f>H1726+H1727</f>
        <v>100</v>
      </c>
      <c r="I1725" s="15">
        <f>I1726+I1727</f>
        <v>99.999999999999986</v>
      </c>
      <c r="J1725" s="16">
        <f t="shared" ref="J1725:J1730" si="485">D1725/B1725*100</f>
        <v>131.36962072041587</v>
      </c>
      <c r="K1725" s="16">
        <f t="shared" ref="K1725:L1730" si="486">D1725/F1725*100</f>
        <v>106.25205254515599</v>
      </c>
      <c r="L1725" s="16">
        <f t="shared" si="486"/>
        <v>100.15624045508891</v>
      </c>
    </row>
    <row r="1726" spans="1:12" s="9" customFormat="1" x14ac:dyDescent="0.2">
      <c r="A1726" s="17" t="s">
        <v>281</v>
      </c>
      <c r="B1726" s="14">
        <v>30719</v>
      </c>
      <c r="C1726" s="14">
        <v>129617</v>
      </c>
      <c r="D1726" s="14">
        <v>33661</v>
      </c>
      <c r="E1726" s="14">
        <v>163278</v>
      </c>
      <c r="F1726" s="14">
        <v>33969</v>
      </c>
      <c r="G1726" s="14">
        <v>145056</v>
      </c>
      <c r="H1726" s="15">
        <f>D1726/D1725*100</f>
        <v>19.704638238038541</v>
      </c>
      <c r="I1726" s="15">
        <f>E1726/E1725*100</f>
        <v>25.404780849962766</v>
      </c>
      <c r="J1726" s="16">
        <f t="shared" si="485"/>
        <v>109.57713467235261</v>
      </c>
      <c r="K1726" s="16">
        <f t="shared" si="486"/>
        <v>99.093290941741003</v>
      </c>
      <c r="L1726" s="16">
        <f t="shared" si="486"/>
        <v>112.56204500330907</v>
      </c>
    </row>
    <row r="1727" spans="1:12" s="9" customFormat="1" x14ac:dyDescent="0.2">
      <c r="A1727" s="17" t="s">
        <v>277</v>
      </c>
      <c r="B1727" s="14">
        <v>99317</v>
      </c>
      <c r="C1727" s="14">
        <v>342261</v>
      </c>
      <c r="D1727" s="14">
        <v>137166.79999999999</v>
      </c>
      <c r="E1727" s="14">
        <v>479427.8</v>
      </c>
      <c r="F1727" s="14">
        <v>126807</v>
      </c>
      <c r="G1727" s="14">
        <v>496647.2</v>
      </c>
      <c r="H1727" s="15">
        <f>D1727/D1725*100</f>
        <v>80.295361761961459</v>
      </c>
      <c r="I1727" s="15">
        <f>E1727/E1725*100</f>
        <v>74.595219150037224</v>
      </c>
      <c r="J1727" s="16">
        <f t="shared" si="485"/>
        <v>138.11009192786733</v>
      </c>
      <c r="K1727" s="16">
        <f t="shared" si="486"/>
        <v>108.16973826366052</v>
      </c>
      <c r="L1727" s="16">
        <f t="shared" si="486"/>
        <v>96.532870818560937</v>
      </c>
    </row>
    <row r="1728" spans="1:12" s="9" customFormat="1" x14ac:dyDescent="0.2">
      <c r="A1728" s="13" t="s">
        <v>276</v>
      </c>
      <c r="B1728" s="14">
        <v>130036</v>
      </c>
      <c r="C1728" s="14">
        <v>471878</v>
      </c>
      <c r="D1728" s="14">
        <v>170827.8</v>
      </c>
      <c r="E1728" s="14">
        <v>642705.80000000005</v>
      </c>
      <c r="F1728" s="14">
        <v>160776</v>
      </c>
      <c r="G1728" s="14">
        <v>641703.19999999995</v>
      </c>
      <c r="H1728" s="15">
        <f>H1729+H1730</f>
        <v>99.999999999999986</v>
      </c>
      <c r="I1728" s="15">
        <f>I1729+I1730</f>
        <v>100</v>
      </c>
      <c r="J1728" s="16">
        <f t="shared" si="485"/>
        <v>131.36962072041587</v>
      </c>
      <c r="K1728" s="16">
        <f t="shared" si="486"/>
        <v>106.25205254515599</v>
      </c>
      <c r="L1728" s="16">
        <f t="shared" si="486"/>
        <v>100.15624045508891</v>
      </c>
    </row>
    <row r="1729" spans="1:12" s="9" customFormat="1" x14ac:dyDescent="0.2">
      <c r="A1729" s="17" t="s">
        <v>278</v>
      </c>
      <c r="B1729" s="14">
        <v>489</v>
      </c>
      <c r="C1729" s="14">
        <v>2442</v>
      </c>
      <c r="D1729" s="14">
        <v>836</v>
      </c>
      <c r="E1729" s="14">
        <v>3278</v>
      </c>
      <c r="F1729" s="14">
        <v>15222</v>
      </c>
      <c r="G1729" s="14">
        <v>27050</v>
      </c>
      <c r="H1729" s="15">
        <f>D1729/D1728*100</f>
        <v>0.48938170485131816</v>
      </c>
      <c r="I1729" s="15">
        <f>E1729/E1728*100</f>
        <v>0.51003118378580059</v>
      </c>
      <c r="J1729" s="16">
        <f t="shared" si="485"/>
        <v>170.96114519427402</v>
      </c>
      <c r="K1729" s="16">
        <f t="shared" si="486"/>
        <v>5.4920509788464065</v>
      </c>
      <c r="L1729" s="16">
        <f t="shared" si="486"/>
        <v>12.118299445471349</v>
      </c>
    </row>
    <row r="1730" spans="1:12" s="9" customFormat="1" x14ac:dyDescent="0.2">
      <c r="A1730" s="17" t="s">
        <v>282</v>
      </c>
      <c r="B1730" s="14">
        <v>129547</v>
      </c>
      <c r="C1730" s="14">
        <v>469436</v>
      </c>
      <c r="D1730" s="14">
        <v>169991.8</v>
      </c>
      <c r="E1730" s="14">
        <v>639427.80000000005</v>
      </c>
      <c r="F1730" s="14">
        <v>145554</v>
      </c>
      <c r="G1730" s="14">
        <v>614653.19999999995</v>
      </c>
      <c r="H1730" s="15">
        <f>D1730/D1728*100</f>
        <v>99.510618295148674</v>
      </c>
      <c r="I1730" s="15">
        <f>E1730/E1728*100</f>
        <v>99.489968816214201</v>
      </c>
      <c r="J1730" s="16">
        <f t="shared" si="485"/>
        <v>131.22017491721149</v>
      </c>
      <c r="K1730" s="16">
        <f t="shared" si="486"/>
        <v>116.78950767412782</v>
      </c>
      <c r="L1730" s="16">
        <f t="shared" si="486"/>
        <v>104.03066314468063</v>
      </c>
    </row>
    <row r="1731" spans="1:12" s="9" customFormat="1" ht="22.5" x14ac:dyDescent="0.2">
      <c r="A1731" s="11" t="s">
        <v>522</v>
      </c>
      <c r="B1731" s="14"/>
      <c r="C1731" s="14"/>
      <c r="D1731" s="14"/>
      <c r="E1731" s="14"/>
      <c r="F1731" s="14"/>
      <c r="G1731" s="14"/>
    </row>
    <row r="1732" spans="1:12" s="9" customFormat="1" x14ac:dyDescent="0.2">
      <c r="A1732" s="13" t="s">
        <v>275</v>
      </c>
      <c r="B1732" s="14">
        <v>59571</v>
      </c>
      <c r="C1732" s="14">
        <v>199562</v>
      </c>
      <c r="D1732" s="14">
        <v>102711</v>
      </c>
      <c r="E1732" s="14">
        <v>302273</v>
      </c>
      <c r="F1732" s="14">
        <v>83485</v>
      </c>
      <c r="G1732" s="14">
        <v>293488</v>
      </c>
      <c r="H1732" s="15">
        <f>H1733+H1734</f>
        <v>100</v>
      </c>
      <c r="I1732" s="15">
        <f>I1733+I1734</f>
        <v>100</v>
      </c>
      <c r="J1732" s="16">
        <f t="shared" ref="J1732:J1737" si="487">D1732/B1732*100</f>
        <v>172.41778717832503</v>
      </c>
      <c r="K1732" s="16">
        <f t="shared" ref="K1732:L1737" si="488">D1732/F1732*100</f>
        <v>123.02928669820925</v>
      </c>
      <c r="L1732" s="16">
        <f t="shared" si="488"/>
        <v>102.99330807392467</v>
      </c>
    </row>
    <row r="1733" spans="1:12" s="9" customFormat="1" x14ac:dyDescent="0.2">
      <c r="A1733" s="17" t="s">
        <v>281</v>
      </c>
      <c r="B1733" s="14">
        <v>0</v>
      </c>
      <c r="C1733" s="14">
        <v>50</v>
      </c>
      <c r="D1733" s="14">
        <v>0</v>
      </c>
      <c r="E1733" s="14">
        <v>50</v>
      </c>
      <c r="F1733" s="14">
        <v>0</v>
      </c>
      <c r="G1733" s="14">
        <v>150</v>
      </c>
      <c r="H1733" s="15">
        <f>D1733/D1732*100</f>
        <v>0</v>
      </c>
      <c r="I1733" s="15">
        <f>E1733/E1732*100</f>
        <v>1.6541338458942744E-2</v>
      </c>
      <c r="J1733" s="16">
        <v>0</v>
      </c>
      <c r="K1733" s="16">
        <v>0</v>
      </c>
      <c r="L1733" s="16">
        <f t="shared" si="488"/>
        <v>33.333333333333329</v>
      </c>
    </row>
    <row r="1734" spans="1:12" s="9" customFormat="1" x14ac:dyDescent="0.2">
      <c r="A1734" s="17" t="s">
        <v>277</v>
      </c>
      <c r="B1734" s="14">
        <v>59571</v>
      </c>
      <c r="C1734" s="14">
        <v>199512</v>
      </c>
      <c r="D1734" s="14">
        <v>102711</v>
      </c>
      <c r="E1734" s="14">
        <v>302223</v>
      </c>
      <c r="F1734" s="14">
        <v>83485</v>
      </c>
      <c r="G1734" s="14">
        <v>293338</v>
      </c>
      <c r="H1734" s="15">
        <f>D1734/D1732*100</f>
        <v>100</v>
      </c>
      <c r="I1734" s="15">
        <f>E1734/E1732*100</f>
        <v>99.983458661541064</v>
      </c>
      <c r="J1734" s="16">
        <f t="shared" si="487"/>
        <v>172.41778717832503</v>
      </c>
      <c r="K1734" s="16">
        <f t="shared" si="488"/>
        <v>123.02928669820925</v>
      </c>
      <c r="L1734" s="16">
        <f t="shared" si="488"/>
        <v>103.0289290852191</v>
      </c>
    </row>
    <row r="1735" spans="1:12" s="9" customFormat="1" x14ac:dyDescent="0.2">
      <c r="A1735" s="13" t="s">
        <v>276</v>
      </c>
      <c r="B1735" s="14">
        <v>59571</v>
      </c>
      <c r="C1735" s="14">
        <v>199562</v>
      </c>
      <c r="D1735" s="14">
        <v>102711</v>
      </c>
      <c r="E1735" s="14">
        <v>302273</v>
      </c>
      <c r="F1735" s="14">
        <v>83485</v>
      </c>
      <c r="G1735" s="14">
        <v>293488</v>
      </c>
      <c r="H1735" s="15">
        <f>H1736+H1737</f>
        <v>100</v>
      </c>
      <c r="I1735" s="15">
        <f>I1736+I1737</f>
        <v>100</v>
      </c>
      <c r="J1735" s="16">
        <f t="shared" si="487"/>
        <v>172.41778717832503</v>
      </c>
      <c r="K1735" s="16">
        <f t="shared" si="488"/>
        <v>123.02928669820925</v>
      </c>
      <c r="L1735" s="16">
        <f t="shared" si="488"/>
        <v>102.99330807392467</v>
      </c>
    </row>
    <row r="1736" spans="1:12" s="9" customFormat="1" x14ac:dyDescent="0.2">
      <c r="A1736" s="17" t="s">
        <v>278</v>
      </c>
      <c r="B1736" s="14">
        <v>212</v>
      </c>
      <c r="C1736" s="14">
        <v>731</v>
      </c>
      <c r="D1736" s="14">
        <v>239</v>
      </c>
      <c r="E1736" s="14">
        <v>970</v>
      </c>
      <c r="F1736" s="14">
        <v>72</v>
      </c>
      <c r="G1736" s="14">
        <v>836</v>
      </c>
      <c r="H1736" s="15">
        <f>D1736/D1735*100</f>
        <v>0.23269172727361237</v>
      </c>
      <c r="I1736" s="15">
        <f>E1736/E1735*100</f>
        <v>0.3209019661034892</v>
      </c>
      <c r="J1736" s="16">
        <f t="shared" si="487"/>
        <v>112.73584905660377</v>
      </c>
      <c r="K1736" s="16">
        <f t="shared" si="488"/>
        <v>331.94444444444446</v>
      </c>
      <c r="L1736" s="16">
        <f t="shared" si="488"/>
        <v>116.02870813397128</v>
      </c>
    </row>
    <row r="1737" spans="1:12" s="9" customFormat="1" x14ac:dyDescent="0.2">
      <c r="A1737" s="17" t="s">
        <v>282</v>
      </c>
      <c r="B1737" s="14">
        <v>59359</v>
      </c>
      <c r="C1737" s="14">
        <v>198831</v>
      </c>
      <c r="D1737" s="14">
        <v>102472</v>
      </c>
      <c r="E1737" s="14">
        <v>301303</v>
      </c>
      <c r="F1737" s="14">
        <v>83413</v>
      </c>
      <c r="G1737" s="14">
        <v>292652</v>
      </c>
      <c r="H1737" s="15">
        <f>D1737/D1735*100</f>
        <v>99.767308272726382</v>
      </c>
      <c r="I1737" s="15">
        <f>E1737/E1735*100</f>
        <v>99.679098033896508</v>
      </c>
      <c r="J1737" s="16">
        <f t="shared" si="487"/>
        <v>172.63094054818984</v>
      </c>
      <c r="K1737" s="16">
        <f t="shared" si="488"/>
        <v>122.84895639768381</v>
      </c>
      <c r="L1737" s="16">
        <f t="shared" si="488"/>
        <v>102.95607069146972</v>
      </c>
    </row>
    <row r="1738" spans="1:12" s="9" customFormat="1" ht="22.5" x14ac:dyDescent="0.2">
      <c r="A1738" s="11" t="s">
        <v>523</v>
      </c>
      <c r="B1738" s="14"/>
      <c r="C1738" s="14"/>
      <c r="D1738" s="14"/>
      <c r="E1738" s="14"/>
      <c r="F1738" s="14"/>
      <c r="G1738" s="14"/>
    </row>
    <row r="1739" spans="1:12" s="9" customFormat="1" x14ac:dyDescent="0.2">
      <c r="A1739" s="13" t="s">
        <v>275</v>
      </c>
      <c r="B1739" s="14">
        <v>43486</v>
      </c>
      <c r="C1739" s="14">
        <v>196042</v>
      </c>
      <c r="D1739" s="14">
        <v>48708.800000000003</v>
      </c>
      <c r="E1739" s="14">
        <v>244750.8</v>
      </c>
      <c r="F1739" s="14">
        <v>54508</v>
      </c>
      <c r="G1739" s="14">
        <v>205406.2</v>
      </c>
      <c r="H1739" s="15">
        <f>H1740+H1741</f>
        <v>100</v>
      </c>
      <c r="I1739" s="15">
        <f>I1740+I1741</f>
        <v>100.00000000000001</v>
      </c>
      <c r="J1739" s="16">
        <f t="shared" ref="J1739:J1744" si="489">D1739/B1739*100</f>
        <v>112.01030216621442</v>
      </c>
      <c r="K1739" s="16">
        <f t="shared" ref="K1739:L1744" si="490">D1739/F1739*100</f>
        <v>89.360827768400981</v>
      </c>
      <c r="L1739" s="16">
        <f t="shared" si="490"/>
        <v>119.15453379693504</v>
      </c>
    </row>
    <row r="1740" spans="1:12" s="9" customFormat="1" x14ac:dyDescent="0.2">
      <c r="A1740" s="17" t="s">
        <v>281</v>
      </c>
      <c r="B1740" s="14">
        <v>28641</v>
      </c>
      <c r="C1740" s="14">
        <v>124335</v>
      </c>
      <c r="D1740" s="14">
        <v>32533</v>
      </c>
      <c r="E1740" s="14">
        <v>156868</v>
      </c>
      <c r="F1740" s="14">
        <v>30880</v>
      </c>
      <c r="G1740" s="14">
        <v>137233</v>
      </c>
      <c r="H1740" s="15">
        <f>D1740/D1739*100</f>
        <v>66.790805768156886</v>
      </c>
      <c r="I1740" s="15">
        <f>E1740/E1739*100</f>
        <v>64.092946785056483</v>
      </c>
      <c r="J1740" s="16">
        <f t="shared" si="489"/>
        <v>113.58891100171083</v>
      </c>
      <c r="K1740" s="16">
        <f t="shared" si="490"/>
        <v>105.3529792746114</v>
      </c>
      <c r="L1740" s="16">
        <f t="shared" si="490"/>
        <v>114.3077831133911</v>
      </c>
    </row>
    <row r="1741" spans="1:12" s="9" customFormat="1" x14ac:dyDescent="0.2">
      <c r="A1741" s="17" t="s">
        <v>277</v>
      </c>
      <c r="B1741" s="14">
        <v>14845</v>
      </c>
      <c r="C1741" s="14">
        <v>71707</v>
      </c>
      <c r="D1741" s="14">
        <v>16175.8</v>
      </c>
      <c r="E1741" s="14">
        <v>87882.8</v>
      </c>
      <c r="F1741" s="14">
        <v>23628</v>
      </c>
      <c r="G1741" s="14">
        <v>68173.2</v>
      </c>
      <c r="H1741" s="15">
        <f>D1741/D1739*100</f>
        <v>33.209194231843114</v>
      </c>
      <c r="I1741" s="15">
        <f>E1741/E1739*100</f>
        <v>35.907053214943531</v>
      </c>
      <c r="J1741" s="16">
        <f t="shared" si="489"/>
        <v>108.96463455708994</v>
      </c>
      <c r="K1741" s="16">
        <f t="shared" si="490"/>
        <v>68.460301337396302</v>
      </c>
      <c r="L1741" s="16">
        <f t="shared" si="490"/>
        <v>128.91106769228963</v>
      </c>
    </row>
    <row r="1742" spans="1:12" s="9" customFormat="1" x14ac:dyDescent="0.2">
      <c r="A1742" s="13" t="s">
        <v>276</v>
      </c>
      <c r="B1742" s="14">
        <v>43486</v>
      </c>
      <c r="C1742" s="14">
        <v>196042</v>
      </c>
      <c r="D1742" s="14">
        <v>48708.800000000003</v>
      </c>
      <c r="E1742" s="14">
        <v>244750.8</v>
      </c>
      <c r="F1742" s="14">
        <v>54508</v>
      </c>
      <c r="G1742" s="14">
        <v>205406.2</v>
      </c>
      <c r="H1742" s="15">
        <f>H1743+H1744</f>
        <v>100</v>
      </c>
      <c r="I1742" s="15">
        <f>I1743+I1744</f>
        <v>100</v>
      </c>
      <c r="J1742" s="16">
        <f t="shared" si="489"/>
        <v>112.01030216621442</v>
      </c>
      <c r="K1742" s="16">
        <f t="shared" si="490"/>
        <v>89.360827768400981</v>
      </c>
      <c r="L1742" s="16">
        <f t="shared" si="490"/>
        <v>119.15453379693504</v>
      </c>
    </row>
    <row r="1743" spans="1:12" s="9" customFormat="1" x14ac:dyDescent="0.2">
      <c r="A1743" s="17" t="s">
        <v>278</v>
      </c>
      <c r="B1743" s="14">
        <v>56</v>
      </c>
      <c r="C1743" s="14">
        <v>282</v>
      </c>
      <c r="D1743" s="14">
        <v>92</v>
      </c>
      <c r="E1743" s="14">
        <v>374</v>
      </c>
      <c r="F1743" s="14">
        <v>103</v>
      </c>
      <c r="G1743" s="14">
        <v>10151</v>
      </c>
      <c r="H1743" s="15">
        <f>D1743/D1742*100</f>
        <v>0.18887757448346087</v>
      </c>
      <c r="I1743" s="15">
        <f>E1743/E1742*100</f>
        <v>0.15280848928787977</v>
      </c>
      <c r="J1743" s="16">
        <f t="shared" si="489"/>
        <v>164.28571428571428</v>
      </c>
      <c r="K1743" s="16">
        <f t="shared" si="490"/>
        <v>89.320388349514573</v>
      </c>
      <c r="L1743" s="16">
        <f t="shared" si="490"/>
        <v>3.6843660723081468</v>
      </c>
    </row>
    <row r="1744" spans="1:12" s="9" customFormat="1" x14ac:dyDescent="0.2">
      <c r="A1744" s="17" t="s">
        <v>282</v>
      </c>
      <c r="B1744" s="14">
        <v>43430</v>
      </c>
      <c r="C1744" s="14">
        <v>195760</v>
      </c>
      <c r="D1744" s="14">
        <v>48616.800000000003</v>
      </c>
      <c r="E1744" s="14">
        <v>244376.8</v>
      </c>
      <c r="F1744" s="14">
        <v>54405</v>
      </c>
      <c r="G1744" s="14">
        <v>195255.2</v>
      </c>
      <c r="H1744" s="15">
        <f>D1744/D1742*100</f>
        <v>99.811122425516544</v>
      </c>
      <c r="I1744" s="15">
        <f>E1744/E1742*100</f>
        <v>99.847191510712122</v>
      </c>
      <c r="J1744" s="16">
        <f t="shared" si="489"/>
        <v>111.94289661524293</v>
      </c>
      <c r="K1744" s="16">
        <f t="shared" si="490"/>
        <v>89.360904328646271</v>
      </c>
      <c r="L1744" s="16">
        <f t="shared" si="490"/>
        <v>125.15763984774797</v>
      </c>
    </row>
    <row r="1745" spans="1:12" s="9" customFormat="1" ht="22.5" x14ac:dyDescent="0.2">
      <c r="A1745" s="11" t="s">
        <v>524</v>
      </c>
      <c r="B1745" s="14"/>
      <c r="C1745" s="14"/>
      <c r="D1745" s="14"/>
      <c r="E1745" s="14"/>
      <c r="F1745" s="14"/>
      <c r="G1745" s="14"/>
    </row>
    <row r="1746" spans="1:12" s="9" customFormat="1" x14ac:dyDescent="0.2">
      <c r="A1746" s="13" t="s">
        <v>275</v>
      </c>
      <c r="B1746" s="14">
        <v>809307</v>
      </c>
      <c r="C1746" s="14">
        <v>3678348</v>
      </c>
      <c r="D1746" s="14">
        <v>559163</v>
      </c>
      <c r="E1746" s="14">
        <v>4237511</v>
      </c>
      <c r="F1746" s="14">
        <v>967222</v>
      </c>
      <c r="G1746" s="14">
        <v>4629506</v>
      </c>
      <c r="H1746" s="15">
        <f>H1747+H1748</f>
        <v>100</v>
      </c>
      <c r="I1746" s="15">
        <f>I1747+I1748</f>
        <v>100</v>
      </c>
      <c r="J1746" s="16">
        <f t="shared" ref="J1746:J1751" si="491">D1746/B1746*100</f>
        <v>69.091580821616517</v>
      </c>
      <c r="K1746" s="16">
        <f t="shared" ref="K1746:L1751" si="492">D1746/F1746*100</f>
        <v>57.811236717113545</v>
      </c>
      <c r="L1746" s="16">
        <f t="shared" si="492"/>
        <v>91.532681888737159</v>
      </c>
    </row>
    <row r="1747" spans="1:12" s="9" customFormat="1" x14ac:dyDescent="0.2">
      <c r="A1747" s="17" t="s">
        <v>281</v>
      </c>
      <c r="B1747" s="14">
        <v>176</v>
      </c>
      <c r="C1747" s="14">
        <v>605</v>
      </c>
      <c r="D1747" s="14">
        <v>109</v>
      </c>
      <c r="E1747" s="14">
        <v>714</v>
      </c>
      <c r="F1747" s="14">
        <v>196</v>
      </c>
      <c r="G1747" s="14">
        <v>624</v>
      </c>
      <c r="H1747" s="15">
        <f>D1747/D1746*100</f>
        <v>1.949342141736846E-2</v>
      </c>
      <c r="I1747" s="15">
        <f>E1747/E1746*100</f>
        <v>1.6849513782973072E-2</v>
      </c>
      <c r="J1747" s="16">
        <f t="shared" si="491"/>
        <v>61.93181818181818</v>
      </c>
      <c r="K1747" s="16">
        <f t="shared" si="492"/>
        <v>55.612244897959187</v>
      </c>
      <c r="L1747" s="16">
        <f t="shared" si="492"/>
        <v>114.42307692307692</v>
      </c>
    </row>
    <row r="1748" spans="1:12" s="9" customFormat="1" x14ac:dyDescent="0.2">
      <c r="A1748" s="17" t="s">
        <v>277</v>
      </c>
      <c r="B1748" s="14">
        <v>809131</v>
      </c>
      <c r="C1748" s="14">
        <v>3677743</v>
      </c>
      <c r="D1748" s="14">
        <v>559054</v>
      </c>
      <c r="E1748" s="14">
        <v>4236797</v>
      </c>
      <c r="F1748" s="14">
        <v>967026</v>
      </c>
      <c r="G1748" s="14">
        <v>4628882</v>
      </c>
      <c r="H1748" s="15">
        <f>D1748/D1746*100</f>
        <v>99.980506578582634</v>
      </c>
      <c r="I1748" s="15">
        <f>E1748/E1746*100</f>
        <v>99.983150486217028</v>
      </c>
      <c r="J1748" s="16">
        <f t="shared" si="491"/>
        <v>69.093138193938927</v>
      </c>
      <c r="K1748" s="16">
        <f t="shared" si="492"/>
        <v>57.811682415984677</v>
      </c>
      <c r="L1748" s="16">
        <f t="shared" si="492"/>
        <v>91.529596131420064</v>
      </c>
    </row>
    <row r="1749" spans="1:12" s="9" customFormat="1" x14ac:dyDescent="0.2">
      <c r="A1749" s="13" t="s">
        <v>276</v>
      </c>
      <c r="B1749" s="14">
        <v>809307</v>
      </c>
      <c r="C1749" s="14">
        <v>3678348</v>
      </c>
      <c r="D1749" s="14">
        <v>559163</v>
      </c>
      <c r="E1749" s="14">
        <v>4237511</v>
      </c>
      <c r="F1749" s="14">
        <v>967222</v>
      </c>
      <c r="G1749" s="14">
        <v>4629506</v>
      </c>
      <c r="H1749" s="15">
        <f>H1750+H1751</f>
        <v>100</v>
      </c>
      <c r="I1749" s="15">
        <f>I1750+I1751</f>
        <v>100</v>
      </c>
      <c r="J1749" s="16">
        <f t="shared" si="491"/>
        <v>69.091580821616517</v>
      </c>
      <c r="K1749" s="16">
        <f t="shared" si="492"/>
        <v>57.811236717113545</v>
      </c>
      <c r="L1749" s="16">
        <f t="shared" si="492"/>
        <v>91.532681888737159</v>
      </c>
    </row>
    <row r="1750" spans="1:12" s="9" customFormat="1" x14ac:dyDescent="0.2">
      <c r="A1750" s="17" t="s">
        <v>278</v>
      </c>
      <c r="B1750" s="14">
        <v>1446</v>
      </c>
      <c r="C1750" s="14">
        <v>5123</v>
      </c>
      <c r="D1750" s="14">
        <v>765</v>
      </c>
      <c r="E1750" s="14">
        <v>5888</v>
      </c>
      <c r="F1750" s="14">
        <v>1907</v>
      </c>
      <c r="G1750" s="14">
        <v>11686</v>
      </c>
      <c r="H1750" s="15">
        <f>D1750/D1749*100</f>
        <v>0.13681162737877864</v>
      </c>
      <c r="I1750" s="15">
        <f>E1750/E1749*100</f>
        <v>0.13894949181252864</v>
      </c>
      <c r="J1750" s="16">
        <f t="shared" si="491"/>
        <v>52.904564315352701</v>
      </c>
      <c r="K1750" s="16">
        <f t="shared" si="492"/>
        <v>40.11536444677504</v>
      </c>
      <c r="L1750" s="16">
        <f t="shared" si="492"/>
        <v>50.385076159507101</v>
      </c>
    </row>
    <row r="1751" spans="1:12" s="9" customFormat="1" x14ac:dyDescent="0.2">
      <c r="A1751" s="17" t="s">
        <v>282</v>
      </c>
      <c r="B1751" s="14">
        <v>807861</v>
      </c>
      <c r="C1751" s="14">
        <v>3673225</v>
      </c>
      <c r="D1751" s="14">
        <v>558398</v>
      </c>
      <c r="E1751" s="14">
        <v>4231623</v>
      </c>
      <c r="F1751" s="14">
        <v>965315</v>
      </c>
      <c r="G1751" s="14">
        <v>4617820</v>
      </c>
      <c r="H1751" s="15">
        <f>D1751/D1749*100</f>
        <v>99.863188372621224</v>
      </c>
      <c r="I1751" s="15">
        <f>E1751/E1749*100</f>
        <v>99.861050508187475</v>
      </c>
      <c r="J1751" s="16">
        <f t="shared" si="491"/>
        <v>69.120554154737007</v>
      </c>
      <c r="K1751" s="16">
        <f t="shared" si="492"/>
        <v>57.846195283404903</v>
      </c>
      <c r="L1751" s="16">
        <f t="shared" si="492"/>
        <v>91.636811309232485</v>
      </c>
    </row>
    <row r="1752" spans="1:12" s="9" customFormat="1" x14ac:dyDescent="0.2">
      <c r="A1752" s="11" t="s">
        <v>525</v>
      </c>
      <c r="B1752" s="14"/>
      <c r="C1752" s="14"/>
      <c r="D1752" s="14"/>
      <c r="E1752" s="14"/>
      <c r="F1752" s="14"/>
      <c r="G1752" s="14"/>
    </row>
    <row r="1753" spans="1:12" s="9" customFormat="1" x14ac:dyDescent="0.2">
      <c r="A1753" s="13" t="s">
        <v>275</v>
      </c>
      <c r="B1753" s="14">
        <v>27880</v>
      </c>
      <c r="C1753" s="14">
        <v>89636</v>
      </c>
      <c r="D1753" s="14">
        <v>20433</v>
      </c>
      <c r="E1753" s="14">
        <v>110069</v>
      </c>
      <c r="F1753" s="14">
        <v>25497</v>
      </c>
      <c r="G1753" s="14">
        <v>105566</v>
      </c>
      <c r="H1753" s="15">
        <f>H1754+H1755</f>
        <v>100</v>
      </c>
      <c r="I1753" s="15">
        <f>I1754+I1755</f>
        <v>100</v>
      </c>
      <c r="J1753" s="16">
        <f t="shared" ref="J1753:J1758" si="493">D1753/B1753*100</f>
        <v>73.289096126255387</v>
      </c>
      <c r="K1753" s="16">
        <f t="shared" ref="K1753:L1758" si="494">D1753/F1753*100</f>
        <v>80.138839863513354</v>
      </c>
      <c r="L1753" s="16">
        <f t="shared" si="494"/>
        <v>104.26557793228881</v>
      </c>
    </row>
    <row r="1754" spans="1:12" s="9" customFormat="1" x14ac:dyDescent="0.2">
      <c r="A1754" s="17" t="s">
        <v>281</v>
      </c>
      <c r="B1754" s="14">
        <v>12926</v>
      </c>
      <c r="C1754" s="14">
        <v>43622</v>
      </c>
      <c r="D1754" s="14">
        <v>7966</v>
      </c>
      <c r="E1754" s="14">
        <v>51588</v>
      </c>
      <c r="F1754" s="14">
        <v>12805</v>
      </c>
      <c r="G1754" s="14">
        <v>53256</v>
      </c>
      <c r="H1754" s="15">
        <f>D1754/D1753*100</f>
        <v>38.985954093867761</v>
      </c>
      <c r="I1754" s="15">
        <f>E1754/E1753*100</f>
        <v>46.868782309278721</v>
      </c>
      <c r="J1754" s="16">
        <f t="shared" si="493"/>
        <v>61.627727061736039</v>
      </c>
      <c r="K1754" s="16">
        <f t="shared" si="494"/>
        <v>62.210074189769628</v>
      </c>
      <c r="L1754" s="16">
        <f t="shared" si="494"/>
        <v>96.867958539882821</v>
      </c>
    </row>
    <row r="1755" spans="1:12" s="9" customFormat="1" x14ac:dyDescent="0.2">
      <c r="A1755" s="17" t="s">
        <v>277</v>
      </c>
      <c r="B1755" s="14">
        <v>14954</v>
      </c>
      <c r="C1755" s="14">
        <v>46014</v>
      </c>
      <c r="D1755" s="14">
        <v>12467</v>
      </c>
      <c r="E1755" s="14">
        <v>58481</v>
      </c>
      <c r="F1755" s="14">
        <v>12692</v>
      </c>
      <c r="G1755" s="14">
        <v>52310</v>
      </c>
      <c r="H1755" s="15">
        <f>D1755/D1753*100</f>
        <v>61.014045906132239</v>
      </c>
      <c r="I1755" s="15">
        <f>E1755/E1753*100</f>
        <v>53.131217690721279</v>
      </c>
      <c r="J1755" s="16">
        <f t="shared" si="493"/>
        <v>83.368998261334752</v>
      </c>
      <c r="K1755" s="16">
        <f t="shared" si="494"/>
        <v>98.227229751024268</v>
      </c>
      <c r="L1755" s="16">
        <f t="shared" si="494"/>
        <v>111.79697954502008</v>
      </c>
    </row>
    <row r="1756" spans="1:12" s="9" customFormat="1" x14ac:dyDescent="0.2">
      <c r="A1756" s="13" t="s">
        <v>276</v>
      </c>
      <c r="B1756" s="14">
        <v>27880</v>
      </c>
      <c r="C1756" s="14">
        <v>89636</v>
      </c>
      <c r="D1756" s="14">
        <v>20433</v>
      </c>
      <c r="E1756" s="14">
        <v>110069</v>
      </c>
      <c r="F1756" s="14">
        <v>25497</v>
      </c>
      <c r="G1756" s="14">
        <v>105566</v>
      </c>
      <c r="H1756" s="15">
        <f>H1757+H1758</f>
        <v>100</v>
      </c>
      <c r="I1756" s="15">
        <f>I1757+I1758</f>
        <v>100</v>
      </c>
      <c r="J1756" s="16">
        <f t="shared" si="493"/>
        <v>73.289096126255387</v>
      </c>
      <c r="K1756" s="16">
        <f t="shared" si="494"/>
        <v>80.138839863513354</v>
      </c>
      <c r="L1756" s="16">
        <f t="shared" si="494"/>
        <v>104.26557793228881</v>
      </c>
    </row>
    <row r="1757" spans="1:12" s="9" customFormat="1" x14ac:dyDescent="0.2">
      <c r="A1757" s="17" t="s">
        <v>278</v>
      </c>
      <c r="B1757" s="14">
        <v>57</v>
      </c>
      <c r="C1757" s="14">
        <v>417</v>
      </c>
      <c r="D1757" s="14">
        <v>59</v>
      </c>
      <c r="E1757" s="14">
        <v>476</v>
      </c>
      <c r="F1757" s="14">
        <v>2580</v>
      </c>
      <c r="G1757" s="14">
        <v>7420</v>
      </c>
      <c r="H1757" s="15">
        <f>D1757/D1756*100</f>
        <v>0.28874859296236483</v>
      </c>
      <c r="I1757" s="15">
        <f>E1757/E1756*100</f>
        <v>0.43245600486967262</v>
      </c>
      <c r="J1757" s="16">
        <f t="shared" si="493"/>
        <v>103.50877192982458</v>
      </c>
      <c r="K1757" s="16">
        <f t="shared" si="494"/>
        <v>2.2868217054263567</v>
      </c>
      <c r="L1757" s="16">
        <f t="shared" si="494"/>
        <v>6.4150943396226419</v>
      </c>
    </row>
    <row r="1758" spans="1:12" s="9" customFormat="1" x14ac:dyDescent="0.2">
      <c r="A1758" s="17" t="s">
        <v>282</v>
      </c>
      <c r="B1758" s="14">
        <v>27823</v>
      </c>
      <c r="C1758" s="14">
        <v>89219</v>
      </c>
      <c r="D1758" s="14">
        <v>20374</v>
      </c>
      <c r="E1758" s="14">
        <v>109593</v>
      </c>
      <c r="F1758" s="14">
        <v>22917</v>
      </c>
      <c r="G1758" s="14">
        <v>98146</v>
      </c>
      <c r="H1758" s="15">
        <f>D1758/D1756*100</f>
        <v>99.711251407037636</v>
      </c>
      <c r="I1758" s="15">
        <f>E1758/E1756*100</f>
        <v>99.567543995130322</v>
      </c>
      <c r="J1758" s="16">
        <f t="shared" si="493"/>
        <v>73.227186140962502</v>
      </c>
      <c r="K1758" s="16">
        <f t="shared" si="494"/>
        <v>88.903434131867172</v>
      </c>
      <c r="L1758" s="16">
        <f t="shared" si="494"/>
        <v>111.66323640290996</v>
      </c>
    </row>
    <row r="1759" spans="1:12" s="9" customFormat="1" ht="22.5" x14ac:dyDescent="0.2">
      <c r="A1759" s="11" t="s">
        <v>526</v>
      </c>
      <c r="B1759" s="14"/>
      <c r="C1759" s="14"/>
      <c r="D1759" s="14"/>
      <c r="E1759" s="14"/>
      <c r="F1759" s="14"/>
      <c r="G1759" s="14"/>
    </row>
    <row r="1760" spans="1:12" s="9" customFormat="1" x14ac:dyDescent="0.2">
      <c r="A1760" s="13" t="s">
        <v>275</v>
      </c>
      <c r="B1760" s="14">
        <v>340</v>
      </c>
      <c r="C1760" s="14">
        <v>1288</v>
      </c>
      <c r="D1760" s="14">
        <v>325</v>
      </c>
      <c r="E1760" s="14">
        <v>1613</v>
      </c>
      <c r="F1760" s="14">
        <v>343</v>
      </c>
      <c r="G1760" s="14">
        <v>1692</v>
      </c>
      <c r="H1760" s="15">
        <f>H1761+H1762</f>
        <v>100</v>
      </c>
      <c r="I1760" s="15">
        <f>I1761+I1762</f>
        <v>100</v>
      </c>
      <c r="J1760" s="16">
        <f t="shared" ref="J1760:J1765" si="495">D1760/B1760*100</f>
        <v>95.588235294117652</v>
      </c>
      <c r="K1760" s="16">
        <f t="shared" ref="K1760:L1765" si="496">D1760/F1760*100</f>
        <v>94.75218658892129</v>
      </c>
      <c r="L1760" s="16">
        <f t="shared" si="496"/>
        <v>95.33096926713948</v>
      </c>
    </row>
    <row r="1761" spans="1:12" s="9" customFormat="1" x14ac:dyDescent="0.2">
      <c r="A1761" s="17" t="s">
        <v>281</v>
      </c>
      <c r="B1761" s="14">
        <v>107</v>
      </c>
      <c r="C1761" s="14">
        <v>740</v>
      </c>
      <c r="D1761" s="14">
        <v>172</v>
      </c>
      <c r="E1761" s="14">
        <v>912</v>
      </c>
      <c r="F1761" s="14">
        <v>190</v>
      </c>
      <c r="G1761" s="14">
        <v>792</v>
      </c>
      <c r="H1761" s="15">
        <f>D1761/D1760*100</f>
        <v>52.923076923076927</v>
      </c>
      <c r="I1761" s="15">
        <f>E1761/E1760*100</f>
        <v>56.540607563546189</v>
      </c>
      <c r="J1761" s="16">
        <f t="shared" si="495"/>
        <v>160.74766355140187</v>
      </c>
      <c r="K1761" s="16">
        <f t="shared" si="496"/>
        <v>90.526315789473685</v>
      </c>
      <c r="L1761" s="16">
        <f t="shared" si="496"/>
        <v>115.15151515151516</v>
      </c>
    </row>
    <row r="1762" spans="1:12" s="9" customFormat="1" x14ac:dyDescent="0.2">
      <c r="A1762" s="17" t="s">
        <v>277</v>
      </c>
      <c r="B1762" s="14">
        <v>233</v>
      </c>
      <c r="C1762" s="14">
        <v>548</v>
      </c>
      <c r="D1762" s="14">
        <v>153</v>
      </c>
      <c r="E1762" s="14">
        <v>701</v>
      </c>
      <c r="F1762" s="14">
        <v>153</v>
      </c>
      <c r="G1762" s="14">
        <v>900</v>
      </c>
      <c r="H1762" s="15">
        <f>D1762/D1760*100</f>
        <v>47.07692307692308</v>
      </c>
      <c r="I1762" s="15">
        <f>E1762/E1760*100</f>
        <v>43.459392436453811</v>
      </c>
      <c r="J1762" s="16">
        <f t="shared" si="495"/>
        <v>65.665236051502134</v>
      </c>
      <c r="K1762" s="16">
        <f t="shared" si="496"/>
        <v>100</v>
      </c>
      <c r="L1762" s="16">
        <f t="shared" si="496"/>
        <v>77.888888888888886</v>
      </c>
    </row>
    <row r="1763" spans="1:12" s="9" customFormat="1" x14ac:dyDescent="0.2">
      <c r="A1763" s="13" t="s">
        <v>276</v>
      </c>
      <c r="B1763" s="14">
        <v>340</v>
      </c>
      <c r="C1763" s="14">
        <v>1288</v>
      </c>
      <c r="D1763" s="14">
        <v>325</v>
      </c>
      <c r="E1763" s="14">
        <v>1613</v>
      </c>
      <c r="F1763" s="14">
        <v>343</v>
      </c>
      <c r="G1763" s="14">
        <v>1692</v>
      </c>
      <c r="H1763" s="15">
        <f>H1764+H1765</f>
        <v>100</v>
      </c>
      <c r="I1763" s="15">
        <f>I1764+I1765</f>
        <v>100</v>
      </c>
      <c r="J1763" s="16">
        <f t="shared" si="495"/>
        <v>95.588235294117652</v>
      </c>
      <c r="K1763" s="16">
        <f t="shared" si="496"/>
        <v>94.75218658892129</v>
      </c>
      <c r="L1763" s="16">
        <f t="shared" si="496"/>
        <v>95.33096926713948</v>
      </c>
    </row>
    <row r="1764" spans="1:12" s="9" customFormat="1" x14ac:dyDescent="0.2">
      <c r="A1764" s="17" t="s">
        <v>278</v>
      </c>
      <c r="B1764" s="14">
        <v>0</v>
      </c>
      <c r="C1764" s="14">
        <v>9</v>
      </c>
      <c r="D1764" s="14">
        <v>0</v>
      </c>
      <c r="E1764" s="14">
        <v>9</v>
      </c>
      <c r="F1764" s="14">
        <v>0</v>
      </c>
      <c r="G1764" s="14">
        <v>81</v>
      </c>
      <c r="H1764" s="15">
        <f>D1764/D1763*100</f>
        <v>0</v>
      </c>
      <c r="I1764" s="15">
        <f>E1764/E1763*100</f>
        <v>0.55796652200867947</v>
      </c>
      <c r="J1764" s="16">
        <v>0</v>
      </c>
      <c r="K1764" s="16">
        <v>0</v>
      </c>
      <c r="L1764" s="16">
        <f t="shared" si="496"/>
        <v>11.111111111111111</v>
      </c>
    </row>
    <row r="1765" spans="1:12" s="9" customFormat="1" x14ac:dyDescent="0.2">
      <c r="A1765" s="17" t="s">
        <v>282</v>
      </c>
      <c r="B1765" s="14">
        <v>340</v>
      </c>
      <c r="C1765" s="14">
        <v>1279</v>
      </c>
      <c r="D1765" s="14">
        <v>325</v>
      </c>
      <c r="E1765" s="14">
        <v>1604</v>
      </c>
      <c r="F1765" s="14">
        <v>343</v>
      </c>
      <c r="G1765" s="14">
        <v>1611</v>
      </c>
      <c r="H1765" s="15">
        <f>D1765/D1763*100</f>
        <v>100</v>
      </c>
      <c r="I1765" s="15">
        <f>E1765/E1763*100</f>
        <v>99.442033477991316</v>
      </c>
      <c r="J1765" s="16">
        <f t="shared" si="495"/>
        <v>95.588235294117652</v>
      </c>
      <c r="K1765" s="16">
        <f t="shared" si="496"/>
        <v>94.75218658892129</v>
      </c>
      <c r="L1765" s="16">
        <f t="shared" si="496"/>
        <v>99.565487274984477</v>
      </c>
    </row>
    <row r="1766" spans="1:12" s="9" customFormat="1" x14ac:dyDescent="0.2">
      <c r="A1766" s="11" t="s">
        <v>527</v>
      </c>
      <c r="B1766" s="14"/>
      <c r="C1766" s="14"/>
      <c r="D1766" s="14"/>
      <c r="E1766" s="14"/>
      <c r="F1766" s="14"/>
      <c r="G1766" s="14"/>
    </row>
    <row r="1767" spans="1:12" s="9" customFormat="1" x14ac:dyDescent="0.2">
      <c r="A1767" s="13" t="s">
        <v>275</v>
      </c>
      <c r="B1767" s="14">
        <v>2757</v>
      </c>
      <c r="C1767" s="14">
        <v>9331</v>
      </c>
      <c r="D1767" s="14">
        <v>2407</v>
      </c>
      <c r="E1767" s="14">
        <v>11738</v>
      </c>
      <c r="F1767" s="14">
        <v>3241</v>
      </c>
      <c r="G1767" s="14">
        <v>16046</v>
      </c>
      <c r="H1767" s="15">
        <f>H1768+H1769</f>
        <v>100</v>
      </c>
      <c r="I1767" s="15">
        <f>I1768+I1769</f>
        <v>100</v>
      </c>
      <c r="J1767" s="16">
        <f t="shared" ref="J1767:J1772" si="497">D1767/B1767*100</f>
        <v>87.305041712005803</v>
      </c>
      <c r="K1767" s="16">
        <f t="shared" ref="K1767:L1772" si="498">D1767/F1767*100</f>
        <v>74.267201481024372</v>
      </c>
      <c r="L1767" s="16">
        <f t="shared" si="498"/>
        <v>73.152187461049479</v>
      </c>
    </row>
    <row r="1768" spans="1:12" s="9" customFormat="1" x14ac:dyDescent="0.2">
      <c r="A1768" s="17" t="s">
        <v>281</v>
      </c>
      <c r="B1768" s="14">
        <v>731</v>
      </c>
      <c r="C1768" s="14">
        <v>2087</v>
      </c>
      <c r="D1768" s="14">
        <v>815</v>
      </c>
      <c r="E1768" s="14">
        <v>2902</v>
      </c>
      <c r="F1768" s="14">
        <v>603</v>
      </c>
      <c r="G1768" s="14">
        <v>3864</v>
      </c>
      <c r="H1768" s="15">
        <f>D1768/D1767*100</f>
        <v>33.859576235978395</v>
      </c>
      <c r="I1768" s="15">
        <f>E1768/E1767*100</f>
        <v>24.723121485772705</v>
      </c>
      <c r="J1768" s="16">
        <f t="shared" si="497"/>
        <v>111.49110807113543</v>
      </c>
      <c r="K1768" s="16">
        <f t="shared" si="498"/>
        <v>135.15754560530681</v>
      </c>
      <c r="L1768" s="16">
        <f t="shared" si="498"/>
        <v>75.103519668737064</v>
      </c>
    </row>
    <row r="1769" spans="1:12" s="9" customFormat="1" x14ac:dyDescent="0.2">
      <c r="A1769" s="17" t="s">
        <v>277</v>
      </c>
      <c r="B1769" s="14">
        <v>2026</v>
      </c>
      <c r="C1769" s="14">
        <v>7244</v>
      </c>
      <c r="D1769" s="14">
        <v>1592</v>
      </c>
      <c r="E1769" s="14">
        <v>8836</v>
      </c>
      <c r="F1769" s="14">
        <v>2638</v>
      </c>
      <c r="G1769" s="14">
        <v>12182</v>
      </c>
      <c r="H1769" s="15">
        <f>D1769/D1767*100</f>
        <v>66.140423764021605</v>
      </c>
      <c r="I1769" s="15">
        <f>E1769/E1767*100</f>
        <v>75.276878514227292</v>
      </c>
      <c r="J1769" s="16">
        <f t="shared" si="497"/>
        <v>78.578479763079955</v>
      </c>
      <c r="K1769" s="16">
        <f t="shared" si="498"/>
        <v>60.348749052312357</v>
      </c>
      <c r="L1769" s="16">
        <f t="shared" si="498"/>
        <v>72.533245772451167</v>
      </c>
    </row>
    <row r="1770" spans="1:12" s="9" customFormat="1" x14ac:dyDescent="0.2">
      <c r="A1770" s="13" t="s">
        <v>276</v>
      </c>
      <c r="B1770" s="14">
        <v>2757</v>
      </c>
      <c r="C1770" s="14">
        <v>9331</v>
      </c>
      <c r="D1770" s="14">
        <v>2407</v>
      </c>
      <c r="E1770" s="14">
        <v>11738</v>
      </c>
      <c r="F1770" s="14">
        <v>3241</v>
      </c>
      <c r="G1770" s="14">
        <v>16046</v>
      </c>
      <c r="H1770" s="15">
        <f>H1771+H1772</f>
        <v>100.00000000000001</v>
      </c>
      <c r="I1770" s="15">
        <f>I1771+I1772</f>
        <v>100</v>
      </c>
      <c r="J1770" s="16">
        <f t="shared" si="497"/>
        <v>87.305041712005803</v>
      </c>
      <c r="K1770" s="16">
        <f t="shared" si="498"/>
        <v>74.267201481024372</v>
      </c>
      <c r="L1770" s="16">
        <f t="shared" si="498"/>
        <v>73.152187461049479</v>
      </c>
    </row>
    <row r="1771" spans="1:12" s="9" customFormat="1" x14ac:dyDescent="0.2">
      <c r="A1771" s="17" t="s">
        <v>278</v>
      </c>
      <c r="B1771" s="14">
        <v>37</v>
      </c>
      <c r="C1771" s="14">
        <v>329</v>
      </c>
      <c r="D1771" s="14">
        <v>44</v>
      </c>
      <c r="E1771" s="14">
        <v>373</v>
      </c>
      <c r="F1771" s="14">
        <v>394</v>
      </c>
      <c r="G1771" s="14">
        <v>946</v>
      </c>
      <c r="H1771" s="15">
        <f>D1771/D1770*100</f>
        <v>1.8280016618196928</v>
      </c>
      <c r="I1771" s="15">
        <f>E1771/E1770*100</f>
        <v>3.1777134094394275</v>
      </c>
      <c r="J1771" s="16">
        <f t="shared" si="497"/>
        <v>118.91891891891892</v>
      </c>
      <c r="K1771" s="16">
        <f t="shared" si="498"/>
        <v>11.167512690355331</v>
      </c>
      <c r="L1771" s="16">
        <f t="shared" si="498"/>
        <v>39.429175475687103</v>
      </c>
    </row>
    <row r="1772" spans="1:12" s="9" customFormat="1" x14ac:dyDescent="0.2">
      <c r="A1772" s="17" t="s">
        <v>282</v>
      </c>
      <c r="B1772" s="14">
        <v>2720</v>
      </c>
      <c r="C1772" s="14">
        <v>9002</v>
      </c>
      <c r="D1772" s="14">
        <v>2363</v>
      </c>
      <c r="E1772" s="14">
        <v>11365</v>
      </c>
      <c r="F1772" s="14">
        <v>2847</v>
      </c>
      <c r="G1772" s="14">
        <v>15100</v>
      </c>
      <c r="H1772" s="15">
        <f>D1772/D1770*100</f>
        <v>98.171998338180316</v>
      </c>
      <c r="I1772" s="15">
        <f>E1772/E1770*100</f>
        <v>96.822286590560566</v>
      </c>
      <c r="J1772" s="16">
        <f t="shared" si="497"/>
        <v>86.875</v>
      </c>
      <c r="K1772" s="16">
        <f t="shared" si="498"/>
        <v>82.999648753073402</v>
      </c>
      <c r="L1772" s="16">
        <f t="shared" si="498"/>
        <v>75.264900662251648</v>
      </c>
    </row>
    <row r="1773" spans="1:12" s="9" customFormat="1" ht="22.5" x14ac:dyDescent="0.2">
      <c r="A1773" s="11" t="s">
        <v>528</v>
      </c>
      <c r="B1773" s="14"/>
      <c r="C1773" s="14"/>
      <c r="D1773" s="14"/>
      <c r="E1773" s="14"/>
      <c r="F1773" s="14"/>
      <c r="G1773" s="14"/>
    </row>
    <row r="1774" spans="1:12" s="9" customFormat="1" x14ac:dyDescent="0.2">
      <c r="A1774" s="13" t="s">
        <v>275</v>
      </c>
      <c r="B1774" s="14">
        <v>209</v>
      </c>
      <c r="C1774" s="14">
        <v>905</v>
      </c>
      <c r="D1774" s="14">
        <v>273</v>
      </c>
      <c r="E1774" s="14">
        <v>1178</v>
      </c>
      <c r="F1774" s="14">
        <v>238</v>
      </c>
      <c r="G1774" s="14">
        <v>1033</v>
      </c>
      <c r="H1774" s="15">
        <f>H1775+H1776</f>
        <v>100</v>
      </c>
      <c r="I1774" s="15">
        <f>I1775+I1776</f>
        <v>100.00000000000001</v>
      </c>
      <c r="J1774" s="16">
        <f t="shared" ref="J1774:J1779" si="499">D1774/B1774*100</f>
        <v>130.62200956937801</v>
      </c>
      <c r="K1774" s="16">
        <f t="shared" ref="K1774:L1779" si="500">D1774/F1774*100</f>
        <v>114.70588235294117</v>
      </c>
      <c r="L1774" s="16">
        <f t="shared" si="500"/>
        <v>114.03678606001937</v>
      </c>
    </row>
    <row r="1775" spans="1:12" s="9" customFormat="1" x14ac:dyDescent="0.2">
      <c r="A1775" s="17" t="s">
        <v>281</v>
      </c>
      <c r="B1775" s="14">
        <v>36</v>
      </c>
      <c r="C1775" s="14">
        <v>166</v>
      </c>
      <c r="D1775" s="14">
        <v>38</v>
      </c>
      <c r="E1775" s="14">
        <v>204</v>
      </c>
      <c r="F1775" s="14">
        <v>60</v>
      </c>
      <c r="G1775" s="14">
        <v>131</v>
      </c>
      <c r="H1775" s="15">
        <f>D1775/D1774*100</f>
        <v>13.91941391941392</v>
      </c>
      <c r="I1775" s="15">
        <f>E1775/E1774*100</f>
        <v>17.317487266553481</v>
      </c>
      <c r="J1775" s="16">
        <f t="shared" si="499"/>
        <v>105.55555555555556</v>
      </c>
      <c r="K1775" s="16">
        <f t="shared" si="500"/>
        <v>63.333333333333329</v>
      </c>
      <c r="L1775" s="16">
        <f t="shared" si="500"/>
        <v>155.72519083969465</v>
      </c>
    </row>
    <row r="1776" spans="1:12" s="9" customFormat="1" x14ac:dyDescent="0.2">
      <c r="A1776" s="17" t="s">
        <v>277</v>
      </c>
      <c r="B1776" s="14">
        <v>173</v>
      </c>
      <c r="C1776" s="14">
        <v>739</v>
      </c>
      <c r="D1776" s="14">
        <v>235</v>
      </c>
      <c r="E1776" s="14">
        <v>974</v>
      </c>
      <c r="F1776" s="14">
        <v>178</v>
      </c>
      <c r="G1776" s="14">
        <v>902</v>
      </c>
      <c r="H1776" s="15">
        <f>D1776/D1774*100</f>
        <v>86.080586080586087</v>
      </c>
      <c r="I1776" s="15">
        <f>E1776/E1774*100</f>
        <v>82.682512733446529</v>
      </c>
      <c r="J1776" s="16">
        <f t="shared" si="499"/>
        <v>135.83815028901734</v>
      </c>
      <c r="K1776" s="16">
        <f t="shared" si="500"/>
        <v>132.02247191011236</v>
      </c>
      <c r="L1776" s="16">
        <f t="shared" si="500"/>
        <v>107.98226164079823</v>
      </c>
    </row>
    <row r="1777" spans="1:12" s="9" customFormat="1" x14ac:dyDescent="0.2">
      <c r="A1777" s="13" t="s">
        <v>276</v>
      </c>
      <c r="B1777" s="14">
        <v>209</v>
      </c>
      <c r="C1777" s="14">
        <v>905</v>
      </c>
      <c r="D1777" s="14">
        <v>273</v>
      </c>
      <c r="E1777" s="14">
        <v>1178</v>
      </c>
      <c r="F1777" s="14">
        <v>238</v>
      </c>
      <c r="G1777" s="14">
        <v>1033</v>
      </c>
      <c r="H1777" s="15">
        <f>H1778+H1779</f>
        <v>100</v>
      </c>
      <c r="I1777" s="15">
        <f>I1778+I1779</f>
        <v>100.00000000000001</v>
      </c>
      <c r="J1777" s="16">
        <f t="shared" si="499"/>
        <v>130.62200956937801</v>
      </c>
      <c r="K1777" s="16">
        <f t="shared" si="500"/>
        <v>114.70588235294117</v>
      </c>
      <c r="L1777" s="16">
        <f t="shared" si="500"/>
        <v>114.03678606001937</v>
      </c>
    </row>
    <row r="1778" spans="1:12" s="9" customFormat="1" x14ac:dyDescent="0.2">
      <c r="A1778" s="17" t="s">
        <v>278</v>
      </c>
      <c r="B1778" s="14">
        <v>3</v>
      </c>
      <c r="C1778" s="14">
        <v>23</v>
      </c>
      <c r="D1778" s="14">
        <v>6</v>
      </c>
      <c r="E1778" s="14">
        <v>29</v>
      </c>
      <c r="F1778" s="14">
        <v>5</v>
      </c>
      <c r="G1778" s="14">
        <v>40</v>
      </c>
      <c r="H1778" s="15">
        <f>D1778/D1777*100</f>
        <v>2.197802197802198</v>
      </c>
      <c r="I1778" s="15">
        <f>E1778/E1777*100</f>
        <v>2.4617996604414261</v>
      </c>
      <c r="J1778" s="16">
        <f t="shared" si="499"/>
        <v>200</v>
      </c>
      <c r="K1778" s="16">
        <f t="shared" si="500"/>
        <v>120</v>
      </c>
      <c r="L1778" s="16">
        <f t="shared" si="500"/>
        <v>72.5</v>
      </c>
    </row>
    <row r="1779" spans="1:12" s="9" customFormat="1" x14ac:dyDescent="0.2">
      <c r="A1779" s="17" t="s">
        <v>282</v>
      </c>
      <c r="B1779" s="14">
        <v>206</v>
      </c>
      <c r="C1779" s="14">
        <v>882</v>
      </c>
      <c r="D1779" s="14">
        <v>267</v>
      </c>
      <c r="E1779" s="14">
        <v>1149</v>
      </c>
      <c r="F1779" s="14">
        <v>233</v>
      </c>
      <c r="G1779" s="14">
        <v>993</v>
      </c>
      <c r="H1779" s="15">
        <f>D1779/D1777*100</f>
        <v>97.802197802197796</v>
      </c>
      <c r="I1779" s="15">
        <f>E1779/E1777*100</f>
        <v>97.538200339558585</v>
      </c>
      <c r="J1779" s="16">
        <f t="shared" si="499"/>
        <v>129.61165048543691</v>
      </c>
      <c r="K1779" s="16">
        <f t="shared" si="500"/>
        <v>114.59227467811159</v>
      </c>
      <c r="L1779" s="16">
        <f t="shared" si="500"/>
        <v>115.70996978851964</v>
      </c>
    </row>
    <row r="1780" spans="1:12" s="9" customFormat="1" ht="22.5" x14ac:dyDescent="0.2">
      <c r="A1780" s="11" t="s">
        <v>529</v>
      </c>
      <c r="B1780" s="14"/>
      <c r="C1780" s="14"/>
      <c r="D1780" s="14"/>
      <c r="E1780" s="14"/>
      <c r="F1780" s="14"/>
      <c r="G1780" s="14"/>
    </row>
    <row r="1781" spans="1:12" s="9" customFormat="1" x14ac:dyDescent="0.2">
      <c r="A1781" s="13" t="s">
        <v>275</v>
      </c>
      <c r="B1781" s="14">
        <v>21</v>
      </c>
      <c r="C1781" s="14">
        <v>135</v>
      </c>
      <c r="D1781" s="14">
        <v>36</v>
      </c>
      <c r="E1781" s="14">
        <v>171</v>
      </c>
      <c r="F1781" s="14">
        <v>47</v>
      </c>
      <c r="G1781" s="14">
        <v>240</v>
      </c>
      <c r="H1781" s="15">
        <f>H1782+H1783</f>
        <v>100</v>
      </c>
      <c r="I1781" s="15">
        <f>I1782+I1783</f>
        <v>100</v>
      </c>
      <c r="J1781" s="16">
        <f t="shared" ref="J1781:J1786" si="501">D1781/B1781*100</f>
        <v>171.42857142857142</v>
      </c>
      <c r="K1781" s="16">
        <f t="shared" ref="K1781:L1786" si="502">D1781/F1781*100</f>
        <v>76.59574468085107</v>
      </c>
      <c r="L1781" s="16">
        <f t="shared" si="502"/>
        <v>71.25</v>
      </c>
    </row>
    <row r="1782" spans="1:12" s="9" customFormat="1" x14ac:dyDescent="0.2">
      <c r="A1782" s="17" t="s">
        <v>281</v>
      </c>
      <c r="B1782" s="14">
        <v>0</v>
      </c>
      <c r="C1782" s="14">
        <v>0</v>
      </c>
      <c r="D1782" s="14">
        <v>0</v>
      </c>
      <c r="E1782" s="14">
        <v>0</v>
      </c>
      <c r="F1782" s="14">
        <v>0</v>
      </c>
      <c r="G1782" s="14">
        <v>0</v>
      </c>
      <c r="H1782" s="15">
        <f>D1782/D1781*100</f>
        <v>0</v>
      </c>
      <c r="I1782" s="15">
        <f>E1782/E1781*100</f>
        <v>0</v>
      </c>
      <c r="J1782" s="16">
        <v>0</v>
      </c>
      <c r="K1782" s="16">
        <v>0</v>
      </c>
      <c r="L1782" s="16">
        <v>0</v>
      </c>
    </row>
    <row r="1783" spans="1:12" s="9" customFormat="1" x14ac:dyDescent="0.2">
      <c r="A1783" s="17" t="s">
        <v>277</v>
      </c>
      <c r="B1783" s="14">
        <v>21</v>
      </c>
      <c r="C1783" s="14">
        <v>135</v>
      </c>
      <c r="D1783" s="14">
        <v>36</v>
      </c>
      <c r="E1783" s="14">
        <v>171</v>
      </c>
      <c r="F1783" s="14">
        <v>47</v>
      </c>
      <c r="G1783" s="14">
        <v>240</v>
      </c>
      <c r="H1783" s="15">
        <f>D1783/D1781*100</f>
        <v>100</v>
      </c>
      <c r="I1783" s="15">
        <f>E1783/E1781*100</f>
        <v>100</v>
      </c>
      <c r="J1783" s="16">
        <f t="shared" si="501"/>
        <v>171.42857142857142</v>
      </c>
      <c r="K1783" s="16">
        <f t="shared" si="502"/>
        <v>76.59574468085107</v>
      </c>
      <c r="L1783" s="16">
        <f t="shared" si="502"/>
        <v>71.25</v>
      </c>
    </row>
    <row r="1784" spans="1:12" s="9" customFormat="1" x14ac:dyDescent="0.2">
      <c r="A1784" s="13" t="s">
        <v>276</v>
      </c>
      <c r="B1784" s="14">
        <v>21</v>
      </c>
      <c r="C1784" s="14">
        <v>135</v>
      </c>
      <c r="D1784" s="14">
        <v>36</v>
      </c>
      <c r="E1784" s="14">
        <v>171</v>
      </c>
      <c r="F1784" s="14">
        <v>47</v>
      </c>
      <c r="G1784" s="14">
        <v>240</v>
      </c>
      <c r="H1784" s="15">
        <f>H1785+H1786</f>
        <v>100</v>
      </c>
      <c r="I1784" s="15">
        <f>I1785+I1786</f>
        <v>100</v>
      </c>
      <c r="J1784" s="16">
        <f t="shared" si="501"/>
        <v>171.42857142857142</v>
      </c>
      <c r="K1784" s="16">
        <f t="shared" si="502"/>
        <v>76.59574468085107</v>
      </c>
      <c r="L1784" s="16">
        <f t="shared" si="502"/>
        <v>71.25</v>
      </c>
    </row>
    <row r="1785" spans="1:12" s="9" customFormat="1" x14ac:dyDescent="0.2">
      <c r="A1785" s="17" t="s">
        <v>278</v>
      </c>
      <c r="B1785" s="14">
        <v>0</v>
      </c>
      <c r="C1785" s="14">
        <v>12</v>
      </c>
      <c r="D1785" s="14">
        <v>5</v>
      </c>
      <c r="E1785" s="14">
        <v>17</v>
      </c>
      <c r="F1785" s="14">
        <v>8</v>
      </c>
      <c r="G1785" s="14">
        <v>12</v>
      </c>
      <c r="H1785" s="15">
        <f>D1785/D1784*100</f>
        <v>13.888888888888889</v>
      </c>
      <c r="I1785" s="15">
        <f>E1785/E1784*100</f>
        <v>9.9415204678362574</v>
      </c>
      <c r="J1785" s="16">
        <v>0</v>
      </c>
      <c r="K1785" s="16">
        <f t="shared" si="502"/>
        <v>62.5</v>
      </c>
      <c r="L1785" s="16">
        <f t="shared" si="502"/>
        <v>141.66666666666669</v>
      </c>
    </row>
    <row r="1786" spans="1:12" s="9" customFormat="1" x14ac:dyDescent="0.2">
      <c r="A1786" s="17" t="s">
        <v>282</v>
      </c>
      <c r="B1786" s="14">
        <v>21</v>
      </c>
      <c r="C1786" s="14">
        <v>123</v>
      </c>
      <c r="D1786" s="14">
        <v>31</v>
      </c>
      <c r="E1786" s="14">
        <v>154</v>
      </c>
      <c r="F1786" s="14">
        <v>39</v>
      </c>
      <c r="G1786" s="14">
        <v>228</v>
      </c>
      <c r="H1786" s="15">
        <f>D1786/D1784*100</f>
        <v>86.111111111111114</v>
      </c>
      <c r="I1786" s="15">
        <f>E1786/E1784*100</f>
        <v>90.058479532163744</v>
      </c>
      <c r="J1786" s="16">
        <f t="shared" si="501"/>
        <v>147.61904761904762</v>
      </c>
      <c r="K1786" s="16">
        <f t="shared" si="502"/>
        <v>79.487179487179489</v>
      </c>
      <c r="L1786" s="16">
        <f t="shared" si="502"/>
        <v>67.543859649122808</v>
      </c>
    </row>
    <row r="1787" spans="1:12" s="9" customFormat="1" ht="22.5" x14ac:dyDescent="0.2">
      <c r="A1787" s="11" t="s">
        <v>530</v>
      </c>
      <c r="B1787" s="14"/>
      <c r="C1787" s="14"/>
      <c r="D1787" s="14"/>
      <c r="E1787" s="14"/>
      <c r="F1787" s="14"/>
      <c r="G1787" s="14"/>
    </row>
    <row r="1788" spans="1:12" s="9" customFormat="1" x14ac:dyDescent="0.2">
      <c r="A1788" s="13" t="s">
        <v>275</v>
      </c>
      <c r="B1788" s="14">
        <v>26142</v>
      </c>
      <c r="C1788" s="14">
        <v>440833</v>
      </c>
      <c r="D1788" s="14">
        <v>32622</v>
      </c>
      <c r="E1788" s="14">
        <v>473455</v>
      </c>
      <c r="F1788" s="14">
        <v>16580</v>
      </c>
      <c r="G1788" s="14">
        <v>74339</v>
      </c>
      <c r="H1788" s="15">
        <f>H1789+H1790</f>
        <v>100</v>
      </c>
      <c r="I1788" s="15">
        <f>I1789+I1790</f>
        <v>100.00000000000001</v>
      </c>
      <c r="J1788" s="16">
        <f t="shared" ref="J1788:J1793" si="503">D1788/B1788*100</f>
        <v>124.78769795731009</v>
      </c>
      <c r="K1788" s="16">
        <f t="shared" ref="K1788:L1793" si="504">D1788/F1788*100</f>
        <v>196.75512665862485</v>
      </c>
      <c r="L1788" s="16"/>
    </row>
    <row r="1789" spans="1:12" s="9" customFormat="1" x14ac:dyDescent="0.2">
      <c r="A1789" s="17" t="s">
        <v>281</v>
      </c>
      <c r="B1789" s="14">
        <v>73</v>
      </c>
      <c r="C1789" s="14">
        <v>279</v>
      </c>
      <c r="D1789" s="14">
        <v>100</v>
      </c>
      <c r="E1789" s="14">
        <v>379</v>
      </c>
      <c r="F1789" s="14">
        <v>123</v>
      </c>
      <c r="G1789" s="14">
        <v>462</v>
      </c>
      <c r="H1789" s="15">
        <f>D1789/D1788*100</f>
        <v>0.30654159769480716</v>
      </c>
      <c r="I1789" s="15">
        <f>E1789/E1788*100</f>
        <v>8.0049846342313408E-2</v>
      </c>
      <c r="J1789" s="16">
        <f t="shared" si="503"/>
        <v>136.98630136986301</v>
      </c>
      <c r="K1789" s="16">
        <f t="shared" si="504"/>
        <v>81.300813008130078</v>
      </c>
      <c r="L1789" s="16">
        <f t="shared" si="504"/>
        <v>82.03463203463204</v>
      </c>
    </row>
    <row r="1790" spans="1:12" s="9" customFormat="1" x14ac:dyDescent="0.2">
      <c r="A1790" s="17" t="s">
        <v>277</v>
      </c>
      <c r="B1790" s="14">
        <v>26069</v>
      </c>
      <c r="C1790" s="14">
        <v>440554</v>
      </c>
      <c r="D1790" s="14">
        <v>32522</v>
      </c>
      <c r="E1790" s="14">
        <v>473076</v>
      </c>
      <c r="F1790" s="14">
        <v>16457</v>
      </c>
      <c r="G1790" s="14">
        <v>73877</v>
      </c>
      <c r="H1790" s="15">
        <f>D1790/D1788*100</f>
        <v>99.693458402305197</v>
      </c>
      <c r="I1790" s="15">
        <f>E1790/E1788*100</f>
        <v>99.919950153657695</v>
      </c>
      <c r="J1790" s="16">
        <f t="shared" si="503"/>
        <v>124.75353868579539</v>
      </c>
      <c r="K1790" s="16">
        <f t="shared" si="504"/>
        <v>197.61803487877498</v>
      </c>
      <c r="L1790" s="16"/>
    </row>
    <row r="1791" spans="1:12" s="9" customFormat="1" x14ac:dyDescent="0.2">
      <c r="A1791" s="13" t="s">
        <v>276</v>
      </c>
      <c r="B1791" s="14">
        <v>26142</v>
      </c>
      <c r="C1791" s="14">
        <v>440833</v>
      </c>
      <c r="D1791" s="14">
        <v>32622</v>
      </c>
      <c r="E1791" s="14">
        <v>473455</v>
      </c>
      <c r="F1791" s="14">
        <v>16580</v>
      </c>
      <c r="G1791" s="14">
        <v>74339</v>
      </c>
      <c r="H1791" s="15">
        <f>H1792+H1793</f>
        <v>100</v>
      </c>
      <c r="I1791" s="15">
        <f>I1792+I1793</f>
        <v>100</v>
      </c>
      <c r="J1791" s="16">
        <f t="shared" si="503"/>
        <v>124.78769795731009</v>
      </c>
      <c r="K1791" s="16">
        <f t="shared" si="504"/>
        <v>196.75512665862485</v>
      </c>
      <c r="L1791" s="16"/>
    </row>
    <row r="1792" spans="1:12" s="9" customFormat="1" x14ac:dyDescent="0.2">
      <c r="A1792" s="17" t="s">
        <v>278</v>
      </c>
      <c r="B1792" s="14">
        <v>788</v>
      </c>
      <c r="C1792" s="14">
        <v>2062</v>
      </c>
      <c r="D1792" s="14">
        <v>1171</v>
      </c>
      <c r="E1792" s="14">
        <v>3233</v>
      </c>
      <c r="F1792" s="14">
        <v>1346</v>
      </c>
      <c r="G1792" s="14">
        <v>6413</v>
      </c>
      <c r="H1792" s="15">
        <f>D1792/D1791*100</f>
        <v>3.5896021090061923</v>
      </c>
      <c r="I1792" s="15">
        <f>E1792/E1791*100</f>
        <v>0.68285264703086879</v>
      </c>
      <c r="J1792" s="16">
        <f t="shared" si="503"/>
        <v>148.60406091370558</v>
      </c>
      <c r="K1792" s="16">
        <f t="shared" si="504"/>
        <v>86.998514115898956</v>
      </c>
      <c r="L1792" s="16">
        <f t="shared" si="504"/>
        <v>50.413223140495866</v>
      </c>
    </row>
    <row r="1793" spans="1:12" s="9" customFormat="1" x14ac:dyDescent="0.2">
      <c r="A1793" s="17" t="s">
        <v>282</v>
      </c>
      <c r="B1793" s="14">
        <v>25354</v>
      </c>
      <c r="C1793" s="14">
        <v>438771</v>
      </c>
      <c r="D1793" s="14">
        <v>31451</v>
      </c>
      <c r="E1793" s="14">
        <v>470222</v>
      </c>
      <c r="F1793" s="14">
        <v>15234</v>
      </c>
      <c r="G1793" s="14">
        <v>67926</v>
      </c>
      <c r="H1793" s="15">
        <f>D1793/D1791*100</f>
        <v>96.410397890993806</v>
      </c>
      <c r="I1793" s="15">
        <f>E1793/E1791*100</f>
        <v>99.31714735296913</v>
      </c>
      <c r="J1793" s="16">
        <f t="shared" si="503"/>
        <v>124.04748757592489</v>
      </c>
      <c r="K1793" s="16">
        <f t="shared" si="504"/>
        <v>206.45267165550743</v>
      </c>
      <c r="L1793" s="16"/>
    </row>
    <row r="1794" spans="1:12" s="9" customFormat="1" ht="22.5" x14ac:dyDescent="0.2">
      <c r="A1794" s="11" t="s">
        <v>531</v>
      </c>
      <c r="B1794" s="14"/>
      <c r="C1794" s="14"/>
      <c r="D1794" s="14"/>
      <c r="E1794" s="14"/>
      <c r="F1794" s="14"/>
      <c r="G1794" s="14"/>
    </row>
    <row r="1795" spans="1:12" s="9" customFormat="1" x14ac:dyDescent="0.2">
      <c r="A1795" s="13" t="s">
        <v>275</v>
      </c>
      <c r="B1795" s="14">
        <v>4</v>
      </c>
      <c r="C1795" s="14">
        <v>25</v>
      </c>
      <c r="D1795" s="14">
        <v>5</v>
      </c>
      <c r="E1795" s="14">
        <v>29</v>
      </c>
      <c r="F1795" s="14">
        <v>9</v>
      </c>
      <c r="G1795" s="14">
        <v>23</v>
      </c>
      <c r="H1795" s="15">
        <f>H1796+H1797</f>
        <v>100</v>
      </c>
      <c r="I1795" s="15">
        <f>I1796+I1797</f>
        <v>100</v>
      </c>
      <c r="J1795" s="16">
        <f t="shared" ref="J1795:J1800" si="505">D1795/B1795*100</f>
        <v>125</v>
      </c>
      <c r="K1795" s="16">
        <f t="shared" ref="K1795:L1800" si="506">D1795/F1795*100</f>
        <v>55.555555555555557</v>
      </c>
      <c r="L1795" s="16">
        <f t="shared" si="506"/>
        <v>126.08695652173914</v>
      </c>
    </row>
    <row r="1796" spans="1:12" s="9" customFormat="1" x14ac:dyDescent="0.2">
      <c r="A1796" s="17" t="s">
        <v>281</v>
      </c>
      <c r="B1796" s="14">
        <v>2</v>
      </c>
      <c r="C1796" s="14">
        <v>8</v>
      </c>
      <c r="D1796" s="14">
        <v>1</v>
      </c>
      <c r="E1796" s="14">
        <v>8</v>
      </c>
      <c r="F1796" s="14">
        <v>3</v>
      </c>
      <c r="G1796" s="14">
        <v>7</v>
      </c>
      <c r="H1796" s="15">
        <f>D1796/D1795*100</f>
        <v>20</v>
      </c>
      <c r="I1796" s="15">
        <f>E1796/E1795*100</f>
        <v>27.586206896551722</v>
      </c>
      <c r="J1796" s="16">
        <f t="shared" si="505"/>
        <v>50</v>
      </c>
      <c r="K1796" s="16">
        <f t="shared" si="506"/>
        <v>33.333333333333329</v>
      </c>
      <c r="L1796" s="16">
        <f t="shared" si="506"/>
        <v>114.28571428571428</v>
      </c>
    </row>
    <row r="1797" spans="1:12" s="9" customFormat="1" x14ac:dyDescent="0.2">
      <c r="A1797" s="17" t="s">
        <v>277</v>
      </c>
      <c r="B1797" s="14">
        <v>2</v>
      </c>
      <c r="C1797" s="14">
        <v>17</v>
      </c>
      <c r="D1797" s="14">
        <v>4</v>
      </c>
      <c r="E1797" s="14">
        <v>21</v>
      </c>
      <c r="F1797" s="14">
        <v>6</v>
      </c>
      <c r="G1797" s="14">
        <v>16</v>
      </c>
      <c r="H1797" s="15">
        <f>D1797/D1795*100</f>
        <v>80</v>
      </c>
      <c r="I1797" s="15">
        <f>E1797/E1795*100</f>
        <v>72.41379310344827</v>
      </c>
      <c r="J1797" s="16">
        <f t="shared" si="505"/>
        <v>200</v>
      </c>
      <c r="K1797" s="16">
        <f t="shared" si="506"/>
        <v>66.666666666666657</v>
      </c>
      <c r="L1797" s="16">
        <f t="shared" si="506"/>
        <v>131.25</v>
      </c>
    </row>
    <row r="1798" spans="1:12" s="9" customFormat="1" x14ac:dyDescent="0.2">
      <c r="A1798" s="13" t="s">
        <v>276</v>
      </c>
      <c r="B1798" s="14">
        <v>4</v>
      </c>
      <c r="C1798" s="14">
        <v>25</v>
      </c>
      <c r="D1798" s="14">
        <v>5</v>
      </c>
      <c r="E1798" s="14">
        <v>29</v>
      </c>
      <c r="F1798" s="14">
        <v>9</v>
      </c>
      <c r="G1798" s="14">
        <v>23</v>
      </c>
      <c r="H1798" s="15">
        <f>H1799+H1800</f>
        <v>100</v>
      </c>
      <c r="I1798" s="15">
        <f>I1799+I1800</f>
        <v>100</v>
      </c>
      <c r="J1798" s="16">
        <f t="shared" si="505"/>
        <v>125</v>
      </c>
      <c r="K1798" s="16">
        <f t="shared" si="506"/>
        <v>55.555555555555557</v>
      </c>
      <c r="L1798" s="16">
        <f t="shared" si="506"/>
        <v>126.08695652173914</v>
      </c>
    </row>
    <row r="1799" spans="1:12" s="9" customFormat="1" x14ac:dyDescent="0.2">
      <c r="A1799" s="17" t="s">
        <v>278</v>
      </c>
      <c r="B1799" s="14">
        <v>0</v>
      </c>
      <c r="C1799" s="14">
        <v>0</v>
      </c>
      <c r="D1799" s="14">
        <v>0</v>
      </c>
      <c r="E1799" s="14">
        <v>0</v>
      </c>
      <c r="F1799" s="14">
        <v>0</v>
      </c>
      <c r="G1799" s="14">
        <v>0</v>
      </c>
      <c r="H1799" s="15">
        <f>D1799/D1798*100</f>
        <v>0</v>
      </c>
      <c r="I1799" s="15">
        <f>E1799/E1798*100</f>
        <v>0</v>
      </c>
      <c r="J1799" s="16">
        <v>0</v>
      </c>
      <c r="K1799" s="16">
        <v>0</v>
      </c>
      <c r="L1799" s="16">
        <v>0</v>
      </c>
    </row>
    <row r="1800" spans="1:12" s="9" customFormat="1" x14ac:dyDescent="0.2">
      <c r="A1800" s="17" t="s">
        <v>282</v>
      </c>
      <c r="B1800" s="14">
        <v>4</v>
      </c>
      <c r="C1800" s="14">
        <v>25</v>
      </c>
      <c r="D1800" s="14">
        <v>5</v>
      </c>
      <c r="E1800" s="14">
        <v>29</v>
      </c>
      <c r="F1800" s="14">
        <v>9</v>
      </c>
      <c r="G1800" s="14">
        <v>23</v>
      </c>
      <c r="H1800" s="15">
        <f>D1800/D1798*100</f>
        <v>100</v>
      </c>
      <c r="I1800" s="15">
        <f>E1800/E1798*100</f>
        <v>100</v>
      </c>
      <c r="J1800" s="16">
        <f t="shared" si="505"/>
        <v>125</v>
      </c>
      <c r="K1800" s="16">
        <f t="shared" si="506"/>
        <v>55.555555555555557</v>
      </c>
      <c r="L1800" s="16">
        <f t="shared" si="506"/>
        <v>126.08695652173914</v>
      </c>
    </row>
    <row r="1801" spans="1:12" s="9" customFormat="1" x14ac:dyDescent="0.2">
      <c r="A1801" s="11" t="s">
        <v>532</v>
      </c>
      <c r="B1801" s="14"/>
      <c r="C1801" s="14"/>
      <c r="D1801" s="14"/>
      <c r="E1801" s="14"/>
      <c r="F1801" s="14"/>
      <c r="G1801" s="14"/>
    </row>
    <row r="1802" spans="1:12" s="9" customFormat="1" x14ac:dyDescent="0.2">
      <c r="A1802" s="13" t="s">
        <v>275</v>
      </c>
      <c r="B1802" s="14">
        <v>1802</v>
      </c>
      <c r="C1802" s="14">
        <v>10987</v>
      </c>
      <c r="D1802" s="14">
        <v>1647</v>
      </c>
      <c r="E1802" s="14">
        <v>12634</v>
      </c>
      <c r="F1802" s="14">
        <v>1759</v>
      </c>
      <c r="G1802" s="14">
        <v>5905</v>
      </c>
      <c r="H1802" s="15">
        <f>H1803+H1804</f>
        <v>100</v>
      </c>
      <c r="I1802" s="15">
        <f>I1803+I1804</f>
        <v>100</v>
      </c>
      <c r="J1802" s="16">
        <f t="shared" ref="J1802:J1807" si="507">D1802/B1802*100</f>
        <v>91.398446170921204</v>
      </c>
      <c r="K1802" s="16">
        <f t="shared" ref="K1802:L1807" si="508">D1802/F1802*100</f>
        <v>93.632745878339961</v>
      </c>
      <c r="L1802" s="16">
        <f t="shared" si="508"/>
        <v>213.95427603725653</v>
      </c>
    </row>
    <row r="1803" spans="1:12" s="9" customFormat="1" x14ac:dyDescent="0.2">
      <c r="A1803" s="17" t="s">
        <v>281</v>
      </c>
      <c r="B1803" s="14">
        <v>49</v>
      </c>
      <c r="C1803" s="14">
        <v>183</v>
      </c>
      <c r="D1803" s="14">
        <v>75</v>
      </c>
      <c r="E1803" s="14">
        <v>258</v>
      </c>
      <c r="F1803" s="14">
        <v>97</v>
      </c>
      <c r="G1803" s="14">
        <v>341</v>
      </c>
      <c r="H1803" s="15">
        <f>D1803/D1802*100</f>
        <v>4.5537340619307827</v>
      </c>
      <c r="I1803" s="15">
        <f>E1803/E1802*100</f>
        <v>2.0421085958524614</v>
      </c>
      <c r="J1803" s="16">
        <f t="shared" si="507"/>
        <v>153.0612244897959</v>
      </c>
      <c r="K1803" s="16">
        <f t="shared" si="508"/>
        <v>77.319587628865989</v>
      </c>
      <c r="L1803" s="16">
        <f t="shared" si="508"/>
        <v>75.659824046920818</v>
      </c>
    </row>
    <row r="1804" spans="1:12" s="9" customFormat="1" x14ac:dyDescent="0.2">
      <c r="A1804" s="17" t="s">
        <v>277</v>
      </c>
      <c r="B1804" s="14">
        <v>1753</v>
      </c>
      <c r="C1804" s="14">
        <v>10804</v>
      </c>
      <c r="D1804" s="14">
        <v>1572</v>
      </c>
      <c r="E1804" s="14">
        <v>12376</v>
      </c>
      <c r="F1804" s="14">
        <v>1662</v>
      </c>
      <c r="G1804" s="14">
        <v>5564</v>
      </c>
      <c r="H1804" s="15">
        <f>D1804/D1802*100</f>
        <v>95.446265938069217</v>
      </c>
      <c r="I1804" s="15">
        <f>E1804/E1802*100</f>
        <v>97.957891404147531</v>
      </c>
      <c r="J1804" s="16">
        <f t="shared" si="507"/>
        <v>89.67484312606959</v>
      </c>
      <c r="K1804" s="16">
        <f t="shared" si="508"/>
        <v>94.584837545126348</v>
      </c>
      <c r="L1804" s="16">
        <f t="shared" si="508"/>
        <v>222.42990654205607</v>
      </c>
    </row>
    <row r="1805" spans="1:12" s="9" customFormat="1" x14ac:dyDescent="0.2">
      <c r="A1805" s="13" t="s">
        <v>276</v>
      </c>
      <c r="B1805" s="14">
        <v>1802</v>
      </c>
      <c r="C1805" s="14">
        <v>10987</v>
      </c>
      <c r="D1805" s="14">
        <v>1647</v>
      </c>
      <c r="E1805" s="14">
        <v>12634</v>
      </c>
      <c r="F1805" s="14">
        <v>1759</v>
      </c>
      <c r="G1805" s="14">
        <v>5905</v>
      </c>
      <c r="H1805" s="15">
        <f>H1806+H1807</f>
        <v>100</v>
      </c>
      <c r="I1805" s="15">
        <f>I1806+I1807</f>
        <v>100</v>
      </c>
      <c r="J1805" s="16">
        <f t="shared" si="507"/>
        <v>91.398446170921204</v>
      </c>
      <c r="K1805" s="16">
        <f t="shared" si="508"/>
        <v>93.632745878339961</v>
      </c>
      <c r="L1805" s="16">
        <f t="shared" si="508"/>
        <v>213.95427603725653</v>
      </c>
    </row>
    <row r="1806" spans="1:12" s="9" customFormat="1" x14ac:dyDescent="0.2">
      <c r="A1806" s="17" t="s">
        <v>278</v>
      </c>
      <c r="B1806" s="14">
        <v>63</v>
      </c>
      <c r="C1806" s="14">
        <v>257</v>
      </c>
      <c r="D1806" s="14">
        <v>42</v>
      </c>
      <c r="E1806" s="14">
        <v>299</v>
      </c>
      <c r="F1806" s="14">
        <v>55</v>
      </c>
      <c r="G1806" s="14">
        <v>171</v>
      </c>
      <c r="H1806" s="15">
        <f>D1806/D1805*100</f>
        <v>2.5500910746812386</v>
      </c>
      <c r="I1806" s="15">
        <f>E1806/E1805*100</f>
        <v>2.3666297293018839</v>
      </c>
      <c r="J1806" s="16">
        <f t="shared" si="507"/>
        <v>66.666666666666657</v>
      </c>
      <c r="K1806" s="16">
        <f t="shared" si="508"/>
        <v>76.363636363636374</v>
      </c>
      <c r="L1806" s="16">
        <f t="shared" si="508"/>
        <v>174.85380116959064</v>
      </c>
    </row>
    <row r="1807" spans="1:12" s="9" customFormat="1" x14ac:dyDescent="0.2">
      <c r="A1807" s="17" t="s">
        <v>282</v>
      </c>
      <c r="B1807" s="14">
        <v>1739</v>
      </c>
      <c r="C1807" s="14">
        <v>10730</v>
      </c>
      <c r="D1807" s="14">
        <v>1605</v>
      </c>
      <c r="E1807" s="14">
        <v>12335</v>
      </c>
      <c r="F1807" s="14">
        <v>1704</v>
      </c>
      <c r="G1807" s="14">
        <v>5734</v>
      </c>
      <c r="H1807" s="15">
        <f>D1807/D1805*100</f>
        <v>97.449908925318766</v>
      </c>
      <c r="I1807" s="15">
        <f>E1807/E1805*100</f>
        <v>97.633370270698123</v>
      </c>
      <c r="J1807" s="16">
        <f t="shared" si="507"/>
        <v>92.294422081656123</v>
      </c>
      <c r="K1807" s="16">
        <f t="shared" si="508"/>
        <v>94.190140845070431</v>
      </c>
      <c r="L1807" s="16">
        <f t="shared" si="508"/>
        <v>215.12033484478548</v>
      </c>
    </row>
    <row r="1808" spans="1:12" s="9" customFormat="1" x14ac:dyDescent="0.2">
      <c r="A1808" s="11" t="s">
        <v>533</v>
      </c>
      <c r="B1808" s="14"/>
      <c r="C1808" s="14"/>
      <c r="D1808" s="14"/>
      <c r="E1808" s="14"/>
      <c r="F1808" s="14"/>
      <c r="G1808" s="14"/>
    </row>
    <row r="1809" spans="1:12" s="9" customFormat="1" x14ac:dyDescent="0.2">
      <c r="A1809" s="13" t="s">
        <v>275</v>
      </c>
      <c r="B1809" s="14">
        <v>562</v>
      </c>
      <c r="C1809" s="14">
        <v>2537</v>
      </c>
      <c r="D1809" s="14">
        <v>378</v>
      </c>
      <c r="E1809" s="14">
        <v>2915</v>
      </c>
      <c r="F1809" s="14">
        <v>485</v>
      </c>
      <c r="G1809" s="14">
        <v>1338</v>
      </c>
      <c r="H1809" s="15">
        <f>H1810+H1811</f>
        <v>100</v>
      </c>
      <c r="I1809" s="15">
        <f>I1810+I1811</f>
        <v>100</v>
      </c>
      <c r="J1809" s="16">
        <f t="shared" ref="J1809:J1814" si="509">D1809/B1809*100</f>
        <v>67.259786476868328</v>
      </c>
      <c r="K1809" s="16">
        <f t="shared" ref="K1809:L1814" si="510">D1809/F1809*100</f>
        <v>77.938144329896915</v>
      </c>
      <c r="L1809" s="16">
        <f t="shared" si="510"/>
        <v>217.86248131539611</v>
      </c>
    </row>
    <row r="1810" spans="1:12" s="9" customFormat="1" x14ac:dyDescent="0.2">
      <c r="A1810" s="17" t="s">
        <v>281</v>
      </c>
      <c r="B1810" s="14">
        <v>86</v>
      </c>
      <c r="C1810" s="14">
        <v>400</v>
      </c>
      <c r="D1810" s="14">
        <v>42</v>
      </c>
      <c r="E1810" s="14">
        <v>442</v>
      </c>
      <c r="F1810" s="14">
        <v>13</v>
      </c>
      <c r="G1810" s="14">
        <v>22</v>
      </c>
      <c r="H1810" s="15">
        <f>D1810/D1809*100</f>
        <v>11.111111111111111</v>
      </c>
      <c r="I1810" s="15">
        <f>E1810/E1809*100</f>
        <v>15.16295025728988</v>
      </c>
      <c r="J1810" s="16">
        <f t="shared" si="509"/>
        <v>48.837209302325576</v>
      </c>
      <c r="K1810" s="16">
        <f t="shared" si="510"/>
        <v>323.07692307692309</v>
      </c>
      <c r="L1810" s="16"/>
    </row>
    <row r="1811" spans="1:12" s="9" customFormat="1" x14ac:dyDescent="0.2">
      <c r="A1811" s="17" t="s">
        <v>277</v>
      </c>
      <c r="B1811" s="14">
        <v>476</v>
      </c>
      <c r="C1811" s="14">
        <v>2137</v>
      </c>
      <c r="D1811" s="14">
        <v>336</v>
      </c>
      <c r="E1811" s="14">
        <v>2473</v>
      </c>
      <c r="F1811" s="14">
        <v>472</v>
      </c>
      <c r="G1811" s="14">
        <v>1316</v>
      </c>
      <c r="H1811" s="15">
        <f>D1811/D1809*100</f>
        <v>88.888888888888886</v>
      </c>
      <c r="I1811" s="15">
        <f>E1811/E1809*100</f>
        <v>84.837049742710121</v>
      </c>
      <c r="J1811" s="16">
        <f t="shared" si="509"/>
        <v>70.588235294117652</v>
      </c>
      <c r="K1811" s="16">
        <f t="shared" si="510"/>
        <v>71.186440677966104</v>
      </c>
      <c r="L1811" s="16">
        <f t="shared" si="510"/>
        <v>187.91793313069908</v>
      </c>
    </row>
    <row r="1812" spans="1:12" s="9" customFormat="1" x14ac:dyDescent="0.2">
      <c r="A1812" s="13" t="s">
        <v>276</v>
      </c>
      <c r="B1812" s="14">
        <v>562</v>
      </c>
      <c r="C1812" s="14">
        <v>2537</v>
      </c>
      <c r="D1812" s="14">
        <v>378</v>
      </c>
      <c r="E1812" s="14">
        <v>2915</v>
      </c>
      <c r="F1812" s="14">
        <v>485</v>
      </c>
      <c r="G1812" s="14">
        <v>1338</v>
      </c>
      <c r="H1812" s="15">
        <f>H1813+H1814</f>
        <v>99.999999999999986</v>
      </c>
      <c r="I1812" s="15">
        <f>I1813+I1814</f>
        <v>100</v>
      </c>
      <c r="J1812" s="16">
        <f t="shared" si="509"/>
        <v>67.259786476868328</v>
      </c>
      <c r="K1812" s="16">
        <f t="shared" si="510"/>
        <v>77.938144329896915</v>
      </c>
      <c r="L1812" s="16">
        <f t="shared" si="510"/>
        <v>217.86248131539611</v>
      </c>
    </row>
    <row r="1813" spans="1:12" s="9" customFormat="1" x14ac:dyDescent="0.2">
      <c r="A1813" s="17" t="s">
        <v>278</v>
      </c>
      <c r="B1813" s="14">
        <v>2</v>
      </c>
      <c r="C1813" s="14">
        <v>118</v>
      </c>
      <c r="D1813" s="14">
        <v>6</v>
      </c>
      <c r="E1813" s="14">
        <v>124</v>
      </c>
      <c r="F1813" s="14">
        <v>34</v>
      </c>
      <c r="G1813" s="14">
        <v>365</v>
      </c>
      <c r="H1813" s="15">
        <f>D1813/D1812*100</f>
        <v>1.5873015873015872</v>
      </c>
      <c r="I1813" s="15">
        <f>E1813/E1812*100</f>
        <v>4.2538593481989713</v>
      </c>
      <c r="J1813" s="16">
        <f t="shared" si="509"/>
        <v>300</v>
      </c>
      <c r="K1813" s="16">
        <f t="shared" si="510"/>
        <v>17.647058823529413</v>
      </c>
      <c r="L1813" s="16">
        <f t="shared" si="510"/>
        <v>33.972602739726028</v>
      </c>
    </row>
    <row r="1814" spans="1:12" s="9" customFormat="1" x14ac:dyDescent="0.2">
      <c r="A1814" s="17" t="s">
        <v>282</v>
      </c>
      <c r="B1814" s="14">
        <v>560</v>
      </c>
      <c r="C1814" s="14">
        <v>2419</v>
      </c>
      <c r="D1814" s="14">
        <v>372</v>
      </c>
      <c r="E1814" s="14">
        <v>2791</v>
      </c>
      <c r="F1814" s="14">
        <v>451</v>
      </c>
      <c r="G1814" s="14">
        <v>973</v>
      </c>
      <c r="H1814" s="15">
        <f>D1814/D1812*100</f>
        <v>98.412698412698404</v>
      </c>
      <c r="I1814" s="15">
        <f>E1814/E1812*100</f>
        <v>95.746140651801028</v>
      </c>
      <c r="J1814" s="16">
        <f t="shared" si="509"/>
        <v>66.428571428571431</v>
      </c>
      <c r="K1814" s="16">
        <f t="shared" si="510"/>
        <v>82.483370288248338</v>
      </c>
      <c r="L1814" s="16">
        <f t="shared" si="510"/>
        <v>286.84480986639255</v>
      </c>
    </row>
    <row r="1815" spans="1:12" s="9" customFormat="1" ht="67.5" x14ac:dyDescent="0.2">
      <c r="A1815" s="11" t="s">
        <v>534</v>
      </c>
      <c r="B1815" s="14"/>
      <c r="C1815" s="14"/>
      <c r="D1815" s="14"/>
      <c r="E1815" s="14"/>
      <c r="F1815" s="14"/>
      <c r="G1815" s="14"/>
    </row>
    <row r="1816" spans="1:12" s="9" customFormat="1" x14ac:dyDescent="0.2">
      <c r="A1816" s="13" t="s">
        <v>275</v>
      </c>
      <c r="B1816" s="14">
        <v>23048.998</v>
      </c>
      <c r="C1816" s="14">
        <v>86981.843999999997</v>
      </c>
      <c r="D1816" s="14">
        <v>26990.347000000002</v>
      </c>
      <c r="E1816" s="14">
        <v>114046.836</v>
      </c>
      <c r="F1816" s="14">
        <v>19383.282999999999</v>
      </c>
      <c r="G1816" s="14">
        <v>84493.687000000005</v>
      </c>
      <c r="H1816" s="15">
        <f>H1817+H1818</f>
        <v>99.999999999999986</v>
      </c>
      <c r="I1816" s="15">
        <f>I1817+I1818</f>
        <v>100</v>
      </c>
      <c r="J1816" s="16">
        <f t="shared" ref="J1816:J1821" si="511">D1816/B1816*100</f>
        <v>117.09987132629367</v>
      </c>
      <c r="K1816" s="16">
        <f t="shared" ref="K1816:L1821" si="512">D1816/F1816*100</f>
        <v>139.24548798054491</v>
      </c>
      <c r="L1816" s="16">
        <f t="shared" si="512"/>
        <v>134.97675394375912</v>
      </c>
    </row>
    <row r="1817" spans="1:12" s="9" customFormat="1" x14ac:dyDescent="0.2">
      <c r="A1817" s="17" t="s">
        <v>281</v>
      </c>
      <c r="B1817" s="14">
        <v>11174.509</v>
      </c>
      <c r="C1817" s="14">
        <v>43571.607000000004</v>
      </c>
      <c r="D1817" s="14">
        <v>10529.584999999999</v>
      </c>
      <c r="E1817" s="14">
        <v>54101.192000000003</v>
      </c>
      <c r="F1817" s="14">
        <v>7080.0410000000002</v>
      </c>
      <c r="G1817" s="14">
        <v>32756.088</v>
      </c>
      <c r="H1817" s="15">
        <f>D1817/D1816*100</f>
        <v>39.012410622212442</v>
      </c>
      <c r="I1817" s="15">
        <f>E1817/E1816*100</f>
        <v>47.437696561788009</v>
      </c>
      <c r="J1817" s="16">
        <f t="shared" si="511"/>
        <v>94.228614429502002</v>
      </c>
      <c r="K1817" s="16">
        <f t="shared" si="512"/>
        <v>148.72209073365534</v>
      </c>
      <c r="L1817" s="16">
        <f t="shared" si="512"/>
        <v>165.16377657796011</v>
      </c>
    </row>
    <row r="1818" spans="1:12" s="9" customFormat="1" x14ac:dyDescent="0.2">
      <c r="A1818" s="17" t="s">
        <v>277</v>
      </c>
      <c r="B1818" s="14">
        <v>11874.489</v>
      </c>
      <c r="C1818" s="14">
        <v>43410.237000000001</v>
      </c>
      <c r="D1818" s="14">
        <v>16460.761999999999</v>
      </c>
      <c r="E1818" s="14">
        <v>59945.644</v>
      </c>
      <c r="F1818" s="14">
        <v>12303.242</v>
      </c>
      <c r="G1818" s="14">
        <v>51737.597999999998</v>
      </c>
      <c r="H1818" s="15">
        <f>D1818/D1816*100</f>
        <v>60.987589377787543</v>
      </c>
      <c r="I1818" s="15">
        <f>E1818/E1816*100</f>
        <v>52.562303438211998</v>
      </c>
      <c r="J1818" s="16">
        <f t="shared" si="511"/>
        <v>138.62290832051804</v>
      </c>
      <c r="K1818" s="16">
        <f t="shared" si="512"/>
        <v>133.79206878967346</v>
      </c>
      <c r="L1818" s="16">
        <f t="shared" si="512"/>
        <v>115.86476047844356</v>
      </c>
    </row>
    <row r="1819" spans="1:12" s="9" customFormat="1" x14ac:dyDescent="0.2">
      <c r="A1819" s="13" t="s">
        <v>276</v>
      </c>
      <c r="B1819" s="14">
        <v>23048.998</v>
      </c>
      <c r="C1819" s="14">
        <v>86981.843999999997</v>
      </c>
      <c r="D1819" s="14">
        <v>26990.347000000002</v>
      </c>
      <c r="E1819" s="14">
        <v>114046.836</v>
      </c>
      <c r="F1819" s="14">
        <v>19383.282999999999</v>
      </c>
      <c r="G1819" s="14">
        <v>84493.687000000005</v>
      </c>
      <c r="H1819" s="15">
        <f>H1820+H1821</f>
        <v>100</v>
      </c>
      <c r="I1819" s="15">
        <f>I1820+I1821</f>
        <v>100.00000000000001</v>
      </c>
      <c r="J1819" s="16">
        <f t="shared" si="511"/>
        <v>117.09987132629367</v>
      </c>
      <c r="K1819" s="16">
        <f t="shared" si="512"/>
        <v>139.24548798054491</v>
      </c>
      <c r="L1819" s="16">
        <f t="shared" si="512"/>
        <v>134.97675394375912</v>
      </c>
    </row>
    <row r="1820" spans="1:12" s="9" customFormat="1" x14ac:dyDescent="0.2">
      <c r="A1820" s="17" t="s">
        <v>278</v>
      </c>
      <c r="B1820" s="14">
        <v>5004.402</v>
      </c>
      <c r="C1820" s="14">
        <v>21549.784</v>
      </c>
      <c r="D1820" s="14">
        <v>5381.2939999999999</v>
      </c>
      <c r="E1820" s="14">
        <v>26932.103999999999</v>
      </c>
      <c r="F1820" s="14">
        <v>4160.0479999999998</v>
      </c>
      <c r="G1820" s="14">
        <v>20612.185000000001</v>
      </c>
      <c r="H1820" s="15">
        <f>D1820/D1819*100</f>
        <v>19.937846667921683</v>
      </c>
      <c r="I1820" s="15">
        <f>E1820/E1819*100</f>
        <v>23.61495061555237</v>
      </c>
      <c r="J1820" s="16">
        <f t="shared" si="511"/>
        <v>107.53120952313581</v>
      </c>
      <c r="K1820" s="16">
        <f t="shared" si="512"/>
        <v>129.35653627073535</v>
      </c>
      <c r="L1820" s="16">
        <f t="shared" si="512"/>
        <v>130.66108226760045</v>
      </c>
    </row>
    <row r="1821" spans="1:12" s="9" customFormat="1" x14ac:dyDescent="0.2">
      <c r="A1821" s="17" t="s">
        <v>282</v>
      </c>
      <c r="B1821" s="14">
        <v>18044.597000000002</v>
      </c>
      <c r="C1821" s="14">
        <v>65432.06</v>
      </c>
      <c r="D1821" s="14">
        <v>21609.053</v>
      </c>
      <c r="E1821" s="14">
        <v>87114.732000000004</v>
      </c>
      <c r="F1821" s="14">
        <v>15223.234</v>
      </c>
      <c r="G1821" s="14">
        <v>63881.500999999997</v>
      </c>
      <c r="H1821" s="15">
        <f>D1821/D1819*100</f>
        <v>80.06215333207831</v>
      </c>
      <c r="I1821" s="15">
        <f>E1821/E1819*100</f>
        <v>76.38504938444764</v>
      </c>
      <c r="J1821" s="16">
        <f t="shared" si="511"/>
        <v>119.75359161526301</v>
      </c>
      <c r="K1821" s="16">
        <f t="shared" si="512"/>
        <v>141.94784761240612</v>
      </c>
      <c r="L1821" s="16">
        <f t="shared" si="512"/>
        <v>136.3692628324435</v>
      </c>
    </row>
    <row r="1822" spans="1:12" s="9" customFormat="1" ht="22.5" x14ac:dyDescent="0.2">
      <c r="A1822" s="11" t="s">
        <v>535</v>
      </c>
      <c r="B1822" s="14"/>
      <c r="C1822" s="14"/>
      <c r="D1822" s="14"/>
      <c r="E1822" s="14"/>
      <c r="F1822" s="14"/>
      <c r="G1822" s="14"/>
    </row>
    <row r="1823" spans="1:12" s="9" customFormat="1" x14ac:dyDescent="0.2">
      <c r="A1823" s="13" t="s">
        <v>275</v>
      </c>
      <c r="B1823" s="14">
        <v>248510</v>
      </c>
      <c r="C1823" s="14">
        <v>847580.8</v>
      </c>
      <c r="D1823" s="14">
        <v>261100.6</v>
      </c>
      <c r="E1823" s="14">
        <v>1108681.3999999999</v>
      </c>
      <c r="F1823" s="14">
        <v>247328</v>
      </c>
      <c r="G1823" s="14">
        <v>1192180.2</v>
      </c>
      <c r="H1823" s="15">
        <f>H1824+H1825</f>
        <v>99.999999999999986</v>
      </c>
      <c r="I1823" s="15">
        <f>I1824+I1825</f>
        <v>100</v>
      </c>
      <c r="J1823" s="16">
        <f t="shared" ref="J1823:J1828" si="513">D1823/B1823*100</f>
        <v>105.06643595831153</v>
      </c>
      <c r="K1823" s="16">
        <f t="shared" ref="K1823:L1828" si="514">D1823/F1823*100</f>
        <v>105.56855673437701</v>
      </c>
      <c r="L1823" s="16">
        <f t="shared" si="514"/>
        <v>92.996125921232377</v>
      </c>
    </row>
    <row r="1824" spans="1:12" s="9" customFormat="1" x14ac:dyDescent="0.2">
      <c r="A1824" s="17" t="s">
        <v>281</v>
      </c>
      <c r="B1824" s="14">
        <v>93866</v>
      </c>
      <c r="C1824" s="14">
        <v>363919</v>
      </c>
      <c r="D1824" s="14">
        <v>71435</v>
      </c>
      <c r="E1824" s="14">
        <v>435354</v>
      </c>
      <c r="F1824" s="14">
        <v>77836</v>
      </c>
      <c r="G1824" s="14">
        <v>382222</v>
      </c>
      <c r="H1824" s="15">
        <f>D1824/D1823*100</f>
        <v>27.359186459165546</v>
      </c>
      <c r="I1824" s="15">
        <f>E1824/E1823*100</f>
        <v>39.267728312209442</v>
      </c>
      <c r="J1824" s="16">
        <f t="shared" si="513"/>
        <v>76.103168346366104</v>
      </c>
      <c r="K1824" s="16">
        <f t="shared" si="514"/>
        <v>91.776298884834787</v>
      </c>
      <c r="L1824" s="16">
        <f t="shared" si="514"/>
        <v>113.90082203536164</v>
      </c>
    </row>
    <row r="1825" spans="1:12" s="9" customFormat="1" x14ac:dyDescent="0.2">
      <c r="A1825" s="17" t="s">
        <v>277</v>
      </c>
      <c r="B1825" s="14">
        <v>154644</v>
      </c>
      <c r="C1825" s="14">
        <v>483661.8</v>
      </c>
      <c r="D1825" s="14">
        <v>189665.6</v>
      </c>
      <c r="E1825" s="14">
        <v>673327.4</v>
      </c>
      <c r="F1825" s="14">
        <v>169492</v>
      </c>
      <c r="G1825" s="14">
        <v>809958.2</v>
      </c>
      <c r="H1825" s="15">
        <f>D1825/D1823*100</f>
        <v>72.640813540834444</v>
      </c>
      <c r="I1825" s="15">
        <f>E1825/E1823*100</f>
        <v>60.732271687790565</v>
      </c>
      <c r="J1825" s="16">
        <f t="shared" si="513"/>
        <v>122.64659475957684</v>
      </c>
      <c r="K1825" s="16">
        <f t="shared" si="514"/>
        <v>111.90239067330612</v>
      </c>
      <c r="L1825" s="16">
        <f t="shared" si="514"/>
        <v>83.131129482978267</v>
      </c>
    </row>
    <row r="1826" spans="1:12" s="9" customFormat="1" x14ac:dyDescent="0.2">
      <c r="A1826" s="13" t="s">
        <v>276</v>
      </c>
      <c r="B1826" s="14">
        <v>248510</v>
      </c>
      <c r="C1826" s="14">
        <v>847580.8</v>
      </c>
      <c r="D1826" s="14">
        <v>261100.6</v>
      </c>
      <c r="E1826" s="14">
        <v>1108681.3999999999</v>
      </c>
      <c r="F1826" s="14">
        <v>247328</v>
      </c>
      <c r="G1826" s="14">
        <v>1192180.2</v>
      </c>
      <c r="H1826" s="15">
        <f>H1827+H1828</f>
        <v>100</v>
      </c>
      <c r="I1826" s="15">
        <f>I1827+I1828</f>
        <v>100</v>
      </c>
      <c r="J1826" s="16">
        <f t="shared" si="513"/>
        <v>105.06643595831153</v>
      </c>
      <c r="K1826" s="16">
        <f t="shared" si="514"/>
        <v>105.56855673437701</v>
      </c>
      <c r="L1826" s="16">
        <f t="shared" si="514"/>
        <v>92.996125921232377</v>
      </c>
    </row>
    <row r="1827" spans="1:12" s="9" customFormat="1" x14ac:dyDescent="0.2">
      <c r="A1827" s="17" t="s">
        <v>278</v>
      </c>
      <c r="B1827" s="14">
        <v>1153</v>
      </c>
      <c r="C1827" s="14">
        <v>11781</v>
      </c>
      <c r="D1827" s="14">
        <v>1561</v>
      </c>
      <c r="E1827" s="14">
        <v>13342</v>
      </c>
      <c r="F1827" s="14">
        <v>958</v>
      </c>
      <c r="G1827" s="14">
        <v>5111</v>
      </c>
      <c r="H1827" s="15">
        <f>D1827/D1826*100</f>
        <v>0.59785385403174096</v>
      </c>
      <c r="I1827" s="15">
        <f>E1827/E1826*100</f>
        <v>1.2034115481688428</v>
      </c>
      <c r="J1827" s="16">
        <f t="shared" si="513"/>
        <v>135.38594969644407</v>
      </c>
      <c r="K1827" s="16">
        <f t="shared" si="514"/>
        <v>162.9436325678497</v>
      </c>
      <c r="L1827" s="16">
        <f t="shared" si="514"/>
        <v>261.04480532185482</v>
      </c>
    </row>
    <row r="1828" spans="1:12" s="9" customFormat="1" x14ac:dyDescent="0.2">
      <c r="A1828" s="17" t="s">
        <v>282</v>
      </c>
      <c r="B1828" s="14">
        <v>247357</v>
      </c>
      <c r="C1828" s="14">
        <v>835799.8</v>
      </c>
      <c r="D1828" s="14">
        <v>259539.6</v>
      </c>
      <c r="E1828" s="14">
        <v>1095339.3999999999</v>
      </c>
      <c r="F1828" s="14">
        <v>246370</v>
      </c>
      <c r="G1828" s="14">
        <v>1187069.2</v>
      </c>
      <c r="H1828" s="15">
        <f>D1828/D1826*100</f>
        <v>99.40214614596826</v>
      </c>
      <c r="I1828" s="15">
        <f>E1828/E1826*100</f>
        <v>98.796588451831155</v>
      </c>
      <c r="J1828" s="16">
        <f t="shared" si="513"/>
        <v>104.92510824435936</v>
      </c>
      <c r="K1828" s="16">
        <f t="shared" si="514"/>
        <v>105.34545602143119</v>
      </c>
      <c r="L1828" s="16">
        <f t="shared" si="514"/>
        <v>92.272581918560419</v>
      </c>
    </row>
    <row r="1829" spans="1:12" s="9" customFormat="1" ht="22.5" x14ac:dyDescent="0.2">
      <c r="A1829" s="11" t="s">
        <v>536</v>
      </c>
      <c r="B1829" s="14"/>
      <c r="C1829" s="14"/>
      <c r="D1829" s="14"/>
      <c r="E1829" s="14"/>
      <c r="F1829" s="14"/>
      <c r="G1829" s="14"/>
    </row>
    <row r="1830" spans="1:12" s="9" customFormat="1" x14ac:dyDescent="0.2">
      <c r="A1830" s="13" t="s">
        <v>275</v>
      </c>
      <c r="B1830" s="14">
        <v>81169</v>
      </c>
      <c r="C1830" s="14">
        <v>277759</v>
      </c>
      <c r="D1830" s="14">
        <v>104178</v>
      </c>
      <c r="E1830" s="14">
        <v>381937</v>
      </c>
      <c r="F1830" s="14">
        <v>80110</v>
      </c>
      <c r="G1830" s="14">
        <v>300417</v>
      </c>
      <c r="H1830" s="15">
        <f>H1831+H1832</f>
        <v>100</v>
      </c>
      <c r="I1830" s="15">
        <f>I1831+I1832</f>
        <v>100</v>
      </c>
      <c r="J1830" s="16">
        <f t="shared" ref="J1830:J1835" si="515">D1830/B1830*100</f>
        <v>128.34702903817961</v>
      </c>
      <c r="K1830" s="16">
        <f t="shared" ref="K1830:L1835" si="516">D1830/F1830*100</f>
        <v>130.04368992635128</v>
      </c>
      <c r="L1830" s="16">
        <f t="shared" si="516"/>
        <v>127.13561482872142</v>
      </c>
    </row>
    <row r="1831" spans="1:12" s="9" customFormat="1" x14ac:dyDescent="0.2">
      <c r="A1831" s="17" t="s">
        <v>281</v>
      </c>
      <c r="B1831" s="14">
        <v>8544</v>
      </c>
      <c r="C1831" s="14">
        <v>33867</v>
      </c>
      <c r="D1831" s="14">
        <v>13299</v>
      </c>
      <c r="E1831" s="14">
        <v>47166</v>
      </c>
      <c r="F1831" s="14">
        <v>6696</v>
      </c>
      <c r="G1831" s="14">
        <v>38089</v>
      </c>
      <c r="H1831" s="15">
        <f>D1831/D1830*100</f>
        <v>12.76565109716063</v>
      </c>
      <c r="I1831" s="15">
        <f>E1831/E1830*100</f>
        <v>12.349157059933969</v>
      </c>
      <c r="J1831" s="16">
        <f t="shared" si="515"/>
        <v>155.65308988764045</v>
      </c>
      <c r="K1831" s="16">
        <f t="shared" si="516"/>
        <v>198.61111111111111</v>
      </c>
      <c r="L1831" s="16">
        <f t="shared" si="516"/>
        <v>123.83102733072539</v>
      </c>
    </row>
    <row r="1832" spans="1:12" s="9" customFormat="1" x14ac:dyDescent="0.2">
      <c r="A1832" s="17" t="s">
        <v>277</v>
      </c>
      <c r="B1832" s="14">
        <v>72625</v>
      </c>
      <c r="C1832" s="14">
        <v>243892</v>
      </c>
      <c r="D1832" s="14">
        <v>90879</v>
      </c>
      <c r="E1832" s="14">
        <v>334771</v>
      </c>
      <c r="F1832" s="14">
        <v>73414</v>
      </c>
      <c r="G1832" s="14">
        <v>262328</v>
      </c>
      <c r="H1832" s="15">
        <f>D1832/D1830*100</f>
        <v>87.234348902839372</v>
      </c>
      <c r="I1832" s="15">
        <f>E1832/E1830*100</f>
        <v>87.650842940066028</v>
      </c>
      <c r="J1832" s="16">
        <f t="shared" si="515"/>
        <v>125.13459552495696</v>
      </c>
      <c r="K1832" s="16">
        <f t="shared" si="516"/>
        <v>123.78974037649495</v>
      </c>
      <c r="L1832" s="16">
        <f t="shared" si="516"/>
        <v>127.61542801378427</v>
      </c>
    </row>
    <row r="1833" spans="1:12" s="9" customFormat="1" x14ac:dyDescent="0.2">
      <c r="A1833" s="13" t="s">
        <v>276</v>
      </c>
      <c r="B1833" s="14">
        <v>81169</v>
      </c>
      <c r="C1833" s="14">
        <v>277759</v>
      </c>
      <c r="D1833" s="14">
        <v>104178</v>
      </c>
      <c r="E1833" s="14">
        <v>381937</v>
      </c>
      <c r="F1833" s="14">
        <v>80110</v>
      </c>
      <c r="G1833" s="14">
        <v>300417</v>
      </c>
      <c r="H1833" s="15">
        <f>H1834+H1835</f>
        <v>100</v>
      </c>
      <c r="I1833" s="15">
        <f>I1834+I1835</f>
        <v>100</v>
      </c>
      <c r="J1833" s="16">
        <f t="shared" si="515"/>
        <v>128.34702903817961</v>
      </c>
      <c r="K1833" s="16">
        <f t="shared" si="516"/>
        <v>130.04368992635128</v>
      </c>
      <c r="L1833" s="16">
        <f t="shared" si="516"/>
        <v>127.13561482872142</v>
      </c>
    </row>
    <row r="1834" spans="1:12" s="9" customFormat="1" x14ac:dyDescent="0.2">
      <c r="A1834" s="17" t="s">
        <v>278</v>
      </c>
      <c r="B1834" s="14">
        <v>725</v>
      </c>
      <c r="C1834" s="14">
        <v>4368</v>
      </c>
      <c r="D1834" s="14">
        <v>3099</v>
      </c>
      <c r="E1834" s="14">
        <v>7467</v>
      </c>
      <c r="F1834" s="14">
        <v>4367</v>
      </c>
      <c r="G1834" s="14">
        <v>17250</v>
      </c>
      <c r="H1834" s="15">
        <f>D1834/D1833*100</f>
        <v>2.9747163508610264</v>
      </c>
      <c r="I1834" s="15">
        <f>E1834/E1833*100</f>
        <v>1.9550344690354691</v>
      </c>
      <c r="J1834" s="16">
        <f t="shared" si="515"/>
        <v>427.44827586206895</v>
      </c>
      <c r="K1834" s="16">
        <f t="shared" si="516"/>
        <v>70.964048545912533</v>
      </c>
      <c r="L1834" s="16">
        <f t="shared" si="516"/>
        <v>43.286956521739128</v>
      </c>
    </row>
    <row r="1835" spans="1:12" s="9" customFormat="1" x14ac:dyDescent="0.2">
      <c r="A1835" s="17" t="s">
        <v>282</v>
      </c>
      <c r="B1835" s="14">
        <v>80444</v>
      </c>
      <c r="C1835" s="14">
        <v>273391</v>
      </c>
      <c r="D1835" s="14">
        <v>101079</v>
      </c>
      <c r="E1835" s="14">
        <v>374470</v>
      </c>
      <c r="F1835" s="14">
        <v>75743</v>
      </c>
      <c r="G1835" s="14">
        <v>283167</v>
      </c>
      <c r="H1835" s="15">
        <f>D1835/D1833*100</f>
        <v>97.02528364913897</v>
      </c>
      <c r="I1835" s="15">
        <f>E1835/E1833*100</f>
        <v>98.044965530964532</v>
      </c>
      <c r="J1835" s="16">
        <f t="shared" si="515"/>
        <v>125.65138481428073</v>
      </c>
      <c r="K1835" s="16">
        <f t="shared" si="516"/>
        <v>133.44995577149044</v>
      </c>
      <c r="L1835" s="16">
        <f t="shared" si="516"/>
        <v>132.24351707649549</v>
      </c>
    </row>
    <row r="1836" spans="1:12" s="9" customFormat="1" ht="22.5" x14ac:dyDescent="0.2">
      <c r="A1836" s="11" t="s">
        <v>537</v>
      </c>
      <c r="B1836" s="14"/>
      <c r="C1836" s="14"/>
      <c r="D1836" s="14"/>
      <c r="E1836" s="14"/>
      <c r="F1836" s="14"/>
      <c r="G1836" s="14"/>
    </row>
    <row r="1837" spans="1:12" s="9" customFormat="1" x14ac:dyDescent="0.2">
      <c r="A1837" s="13" t="s">
        <v>275</v>
      </c>
      <c r="B1837" s="14">
        <v>31602</v>
      </c>
      <c r="C1837" s="14">
        <v>172479</v>
      </c>
      <c r="D1837" s="14">
        <v>57943</v>
      </c>
      <c r="E1837" s="14">
        <v>230422</v>
      </c>
      <c r="F1837" s="14">
        <v>73213</v>
      </c>
      <c r="G1837" s="14">
        <v>221240.5</v>
      </c>
      <c r="H1837" s="15">
        <f>H1838+H1839</f>
        <v>100</v>
      </c>
      <c r="I1837" s="15">
        <f>I1838+I1839</f>
        <v>99.999999999999986</v>
      </c>
      <c r="J1837" s="16">
        <f t="shared" ref="J1837:J1842" si="517">D1837/B1837*100</f>
        <v>183.35231947345105</v>
      </c>
      <c r="K1837" s="16">
        <f t="shared" ref="K1837:L1842" si="518">D1837/F1837*100</f>
        <v>79.143048365727395</v>
      </c>
      <c r="L1837" s="16">
        <f t="shared" si="518"/>
        <v>104.15000870093859</v>
      </c>
    </row>
    <row r="1838" spans="1:12" s="9" customFormat="1" x14ac:dyDescent="0.2">
      <c r="A1838" s="17" t="s">
        <v>281</v>
      </c>
      <c r="B1838" s="14">
        <v>246</v>
      </c>
      <c r="C1838" s="14">
        <v>878</v>
      </c>
      <c r="D1838" s="14">
        <v>443</v>
      </c>
      <c r="E1838" s="14">
        <v>1321</v>
      </c>
      <c r="F1838" s="14">
        <v>33</v>
      </c>
      <c r="G1838" s="14">
        <v>481</v>
      </c>
      <c r="H1838" s="15">
        <f>D1838/D1837*100</f>
        <v>0.76454446611324922</v>
      </c>
      <c r="I1838" s="15">
        <f>E1838/E1837*100</f>
        <v>0.57329595264341082</v>
      </c>
      <c r="J1838" s="16">
        <f t="shared" si="517"/>
        <v>180.08130081300811</v>
      </c>
      <c r="K1838" s="16"/>
      <c r="L1838" s="16">
        <f t="shared" si="518"/>
        <v>274.63617463617464</v>
      </c>
    </row>
    <row r="1839" spans="1:12" s="9" customFormat="1" x14ac:dyDescent="0.2">
      <c r="A1839" s="17" t="s">
        <v>277</v>
      </c>
      <c r="B1839" s="14">
        <v>31356</v>
      </c>
      <c r="C1839" s="14">
        <v>171601</v>
      </c>
      <c r="D1839" s="14">
        <v>57500</v>
      </c>
      <c r="E1839" s="14">
        <v>229101</v>
      </c>
      <c r="F1839" s="14">
        <v>73180</v>
      </c>
      <c r="G1839" s="14">
        <v>220759.5</v>
      </c>
      <c r="H1839" s="15">
        <f>D1839/D1837*100</f>
        <v>99.23545553388675</v>
      </c>
      <c r="I1839" s="15">
        <f>E1839/E1837*100</f>
        <v>99.42670404735658</v>
      </c>
      <c r="J1839" s="16">
        <f t="shared" si="517"/>
        <v>183.37798188544457</v>
      </c>
      <c r="K1839" s="16">
        <f t="shared" si="518"/>
        <v>78.573380705110679</v>
      </c>
      <c r="L1839" s="16">
        <f t="shared" si="518"/>
        <v>103.77854633662425</v>
      </c>
    </row>
    <row r="1840" spans="1:12" s="9" customFormat="1" x14ac:dyDescent="0.2">
      <c r="A1840" s="13" t="s">
        <v>276</v>
      </c>
      <c r="B1840" s="14">
        <v>31602</v>
      </c>
      <c r="C1840" s="14">
        <v>172479</v>
      </c>
      <c r="D1840" s="14">
        <v>57943</v>
      </c>
      <c r="E1840" s="14">
        <v>230422</v>
      </c>
      <c r="F1840" s="14">
        <v>73213</v>
      </c>
      <c r="G1840" s="14">
        <v>221240.5</v>
      </c>
      <c r="H1840" s="15">
        <f>H1841+H1842</f>
        <v>100</v>
      </c>
      <c r="I1840" s="15">
        <f>I1841+I1842</f>
        <v>100</v>
      </c>
      <c r="J1840" s="16">
        <f t="shared" si="517"/>
        <v>183.35231947345105</v>
      </c>
      <c r="K1840" s="16">
        <f t="shared" si="518"/>
        <v>79.143048365727395</v>
      </c>
      <c r="L1840" s="16">
        <f t="shared" si="518"/>
        <v>104.15000870093859</v>
      </c>
    </row>
    <row r="1841" spans="1:12" s="9" customFormat="1" x14ac:dyDescent="0.2">
      <c r="A1841" s="17" t="s">
        <v>278</v>
      </c>
      <c r="B1841" s="14">
        <v>7647</v>
      </c>
      <c r="C1841" s="14">
        <v>16218</v>
      </c>
      <c r="D1841" s="14">
        <v>6173</v>
      </c>
      <c r="E1841" s="14">
        <v>22391</v>
      </c>
      <c r="F1841" s="14">
        <v>1986</v>
      </c>
      <c r="G1841" s="14">
        <v>7112</v>
      </c>
      <c r="H1841" s="15">
        <f>D1841/D1840*100</f>
        <v>10.653573339316225</v>
      </c>
      <c r="I1841" s="15">
        <f>E1841/E1840*100</f>
        <v>9.7173880966227184</v>
      </c>
      <c r="J1841" s="16">
        <f t="shared" si="517"/>
        <v>80.724467111285463</v>
      </c>
      <c r="K1841" s="16">
        <f t="shared" si="518"/>
        <v>310.82578046324272</v>
      </c>
      <c r="L1841" s="16">
        <f t="shared" si="518"/>
        <v>314.83408323959503</v>
      </c>
    </row>
    <row r="1842" spans="1:12" s="9" customFormat="1" x14ac:dyDescent="0.2">
      <c r="A1842" s="17" t="s">
        <v>282</v>
      </c>
      <c r="B1842" s="14">
        <v>23955</v>
      </c>
      <c r="C1842" s="14">
        <v>156261</v>
      </c>
      <c r="D1842" s="14">
        <v>51770</v>
      </c>
      <c r="E1842" s="14">
        <v>208031</v>
      </c>
      <c r="F1842" s="14">
        <v>71227</v>
      </c>
      <c r="G1842" s="14">
        <v>214128.5</v>
      </c>
      <c r="H1842" s="15">
        <f>D1842/D1840*100</f>
        <v>89.346426660683775</v>
      </c>
      <c r="I1842" s="15">
        <f>E1842/E1840*100</f>
        <v>90.282611903377287</v>
      </c>
      <c r="J1842" s="16">
        <f t="shared" si="517"/>
        <v>216.1135462325193</v>
      </c>
      <c r="K1842" s="16">
        <f t="shared" si="518"/>
        <v>72.683111741334045</v>
      </c>
      <c r="L1842" s="16">
        <f t="shared" si="518"/>
        <v>97.152410818737351</v>
      </c>
    </row>
    <row r="1843" spans="1:12" s="9" customFormat="1" x14ac:dyDescent="0.2">
      <c r="A1843" s="11" t="s">
        <v>538</v>
      </c>
      <c r="B1843" s="14"/>
      <c r="C1843" s="14"/>
      <c r="D1843" s="14"/>
      <c r="E1843" s="14"/>
      <c r="F1843" s="14"/>
      <c r="G1843" s="14"/>
    </row>
    <row r="1844" spans="1:12" s="9" customFormat="1" x14ac:dyDescent="0.2">
      <c r="A1844" s="13" t="s">
        <v>275</v>
      </c>
      <c r="B1844" s="14">
        <v>38021</v>
      </c>
      <c r="C1844" s="14">
        <v>138918</v>
      </c>
      <c r="D1844" s="14">
        <v>33095</v>
      </c>
      <c r="E1844" s="14">
        <v>172013</v>
      </c>
      <c r="F1844" s="14">
        <v>21512</v>
      </c>
      <c r="G1844" s="14">
        <v>105864</v>
      </c>
      <c r="H1844" s="15">
        <f>H1845+H1846</f>
        <v>100</v>
      </c>
      <c r="I1844" s="15">
        <f>I1845+I1846</f>
        <v>99.999999999999986</v>
      </c>
      <c r="J1844" s="16">
        <f t="shared" ref="J1844:J1849" si="519">D1844/B1844*100</f>
        <v>87.044001998895354</v>
      </c>
      <c r="K1844" s="16">
        <f t="shared" ref="K1844:L1849" si="520">D1844/F1844*100</f>
        <v>153.84436593529193</v>
      </c>
      <c r="L1844" s="16">
        <f t="shared" si="520"/>
        <v>162.48488626917555</v>
      </c>
    </row>
    <row r="1845" spans="1:12" s="9" customFormat="1" x14ac:dyDescent="0.2">
      <c r="A1845" s="17" t="s">
        <v>281</v>
      </c>
      <c r="B1845" s="14">
        <v>32049</v>
      </c>
      <c r="C1845" s="14">
        <v>107444</v>
      </c>
      <c r="D1845" s="14">
        <v>16688</v>
      </c>
      <c r="E1845" s="14">
        <v>124132</v>
      </c>
      <c r="F1845" s="14">
        <v>17025</v>
      </c>
      <c r="G1845" s="14">
        <v>79990</v>
      </c>
      <c r="H1845" s="15">
        <f>D1845/D1844*100</f>
        <v>50.424535428312431</v>
      </c>
      <c r="I1845" s="15">
        <f>E1845/E1844*100</f>
        <v>72.164313162377255</v>
      </c>
      <c r="J1845" s="16">
        <f t="shared" si="519"/>
        <v>52.070267403039097</v>
      </c>
      <c r="K1845" s="16">
        <f t="shared" si="520"/>
        <v>98.020558002936852</v>
      </c>
      <c r="L1845" s="16">
        <f t="shared" si="520"/>
        <v>155.18439804975623</v>
      </c>
    </row>
    <row r="1846" spans="1:12" s="9" customFormat="1" x14ac:dyDescent="0.2">
      <c r="A1846" s="17" t="s">
        <v>277</v>
      </c>
      <c r="B1846" s="14">
        <v>5972</v>
      </c>
      <c r="C1846" s="14">
        <v>31474</v>
      </c>
      <c r="D1846" s="14">
        <v>16407</v>
      </c>
      <c r="E1846" s="14">
        <v>47881</v>
      </c>
      <c r="F1846" s="14">
        <v>4487</v>
      </c>
      <c r="G1846" s="14">
        <v>25874</v>
      </c>
      <c r="H1846" s="15">
        <f>D1846/D1844*100</f>
        <v>49.575464571687569</v>
      </c>
      <c r="I1846" s="15">
        <f>E1846/E1844*100</f>
        <v>27.835686837622735</v>
      </c>
      <c r="J1846" s="16">
        <f t="shared" si="519"/>
        <v>274.73208305425317</v>
      </c>
      <c r="K1846" s="16">
        <f t="shared" si="520"/>
        <v>365.65634053933587</v>
      </c>
      <c r="L1846" s="16">
        <f t="shared" si="520"/>
        <v>185.05449485970473</v>
      </c>
    </row>
    <row r="1847" spans="1:12" s="9" customFormat="1" x14ac:dyDescent="0.2">
      <c r="A1847" s="13" t="s">
        <v>276</v>
      </c>
      <c r="B1847" s="14">
        <v>38021</v>
      </c>
      <c r="C1847" s="14">
        <v>138918</v>
      </c>
      <c r="D1847" s="14">
        <v>33095</v>
      </c>
      <c r="E1847" s="14">
        <v>172013</v>
      </c>
      <c r="F1847" s="14">
        <v>21512</v>
      </c>
      <c r="G1847" s="14">
        <v>105864</v>
      </c>
      <c r="H1847" s="15">
        <f>H1848+H1849</f>
        <v>100</v>
      </c>
      <c r="I1847" s="15">
        <f>I1848+I1849</f>
        <v>100</v>
      </c>
      <c r="J1847" s="16">
        <f t="shared" si="519"/>
        <v>87.044001998895354</v>
      </c>
      <c r="K1847" s="16">
        <f t="shared" si="520"/>
        <v>153.84436593529193</v>
      </c>
      <c r="L1847" s="16">
        <f t="shared" si="520"/>
        <v>162.48488626917555</v>
      </c>
    </row>
    <row r="1848" spans="1:12" s="9" customFormat="1" x14ac:dyDescent="0.2">
      <c r="A1848" s="17" t="s">
        <v>278</v>
      </c>
      <c r="B1848" s="14">
        <v>30</v>
      </c>
      <c r="C1848" s="14">
        <v>219</v>
      </c>
      <c r="D1848" s="14">
        <v>17</v>
      </c>
      <c r="E1848" s="14">
        <v>236</v>
      </c>
      <c r="F1848" s="14">
        <v>124</v>
      </c>
      <c r="G1848" s="14">
        <v>676</v>
      </c>
      <c r="H1848" s="15">
        <f>D1848/D1847*100</f>
        <v>5.1367276023568512E-2</v>
      </c>
      <c r="I1848" s="15">
        <f>E1848/E1847*100</f>
        <v>0.13719893263881219</v>
      </c>
      <c r="J1848" s="16">
        <f t="shared" si="519"/>
        <v>56.666666666666664</v>
      </c>
      <c r="K1848" s="16">
        <f t="shared" si="520"/>
        <v>13.709677419354838</v>
      </c>
      <c r="L1848" s="16">
        <f t="shared" si="520"/>
        <v>34.911242603550299</v>
      </c>
    </row>
    <row r="1849" spans="1:12" s="9" customFormat="1" x14ac:dyDescent="0.2">
      <c r="A1849" s="17" t="s">
        <v>282</v>
      </c>
      <c r="B1849" s="14">
        <v>37991</v>
      </c>
      <c r="C1849" s="14">
        <v>138699</v>
      </c>
      <c r="D1849" s="14">
        <v>33078</v>
      </c>
      <c r="E1849" s="14">
        <v>171777</v>
      </c>
      <c r="F1849" s="14">
        <v>21388</v>
      </c>
      <c r="G1849" s="14">
        <v>105188</v>
      </c>
      <c r="H1849" s="15">
        <f>D1849/D1847*100</f>
        <v>99.948632723976431</v>
      </c>
      <c r="I1849" s="15">
        <f>E1849/E1847*100</f>
        <v>99.86280106736119</v>
      </c>
      <c r="J1849" s="16">
        <f t="shared" si="519"/>
        <v>87.067989787054827</v>
      </c>
      <c r="K1849" s="16">
        <f t="shared" si="520"/>
        <v>154.65681690667662</v>
      </c>
      <c r="L1849" s="16">
        <f t="shared" si="520"/>
        <v>163.30474959120812</v>
      </c>
    </row>
    <row r="1850" spans="1:12" s="9" customFormat="1" ht="22.5" x14ac:dyDescent="0.2">
      <c r="A1850" s="11" t="s">
        <v>539</v>
      </c>
      <c r="B1850" s="14"/>
      <c r="C1850" s="14"/>
      <c r="D1850" s="14"/>
      <c r="E1850" s="14"/>
      <c r="F1850" s="14"/>
      <c r="G1850" s="14"/>
    </row>
    <row r="1851" spans="1:12" s="9" customFormat="1" x14ac:dyDescent="0.2">
      <c r="A1851" s="13" t="s">
        <v>275</v>
      </c>
      <c r="B1851" s="14">
        <v>5094</v>
      </c>
      <c r="C1851" s="14">
        <v>19616.400000000001</v>
      </c>
      <c r="D1851" s="14">
        <v>3676</v>
      </c>
      <c r="E1851" s="14">
        <v>23292.400000000001</v>
      </c>
      <c r="F1851" s="14">
        <v>8610</v>
      </c>
      <c r="G1851" s="14">
        <v>28226</v>
      </c>
      <c r="H1851" s="15">
        <f>H1852+H1853</f>
        <v>100.00000000000001</v>
      </c>
      <c r="I1851" s="15">
        <f>I1852+I1853</f>
        <v>100</v>
      </c>
      <c r="J1851" s="16">
        <f t="shared" ref="J1851:J1856" si="521">D1851/B1851*100</f>
        <v>72.163329407145653</v>
      </c>
      <c r="K1851" s="16">
        <f t="shared" ref="K1851:L1856" si="522">D1851/F1851*100</f>
        <v>42.6945412311266</v>
      </c>
      <c r="L1851" s="16">
        <f t="shared" si="522"/>
        <v>82.521079855452427</v>
      </c>
    </row>
    <row r="1852" spans="1:12" s="9" customFormat="1" x14ac:dyDescent="0.2">
      <c r="A1852" s="17" t="s">
        <v>281</v>
      </c>
      <c r="B1852" s="14">
        <v>3496</v>
      </c>
      <c r="C1852" s="14">
        <v>12423</v>
      </c>
      <c r="D1852" s="14">
        <v>2838</v>
      </c>
      <c r="E1852" s="14">
        <v>15261</v>
      </c>
      <c r="F1852" s="14">
        <v>6034</v>
      </c>
      <c r="G1852" s="14">
        <v>17922</v>
      </c>
      <c r="H1852" s="15">
        <f>D1852/D1851*100</f>
        <v>77.203482045701861</v>
      </c>
      <c r="I1852" s="15">
        <f>E1852/E1851*100</f>
        <v>65.519225154986174</v>
      </c>
      <c r="J1852" s="16">
        <f t="shared" si="521"/>
        <v>81.178489702517169</v>
      </c>
      <c r="K1852" s="16">
        <f t="shared" si="522"/>
        <v>47.033476963871394</v>
      </c>
      <c r="L1852" s="16">
        <f t="shared" si="522"/>
        <v>85.152326749246726</v>
      </c>
    </row>
    <row r="1853" spans="1:12" s="9" customFormat="1" x14ac:dyDescent="0.2">
      <c r="A1853" s="17" t="s">
        <v>277</v>
      </c>
      <c r="B1853" s="14">
        <v>1598</v>
      </c>
      <c r="C1853" s="14">
        <v>7193.4</v>
      </c>
      <c r="D1853" s="14">
        <v>838</v>
      </c>
      <c r="E1853" s="14">
        <v>8031.4</v>
      </c>
      <c r="F1853" s="14">
        <v>2576</v>
      </c>
      <c r="G1853" s="14">
        <v>10304</v>
      </c>
      <c r="H1853" s="15">
        <f>D1853/D1851*100</f>
        <v>22.79651795429815</v>
      </c>
      <c r="I1853" s="15">
        <f>E1853/E1851*100</f>
        <v>34.480774845013826</v>
      </c>
      <c r="J1853" s="16">
        <f t="shared" si="521"/>
        <v>52.440550688360453</v>
      </c>
      <c r="K1853" s="16">
        <f t="shared" si="522"/>
        <v>32.531055900621119</v>
      </c>
      <c r="L1853" s="16">
        <f t="shared" si="522"/>
        <v>77.944487577639748</v>
      </c>
    </row>
    <row r="1854" spans="1:12" s="9" customFormat="1" x14ac:dyDescent="0.2">
      <c r="A1854" s="13" t="s">
        <v>276</v>
      </c>
      <c r="B1854" s="14">
        <v>5094</v>
      </c>
      <c r="C1854" s="14">
        <v>19616.400000000001</v>
      </c>
      <c r="D1854" s="14">
        <v>3676</v>
      </c>
      <c r="E1854" s="14">
        <v>23292.400000000001</v>
      </c>
      <c r="F1854" s="14">
        <v>8610</v>
      </c>
      <c r="G1854" s="14">
        <v>28226</v>
      </c>
      <c r="H1854" s="15">
        <f>H1855+H1856</f>
        <v>100</v>
      </c>
      <c r="I1854" s="15">
        <f>I1855+I1856</f>
        <v>99.999999999999986</v>
      </c>
      <c r="J1854" s="16">
        <f t="shared" si="521"/>
        <v>72.163329407145653</v>
      </c>
      <c r="K1854" s="16">
        <f t="shared" si="522"/>
        <v>42.6945412311266</v>
      </c>
      <c r="L1854" s="16">
        <f t="shared" si="522"/>
        <v>82.521079855452427</v>
      </c>
    </row>
    <row r="1855" spans="1:12" s="9" customFormat="1" x14ac:dyDescent="0.2">
      <c r="A1855" s="17" t="s">
        <v>278</v>
      </c>
      <c r="B1855" s="14">
        <v>1</v>
      </c>
      <c r="C1855" s="14">
        <v>55</v>
      </c>
      <c r="D1855" s="14">
        <v>0</v>
      </c>
      <c r="E1855" s="14">
        <v>55</v>
      </c>
      <c r="F1855" s="14">
        <v>5</v>
      </c>
      <c r="G1855" s="14">
        <v>42</v>
      </c>
      <c r="H1855" s="15">
        <f>D1855/D1854*100</f>
        <v>0</v>
      </c>
      <c r="I1855" s="15">
        <f>E1855/E1854*100</f>
        <v>0.23612852260823272</v>
      </c>
      <c r="J1855" s="16">
        <f t="shared" si="521"/>
        <v>0</v>
      </c>
      <c r="K1855" s="16">
        <f t="shared" si="522"/>
        <v>0</v>
      </c>
      <c r="L1855" s="16">
        <f t="shared" si="522"/>
        <v>130.95238095238096</v>
      </c>
    </row>
    <row r="1856" spans="1:12" s="9" customFormat="1" x14ac:dyDescent="0.2">
      <c r="A1856" s="17" t="s">
        <v>282</v>
      </c>
      <c r="B1856" s="14">
        <v>5093</v>
      </c>
      <c r="C1856" s="14">
        <v>19561.400000000001</v>
      </c>
      <c r="D1856" s="14">
        <v>3676</v>
      </c>
      <c r="E1856" s="14">
        <v>23237.4</v>
      </c>
      <c r="F1856" s="14">
        <v>8605</v>
      </c>
      <c r="G1856" s="14">
        <v>28184</v>
      </c>
      <c r="H1856" s="15">
        <f>D1856/D1854*100</f>
        <v>100</v>
      </c>
      <c r="I1856" s="15">
        <f>E1856/E1854*100</f>
        <v>99.76387147739176</v>
      </c>
      <c r="J1856" s="16">
        <f t="shared" si="521"/>
        <v>72.17749852739054</v>
      </c>
      <c r="K1856" s="16">
        <f t="shared" si="522"/>
        <v>42.719349215572343</v>
      </c>
      <c r="L1856" s="16">
        <f t="shared" si="522"/>
        <v>82.448907181379511</v>
      </c>
    </row>
    <row r="1857" spans="1:12" s="9" customFormat="1" x14ac:dyDescent="0.2">
      <c r="A1857" s="11" t="s">
        <v>540</v>
      </c>
      <c r="B1857" s="14"/>
      <c r="C1857" s="14"/>
      <c r="D1857" s="14"/>
      <c r="E1857" s="14"/>
      <c r="F1857" s="14"/>
      <c r="G1857" s="14"/>
    </row>
    <row r="1858" spans="1:12" s="9" customFormat="1" x14ac:dyDescent="0.2">
      <c r="A1858" s="13" t="s">
        <v>275</v>
      </c>
      <c r="B1858" s="14">
        <v>16429</v>
      </c>
      <c r="C1858" s="14">
        <v>63587</v>
      </c>
      <c r="D1858" s="14">
        <v>18964</v>
      </c>
      <c r="E1858" s="14">
        <v>82551</v>
      </c>
      <c r="F1858" s="14">
        <v>18809</v>
      </c>
      <c r="G1858" s="14">
        <v>73764</v>
      </c>
      <c r="H1858" s="15">
        <f>H1859+H1860</f>
        <v>100</v>
      </c>
      <c r="I1858" s="15">
        <f>I1859+I1860</f>
        <v>100</v>
      </c>
      <c r="J1858" s="16">
        <f t="shared" ref="J1858:J1863" si="523">D1858/B1858*100</f>
        <v>115.43003226002799</v>
      </c>
      <c r="K1858" s="16">
        <f t="shared" ref="K1858:L1863" si="524">D1858/F1858*100</f>
        <v>100.82407358179594</v>
      </c>
      <c r="L1858" s="16">
        <f t="shared" si="524"/>
        <v>111.9123149503823</v>
      </c>
    </row>
    <row r="1859" spans="1:12" s="9" customFormat="1" x14ac:dyDescent="0.2">
      <c r="A1859" s="17" t="s">
        <v>281</v>
      </c>
      <c r="B1859" s="14">
        <v>12531</v>
      </c>
      <c r="C1859" s="14">
        <v>46770</v>
      </c>
      <c r="D1859" s="14">
        <v>13446</v>
      </c>
      <c r="E1859" s="14">
        <v>60216</v>
      </c>
      <c r="F1859" s="14">
        <v>10690</v>
      </c>
      <c r="G1859" s="14">
        <v>48625</v>
      </c>
      <c r="H1859" s="15">
        <f>D1859/D1858*100</f>
        <v>70.902763130141324</v>
      </c>
      <c r="I1859" s="15">
        <f>E1859/E1858*100</f>
        <v>72.943998255623796</v>
      </c>
      <c r="J1859" s="16">
        <f t="shared" si="523"/>
        <v>107.3018913095523</v>
      </c>
      <c r="K1859" s="16">
        <f t="shared" si="524"/>
        <v>125.78110383536014</v>
      </c>
      <c r="L1859" s="16">
        <f t="shared" si="524"/>
        <v>123.83753213367609</v>
      </c>
    </row>
    <row r="1860" spans="1:12" s="9" customFormat="1" x14ac:dyDescent="0.2">
      <c r="A1860" s="17" t="s">
        <v>277</v>
      </c>
      <c r="B1860" s="14">
        <v>3898</v>
      </c>
      <c r="C1860" s="14">
        <v>16817</v>
      </c>
      <c r="D1860" s="14">
        <v>5518</v>
      </c>
      <c r="E1860" s="14">
        <v>22335</v>
      </c>
      <c r="F1860" s="14">
        <v>8119</v>
      </c>
      <c r="G1860" s="14">
        <v>25139</v>
      </c>
      <c r="H1860" s="15">
        <f>D1860/D1858*100</f>
        <v>29.097236869858676</v>
      </c>
      <c r="I1860" s="15">
        <f>E1860/E1858*100</f>
        <v>27.0560017443762</v>
      </c>
      <c r="J1860" s="16">
        <f t="shared" si="523"/>
        <v>141.55977424320164</v>
      </c>
      <c r="K1860" s="16">
        <f t="shared" si="524"/>
        <v>67.964034979677308</v>
      </c>
      <c r="L1860" s="16">
        <f t="shared" si="524"/>
        <v>88.846016150204861</v>
      </c>
    </row>
    <row r="1861" spans="1:12" s="9" customFormat="1" x14ac:dyDescent="0.2">
      <c r="A1861" s="13" t="s">
        <v>276</v>
      </c>
      <c r="B1861" s="14">
        <v>16429</v>
      </c>
      <c r="C1861" s="14">
        <v>63587</v>
      </c>
      <c r="D1861" s="14">
        <v>18964</v>
      </c>
      <c r="E1861" s="14">
        <v>82551</v>
      </c>
      <c r="F1861" s="14">
        <v>18809</v>
      </c>
      <c r="G1861" s="14">
        <v>73764</v>
      </c>
      <c r="H1861" s="15">
        <f>H1862+H1863</f>
        <v>100</v>
      </c>
      <c r="I1861" s="15">
        <f>I1862+I1863</f>
        <v>100</v>
      </c>
      <c r="J1861" s="16">
        <f t="shared" si="523"/>
        <v>115.43003226002799</v>
      </c>
      <c r="K1861" s="16">
        <f t="shared" si="524"/>
        <v>100.82407358179594</v>
      </c>
      <c r="L1861" s="16">
        <f t="shared" si="524"/>
        <v>111.9123149503823</v>
      </c>
    </row>
    <row r="1862" spans="1:12" s="9" customFormat="1" x14ac:dyDescent="0.2">
      <c r="A1862" s="17" t="s">
        <v>278</v>
      </c>
      <c r="B1862" s="14">
        <v>0</v>
      </c>
      <c r="C1862" s="14">
        <v>59</v>
      </c>
      <c r="D1862" s="14">
        <v>0</v>
      </c>
      <c r="E1862" s="14">
        <v>59</v>
      </c>
      <c r="F1862" s="14">
        <v>2</v>
      </c>
      <c r="G1862" s="14">
        <v>38</v>
      </c>
      <c r="H1862" s="15">
        <f>D1862/D1861*100</f>
        <v>0</v>
      </c>
      <c r="I1862" s="15">
        <f>E1862/E1861*100</f>
        <v>7.1470969461302714E-2</v>
      </c>
      <c r="J1862" s="16">
        <v>0</v>
      </c>
      <c r="K1862" s="16">
        <f t="shared" si="524"/>
        <v>0</v>
      </c>
      <c r="L1862" s="16">
        <f t="shared" si="524"/>
        <v>155.26315789473685</v>
      </c>
    </row>
    <row r="1863" spans="1:12" s="9" customFormat="1" x14ac:dyDescent="0.2">
      <c r="A1863" s="17" t="s">
        <v>282</v>
      </c>
      <c r="B1863" s="14">
        <v>16429</v>
      </c>
      <c r="C1863" s="14">
        <v>63528</v>
      </c>
      <c r="D1863" s="14">
        <v>18964</v>
      </c>
      <c r="E1863" s="14">
        <v>82492</v>
      </c>
      <c r="F1863" s="14">
        <v>18807</v>
      </c>
      <c r="G1863" s="14">
        <v>73726</v>
      </c>
      <c r="H1863" s="15">
        <f>D1863/D1861*100</f>
        <v>100</v>
      </c>
      <c r="I1863" s="15">
        <f>E1863/E1861*100</f>
        <v>99.928529030538698</v>
      </c>
      <c r="J1863" s="16">
        <f t="shared" si="523"/>
        <v>115.43003226002799</v>
      </c>
      <c r="K1863" s="16">
        <f t="shared" si="524"/>
        <v>100.83479555484661</v>
      </c>
      <c r="L1863" s="16">
        <f t="shared" si="524"/>
        <v>111.88997097360497</v>
      </c>
    </row>
    <row r="1864" spans="1:12" s="9" customFormat="1" ht="22.5" x14ac:dyDescent="0.2">
      <c r="A1864" s="11" t="s">
        <v>541</v>
      </c>
      <c r="B1864" s="14"/>
      <c r="C1864" s="14"/>
      <c r="D1864" s="14"/>
      <c r="E1864" s="14"/>
      <c r="F1864" s="14"/>
      <c r="G1864" s="14"/>
    </row>
    <row r="1865" spans="1:12" s="9" customFormat="1" x14ac:dyDescent="0.2">
      <c r="A1865" s="13" t="s">
        <v>275</v>
      </c>
      <c r="B1865" s="14">
        <v>46613</v>
      </c>
      <c r="C1865" s="14">
        <v>174354</v>
      </c>
      <c r="D1865" s="14">
        <v>69661</v>
      </c>
      <c r="E1865" s="14">
        <v>244015</v>
      </c>
      <c r="F1865" s="14">
        <v>46966</v>
      </c>
      <c r="G1865" s="14">
        <v>231514</v>
      </c>
      <c r="H1865" s="15">
        <f>H1866+H1867</f>
        <v>100</v>
      </c>
      <c r="I1865" s="15">
        <f>I1866+I1867</f>
        <v>100</v>
      </c>
      <c r="J1865" s="16">
        <f t="shared" ref="J1865:J1870" si="525">D1865/B1865*100</f>
        <v>149.44543367730031</v>
      </c>
      <c r="K1865" s="16">
        <f t="shared" ref="K1865:L1870" si="526">D1865/F1865*100</f>
        <v>148.32219052080228</v>
      </c>
      <c r="L1865" s="16">
        <f t="shared" si="526"/>
        <v>105.39967345387321</v>
      </c>
    </row>
    <row r="1866" spans="1:12" s="9" customFormat="1" x14ac:dyDescent="0.2">
      <c r="A1866" s="17" t="s">
        <v>281</v>
      </c>
      <c r="B1866" s="14">
        <v>6225</v>
      </c>
      <c r="C1866" s="14">
        <v>27068</v>
      </c>
      <c r="D1866" s="14">
        <v>5509</v>
      </c>
      <c r="E1866" s="14">
        <v>32577</v>
      </c>
      <c r="F1866" s="14">
        <v>5286</v>
      </c>
      <c r="G1866" s="14">
        <v>27499</v>
      </c>
      <c r="H1866" s="15">
        <f>D1866/D1865*100</f>
        <v>7.9082987611432509</v>
      </c>
      <c r="I1866" s="15">
        <f>E1866/E1865*100</f>
        <v>13.350408786345103</v>
      </c>
      <c r="J1866" s="16">
        <f t="shared" si="525"/>
        <v>88.497991967871485</v>
      </c>
      <c r="K1866" s="16">
        <f t="shared" si="526"/>
        <v>104.21869088157396</v>
      </c>
      <c r="L1866" s="16">
        <f t="shared" si="526"/>
        <v>118.46612604094695</v>
      </c>
    </row>
    <row r="1867" spans="1:12" s="9" customFormat="1" x14ac:dyDescent="0.2">
      <c r="A1867" s="17" t="s">
        <v>277</v>
      </c>
      <c r="B1867" s="14">
        <v>40388</v>
      </c>
      <c r="C1867" s="14">
        <v>147286</v>
      </c>
      <c r="D1867" s="14">
        <v>64152</v>
      </c>
      <c r="E1867" s="14">
        <v>211438</v>
      </c>
      <c r="F1867" s="14">
        <v>41680</v>
      </c>
      <c r="G1867" s="14">
        <v>204015</v>
      </c>
      <c r="H1867" s="15">
        <f>D1867/D1865*100</f>
        <v>92.091701238856743</v>
      </c>
      <c r="I1867" s="15">
        <f>E1867/E1865*100</f>
        <v>86.649591213654901</v>
      </c>
      <c r="J1867" s="16">
        <f t="shared" si="525"/>
        <v>158.83925918589682</v>
      </c>
      <c r="K1867" s="16">
        <f t="shared" si="526"/>
        <v>153.91554702495202</v>
      </c>
      <c r="L1867" s="16">
        <f t="shared" si="526"/>
        <v>103.6384579565228</v>
      </c>
    </row>
    <row r="1868" spans="1:12" s="9" customFormat="1" x14ac:dyDescent="0.2">
      <c r="A1868" s="13" t="s">
        <v>276</v>
      </c>
      <c r="B1868" s="14">
        <v>46613</v>
      </c>
      <c r="C1868" s="14">
        <v>174354</v>
      </c>
      <c r="D1868" s="14">
        <v>69661</v>
      </c>
      <c r="E1868" s="14">
        <v>244015</v>
      </c>
      <c r="F1868" s="14">
        <v>46966</v>
      </c>
      <c r="G1868" s="14">
        <v>231514</v>
      </c>
      <c r="H1868" s="15">
        <f>H1869+H1870</f>
        <v>100</v>
      </c>
      <c r="I1868" s="15">
        <f>I1869+I1870</f>
        <v>100</v>
      </c>
      <c r="J1868" s="16">
        <f t="shared" si="525"/>
        <v>149.44543367730031</v>
      </c>
      <c r="K1868" s="16">
        <f t="shared" si="526"/>
        <v>148.32219052080228</v>
      </c>
      <c r="L1868" s="16">
        <f t="shared" si="526"/>
        <v>105.39967345387321</v>
      </c>
    </row>
    <row r="1869" spans="1:12" s="9" customFormat="1" x14ac:dyDescent="0.2">
      <c r="A1869" s="17" t="s">
        <v>278</v>
      </c>
      <c r="B1869" s="14">
        <v>41</v>
      </c>
      <c r="C1869" s="14">
        <v>144</v>
      </c>
      <c r="D1869" s="14">
        <v>121</v>
      </c>
      <c r="E1869" s="14">
        <v>265</v>
      </c>
      <c r="F1869" s="14">
        <v>15</v>
      </c>
      <c r="G1869" s="14">
        <v>1322</v>
      </c>
      <c r="H1869" s="15">
        <f>D1869/D1868*100</f>
        <v>0.17369833909935259</v>
      </c>
      <c r="I1869" s="15">
        <f>E1869/E1868*100</f>
        <v>0.10859988115484705</v>
      </c>
      <c r="J1869" s="16">
        <f t="shared" si="525"/>
        <v>295.1219512195122</v>
      </c>
      <c r="K1869" s="16"/>
      <c r="L1869" s="16">
        <f t="shared" si="526"/>
        <v>20.04538577912254</v>
      </c>
    </row>
    <row r="1870" spans="1:12" s="9" customFormat="1" x14ac:dyDescent="0.2">
      <c r="A1870" s="17" t="s">
        <v>282</v>
      </c>
      <c r="B1870" s="14">
        <v>46572</v>
      </c>
      <c r="C1870" s="14">
        <v>174210</v>
      </c>
      <c r="D1870" s="14">
        <v>69540</v>
      </c>
      <c r="E1870" s="14">
        <v>243750</v>
      </c>
      <c r="F1870" s="14">
        <v>46951</v>
      </c>
      <c r="G1870" s="14">
        <v>230192</v>
      </c>
      <c r="H1870" s="15">
        <f>D1870/D1868*100</f>
        <v>99.826301660900654</v>
      </c>
      <c r="I1870" s="15">
        <f>E1870/E1868*100</f>
        <v>99.891400118845155</v>
      </c>
      <c r="J1870" s="16">
        <f t="shared" si="525"/>
        <v>149.31718629219273</v>
      </c>
      <c r="K1870" s="16">
        <f t="shared" si="526"/>
        <v>148.11186130220869</v>
      </c>
      <c r="L1870" s="16">
        <f t="shared" si="526"/>
        <v>105.88986585111559</v>
      </c>
    </row>
    <row r="1871" spans="1:12" s="9" customFormat="1" x14ac:dyDescent="0.2">
      <c r="A1871" s="11" t="s">
        <v>542</v>
      </c>
      <c r="B1871" s="14"/>
      <c r="C1871" s="14"/>
      <c r="D1871" s="14"/>
      <c r="E1871" s="14"/>
      <c r="F1871" s="14"/>
      <c r="G1871" s="14"/>
    </row>
    <row r="1872" spans="1:12" s="9" customFormat="1" x14ac:dyDescent="0.2">
      <c r="A1872" s="13" t="s">
        <v>275</v>
      </c>
      <c r="B1872" s="14">
        <v>28805</v>
      </c>
      <c r="C1872" s="14">
        <v>105966</v>
      </c>
      <c r="D1872" s="14">
        <v>36041</v>
      </c>
      <c r="E1872" s="14">
        <v>142006</v>
      </c>
      <c r="F1872" s="14">
        <v>24875</v>
      </c>
      <c r="G1872" s="14">
        <v>103004</v>
      </c>
      <c r="H1872" s="15">
        <f>H1873+H1874</f>
        <v>100</v>
      </c>
      <c r="I1872" s="15">
        <f>I1873+I1874</f>
        <v>100</v>
      </c>
      <c r="J1872" s="16">
        <f t="shared" ref="J1872:J1877" si="527">D1872/B1872*100</f>
        <v>125.12063877798994</v>
      </c>
      <c r="K1872" s="16">
        <f t="shared" ref="K1872:L1877" si="528">D1872/F1872*100</f>
        <v>144.88844221105529</v>
      </c>
      <c r="L1872" s="16">
        <f t="shared" si="528"/>
        <v>137.86454894955534</v>
      </c>
    </row>
    <row r="1873" spans="1:12" s="9" customFormat="1" x14ac:dyDescent="0.2">
      <c r="A1873" s="17" t="s">
        <v>281</v>
      </c>
      <c r="B1873" s="14">
        <v>12408</v>
      </c>
      <c r="C1873" s="14">
        <v>44543</v>
      </c>
      <c r="D1873" s="14">
        <v>19021</v>
      </c>
      <c r="E1873" s="14">
        <v>63563</v>
      </c>
      <c r="F1873" s="14">
        <v>14859</v>
      </c>
      <c r="G1873" s="14">
        <v>55970</v>
      </c>
      <c r="H1873" s="15">
        <f>D1873/D1872*100</f>
        <v>52.77600510529674</v>
      </c>
      <c r="I1873" s="15">
        <f>E1873/E1872*100</f>
        <v>44.76078475557371</v>
      </c>
      <c r="J1873" s="16">
        <f t="shared" si="527"/>
        <v>153.29626047711153</v>
      </c>
      <c r="K1873" s="16">
        <f t="shared" si="528"/>
        <v>128.00996029342485</v>
      </c>
      <c r="L1873" s="16">
        <f t="shared" si="528"/>
        <v>113.56619617652312</v>
      </c>
    </row>
    <row r="1874" spans="1:12" s="9" customFormat="1" x14ac:dyDescent="0.2">
      <c r="A1874" s="17" t="s">
        <v>277</v>
      </c>
      <c r="B1874" s="14">
        <v>16397</v>
      </c>
      <c r="C1874" s="14">
        <v>61423</v>
      </c>
      <c r="D1874" s="14">
        <v>17020</v>
      </c>
      <c r="E1874" s="14">
        <v>78443</v>
      </c>
      <c r="F1874" s="14">
        <v>10016</v>
      </c>
      <c r="G1874" s="14">
        <v>47034</v>
      </c>
      <c r="H1874" s="15">
        <f>D1874/D1872*100</f>
        <v>47.223994894703253</v>
      </c>
      <c r="I1874" s="15">
        <f>E1874/E1872*100</f>
        <v>55.23921524442629</v>
      </c>
      <c r="J1874" s="16">
        <f t="shared" si="527"/>
        <v>103.7994755138135</v>
      </c>
      <c r="K1874" s="16">
        <f t="shared" si="528"/>
        <v>169.92811501597444</v>
      </c>
      <c r="L1874" s="16">
        <f t="shared" si="528"/>
        <v>166.77935110770932</v>
      </c>
    </row>
    <row r="1875" spans="1:12" s="9" customFormat="1" x14ac:dyDescent="0.2">
      <c r="A1875" s="13" t="s">
        <v>276</v>
      </c>
      <c r="B1875" s="14">
        <v>28805</v>
      </c>
      <c r="C1875" s="14">
        <v>105966</v>
      </c>
      <c r="D1875" s="14">
        <v>36041</v>
      </c>
      <c r="E1875" s="14">
        <v>142006</v>
      </c>
      <c r="F1875" s="14">
        <v>24875</v>
      </c>
      <c r="G1875" s="14">
        <v>103004</v>
      </c>
      <c r="H1875" s="15">
        <f>H1876+H1877</f>
        <v>100</v>
      </c>
      <c r="I1875" s="15">
        <f>I1876+I1877</f>
        <v>100</v>
      </c>
      <c r="J1875" s="16">
        <f t="shared" si="527"/>
        <v>125.12063877798994</v>
      </c>
      <c r="K1875" s="16">
        <f t="shared" si="528"/>
        <v>144.88844221105529</v>
      </c>
      <c r="L1875" s="16">
        <f t="shared" si="528"/>
        <v>137.86454894955534</v>
      </c>
    </row>
    <row r="1876" spans="1:12" s="9" customFormat="1" x14ac:dyDescent="0.2">
      <c r="A1876" s="17" t="s">
        <v>278</v>
      </c>
      <c r="B1876" s="14">
        <v>66</v>
      </c>
      <c r="C1876" s="14">
        <v>1551</v>
      </c>
      <c r="D1876" s="14">
        <v>110</v>
      </c>
      <c r="E1876" s="14">
        <v>1661</v>
      </c>
      <c r="F1876" s="14">
        <v>2294</v>
      </c>
      <c r="G1876" s="14">
        <v>10451</v>
      </c>
      <c r="H1876" s="15">
        <f>D1876/D1875*100</f>
        <v>0.30520795760384006</v>
      </c>
      <c r="I1876" s="15">
        <f>E1876/E1875*100</f>
        <v>1.1696688872301171</v>
      </c>
      <c r="J1876" s="16">
        <f t="shared" si="527"/>
        <v>166.66666666666669</v>
      </c>
      <c r="K1876" s="16">
        <f t="shared" si="528"/>
        <v>4.7951176983435051</v>
      </c>
      <c r="L1876" s="16">
        <f t="shared" si="528"/>
        <v>15.893215960195198</v>
      </c>
    </row>
    <row r="1877" spans="1:12" s="9" customFormat="1" x14ac:dyDescent="0.2">
      <c r="A1877" s="17" t="s">
        <v>282</v>
      </c>
      <c r="B1877" s="14">
        <v>28739</v>
      </c>
      <c r="C1877" s="14">
        <v>104415</v>
      </c>
      <c r="D1877" s="14">
        <v>35931</v>
      </c>
      <c r="E1877" s="14">
        <v>140345</v>
      </c>
      <c r="F1877" s="14">
        <v>22581</v>
      </c>
      <c r="G1877" s="14">
        <v>92553</v>
      </c>
      <c r="H1877" s="15">
        <f>D1877/D1875*100</f>
        <v>99.694792042396159</v>
      </c>
      <c r="I1877" s="15">
        <f>E1877/E1875*100</f>
        <v>98.830331112769883</v>
      </c>
      <c r="J1877" s="16">
        <f t="shared" si="527"/>
        <v>125.02522704339052</v>
      </c>
      <c r="K1877" s="16">
        <f t="shared" si="528"/>
        <v>159.1204995350073</v>
      </c>
      <c r="L1877" s="16">
        <f t="shared" si="528"/>
        <v>151.63744016941644</v>
      </c>
    </row>
    <row r="1878" spans="1:12" s="9" customFormat="1" ht="22.5" x14ac:dyDescent="0.2">
      <c r="A1878" s="11" t="s">
        <v>251</v>
      </c>
      <c r="B1878" s="14"/>
      <c r="C1878" s="14"/>
      <c r="D1878" s="14"/>
      <c r="E1878" s="14"/>
      <c r="F1878" s="14"/>
      <c r="G1878" s="14"/>
    </row>
    <row r="1879" spans="1:12" s="9" customFormat="1" x14ac:dyDescent="0.2">
      <c r="A1879" s="11" t="s">
        <v>543</v>
      </c>
    </row>
    <row r="1880" spans="1:12" s="9" customFormat="1" x14ac:dyDescent="0.2">
      <c r="A1880" s="13" t="s">
        <v>275</v>
      </c>
      <c r="B1880" s="14">
        <v>9834.9079999999994</v>
      </c>
      <c r="C1880" s="14">
        <v>42875.283000000003</v>
      </c>
      <c r="D1880" s="14">
        <v>9548.1450000000004</v>
      </c>
      <c r="E1880" s="14">
        <v>52423.428</v>
      </c>
      <c r="F1880" s="14">
        <v>9162.4560000000001</v>
      </c>
      <c r="G1880" s="14">
        <v>50779.885999999999</v>
      </c>
      <c r="H1880" s="15">
        <f>H1881+H1882</f>
        <v>99.999999999999986</v>
      </c>
      <c r="I1880" s="15">
        <f>I1881+I1882</f>
        <v>99.999999999999986</v>
      </c>
      <c r="J1880" s="16">
        <f t="shared" ref="J1880:J1885" si="529">D1880/B1880*100</f>
        <v>97.084233019769997</v>
      </c>
      <c r="K1880" s="16">
        <f t="shared" ref="K1880:L1885" si="530">D1880/F1880*100</f>
        <v>104.20944995533949</v>
      </c>
      <c r="L1880" s="16">
        <f t="shared" si="530"/>
        <v>103.23660041300604</v>
      </c>
    </row>
    <row r="1881" spans="1:12" s="9" customFormat="1" x14ac:dyDescent="0.2">
      <c r="A1881" s="17" t="s">
        <v>281</v>
      </c>
      <c r="B1881" s="14">
        <v>9677.5259999999998</v>
      </c>
      <c r="C1881" s="14">
        <v>41816.074999999997</v>
      </c>
      <c r="D1881" s="14">
        <v>9428.7489999999998</v>
      </c>
      <c r="E1881" s="14">
        <v>51244.822999999997</v>
      </c>
      <c r="F1881" s="14">
        <v>8863.3320000000003</v>
      </c>
      <c r="G1881" s="14">
        <v>49484.264999999999</v>
      </c>
      <c r="H1881" s="15">
        <f>D1881/D1880*100</f>
        <v>98.749537213772925</v>
      </c>
      <c r="I1881" s="15">
        <f>E1881/E1880*100</f>
        <v>97.751759003627143</v>
      </c>
      <c r="J1881" s="16">
        <f t="shared" si="529"/>
        <v>97.429332662087404</v>
      </c>
      <c r="K1881" s="16">
        <f t="shared" si="530"/>
        <v>106.37928264449532</v>
      </c>
      <c r="L1881" s="16">
        <f t="shared" si="530"/>
        <v>103.55781378181528</v>
      </c>
    </row>
    <row r="1882" spans="1:12" s="9" customFormat="1" x14ac:dyDescent="0.2">
      <c r="A1882" s="17" t="s">
        <v>277</v>
      </c>
      <c r="B1882" s="14">
        <v>157.38300000000001</v>
      </c>
      <c r="C1882" s="14">
        <v>1059.2090000000001</v>
      </c>
      <c r="D1882" s="14">
        <v>119.396</v>
      </c>
      <c r="E1882" s="14">
        <v>1178.605</v>
      </c>
      <c r="F1882" s="14">
        <v>299.12400000000002</v>
      </c>
      <c r="G1882" s="14">
        <v>1295.6199999999999</v>
      </c>
      <c r="H1882" s="15">
        <f>D1882/D1880*100</f>
        <v>1.250462786227063</v>
      </c>
      <c r="I1882" s="15">
        <f>E1882/E1880*100</f>
        <v>2.2482409963728434</v>
      </c>
      <c r="J1882" s="16">
        <f t="shared" si="529"/>
        <v>75.863339750799</v>
      </c>
      <c r="K1882" s="16">
        <f t="shared" si="530"/>
        <v>39.915219106457521</v>
      </c>
      <c r="L1882" s="16">
        <f t="shared" si="530"/>
        <v>90.968416665380289</v>
      </c>
    </row>
    <row r="1883" spans="1:12" s="9" customFormat="1" x14ac:dyDescent="0.2">
      <c r="A1883" s="13" t="s">
        <v>276</v>
      </c>
      <c r="B1883" s="14">
        <v>9834.9079999999994</v>
      </c>
      <c r="C1883" s="14">
        <v>42875.283000000003</v>
      </c>
      <c r="D1883" s="14">
        <v>9548.1450000000004</v>
      </c>
      <c r="E1883" s="14">
        <v>52423.428</v>
      </c>
      <c r="F1883" s="14">
        <v>9162.4560000000001</v>
      </c>
      <c r="G1883" s="14">
        <v>50779.885999999999</v>
      </c>
      <c r="H1883" s="15">
        <f>H1884+H1885</f>
        <v>100.00001047323852</v>
      </c>
      <c r="I1883" s="15">
        <f>I1884+I1885</f>
        <v>99.999999999999986</v>
      </c>
      <c r="J1883" s="16">
        <f t="shared" si="529"/>
        <v>97.084233019769997</v>
      </c>
      <c r="K1883" s="16">
        <f t="shared" si="530"/>
        <v>104.20944995533949</v>
      </c>
      <c r="L1883" s="16">
        <f t="shared" si="530"/>
        <v>103.23660041300604</v>
      </c>
    </row>
    <row r="1884" spans="1:12" s="9" customFormat="1" x14ac:dyDescent="0.2">
      <c r="A1884" s="17" t="s">
        <v>278</v>
      </c>
      <c r="B1884" s="14">
        <v>204.51400000000001</v>
      </c>
      <c r="C1884" s="14">
        <v>1108.2829999999999</v>
      </c>
      <c r="D1884" s="14">
        <v>334.976</v>
      </c>
      <c r="E1884" s="14">
        <v>1443.258</v>
      </c>
      <c r="F1884" s="14">
        <v>133.70099999999999</v>
      </c>
      <c r="G1884" s="14">
        <v>1316.8240000000001</v>
      </c>
      <c r="H1884" s="15">
        <f>D1884/D1883*100</f>
        <v>3.5082835461757229</v>
      </c>
      <c r="I1884" s="15">
        <f>E1884/E1883*100</f>
        <v>2.7530782611163849</v>
      </c>
      <c r="J1884" s="16">
        <f t="shared" si="529"/>
        <v>163.7912318961049</v>
      </c>
      <c r="K1884" s="16">
        <f t="shared" si="530"/>
        <v>250.54113282623169</v>
      </c>
      <c r="L1884" s="16">
        <f t="shared" si="530"/>
        <v>109.60143496777093</v>
      </c>
    </row>
    <row r="1885" spans="1:12" s="9" customFormat="1" x14ac:dyDescent="0.2">
      <c r="A1885" s="19" t="s">
        <v>282</v>
      </c>
      <c r="B1885" s="71">
        <v>9630.3950000000004</v>
      </c>
      <c r="C1885" s="71">
        <v>41767.000999999997</v>
      </c>
      <c r="D1885" s="71">
        <v>9213.17</v>
      </c>
      <c r="E1885" s="71">
        <v>50980.17</v>
      </c>
      <c r="F1885" s="71">
        <v>9028.7549999999992</v>
      </c>
      <c r="G1885" s="71">
        <v>49463.061999999998</v>
      </c>
      <c r="H1885" s="72">
        <f>D1885/D1883*100</f>
        <v>96.4917269270628</v>
      </c>
      <c r="I1885" s="72">
        <f>E1885/E1883*100</f>
        <v>97.2469217388836</v>
      </c>
      <c r="J1885" s="70">
        <f t="shared" si="529"/>
        <v>95.667623186795552</v>
      </c>
      <c r="K1885" s="70">
        <f t="shared" si="530"/>
        <v>102.04252967324953</v>
      </c>
      <c r="L1885" s="70">
        <f t="shared" si="530"/>
        <v>103.06715342450899</v>
      </c>
    </row>
    <row r="1886" spans="1:12" s="9" customFormat="1" x14ac:dyDescent="0.2">
      <c r="A1886" s="17"/>
      <c r="B1886" s="14"/>
      <c r="C1886" s="14"/>
      <c r="D1886" s="14"/>
      <c r="E1886" s="14"/>
      <c r="F1886" s="14"/>
      <c r="G1886" s="14"/>
      <c r="H1886" s="15"/>
      <c r="I1886" s="15"/>
      <c r="J1886" s="16"/>
      <c r="K1886" s="16"/>
      <c r="L1886" s="16"/>
    </row>
    <row r="1887" spans="1:12" s="9" customFormat="1" x14ac:dyDescent="0.2">
      <c r="A1887" s="23" t="s">
        <v>616</v>
      </c>
      <c r="B1887" s="20"/>
      <c r="C1887" s="20"/>
      <c r="D1887" s="20"/>
      <c r="E1887" s="20"/>
      <c r="F1887" s="20"/>
      <c r="G1887" s="20"/>
      <c r="H1887" s="21"/>
      <c r="I1887" s="21"/>
      <c r="J1887" s="16"/>
      <c r="K1887" s="16"/>
      <c r="L1887" s="16"/>
    </row>
    <row r="1888" spans="1:12" s="9" customFormat="1" x14ac:dyDescent="0.2">
      <c r="A1888" s="11"/>
      <c r="B1888" s="20"/>
      <c r="C1888" s="20"/>
      <c r="D1888" s="20"/>
      <c r="E1888" s="20"/>
      <c r="F1888" s="20"/>
      <c r="G1888" s="20"/>
      <c r="H1888" s="21"/>
      <c r="I1888" s="21"/>
      <c r="J1888" s="22"/>
      <c r="K1888" s="22"/>
      <c r="L1888" s="22"/>
    </row>
    <row r="1889" spans="1:12" s="9" customFormat="1" x14ac:dyDescent="0.2">
      <c r="A1889" s="11"/>
      <c r="B1889" s="24"/>
      <c r="C1889" s="24"/>
      <c r="D1889" s="24"/>
      <c r="E1889" s="24"/>
      <c r="F1889" s="24"/>
      <c r="G1889" s="24"/>
      <c r="H1889" s="24"/>
      <c r="I1889" s="24"/>
      <c r="J1889" s="24"/>
      <c r="K1889" s="24"/>
      <c r="L1889" s="24"/>
    </row>
    <row r="1890" spans="1:12" s="9" customFormat="1" x14ac:dyDescent="0.2">
      <c r="A1890" s="11"/>
      <c r="B1890" s="24"/>
      <c r="C1890" s="24"/>
      <c r="D1890" s="24"/>
      <c r="E1890" s="24"/>
      <c r="F1890" s="24"/>
      <c r="G1890" s="24"/>
      <c r="H1890" s="24"/>
      <c r="I1890" s="24"/>
      <c r="J1890" s="24"/>
      <c r="K1890" s="24"/>
      <c r="L1890" s="24"/>
    </row>
    <row r="1891" spans="1:12" s="9" customFormat="1" x14ac:dyDescent="0.2">
      <c r="A1891" s="11"/>
      <c r="B1891" s="24"/>
      <c r="C1891" s="24"/>
      <c r="D1891" s="24"/>
      <c r="E1891" s="24"/>
      <c r="F1891" s="24"/>
      <c r="G1891" s="24"/>
      <c r="H1891" s="24"/>
      <c r="I1891" s="24"/>
      <c r="J1891" s="24"/>
      <c r="K1891" s="24"/>
      <c r="L1891" s="24"/>
    </row>
    <row r="1892" spans="1:12" s="9" customFormat="1" x14ac:dyDescent="0.2">
      <c r="A1892" s="11"/>
      <c r="B1892" s="24"/>
      <c r="C1892" s="24"/>
      <c r="D1892" s="24"/>
      <c r="E1892" s="24"/>
      <c r="F1892" s="24"/>
      <c r="G1892" s="24"/>
      <c r="H1892" s="24"/>
      <c r="I1892" s="24"/>
      <c r="J1892" s="24"/>
      <c r="K1892" s="24"/>
      <c r="L1892" s="24"/>
    </row>
    <row r="1893" spans="1:12" s="9" customFormat="1" x14ac:dyDescent="0.2">
      <c r="A1893" s="11"/>
      <c r="B1893" s="24"/>
      <c r="C1893" s="24"/>
      <c r="D1893" s="24"/>
      <c r="E1893" s="24"/>
      <c r="F1893" s="24"/>
      <c r="G1893" s="24"/>
      <c r="H1893" s="24"/>
      <c r="I1893" s="24"/>
      <c r="J1893" s="24"/>
      <c r="K1893" s="24"/>
      <c r="L1893" s="24"/>
    </row>
    <row r="1894" spans="1:12" s="9" customFormat="1" x14ac:dyDescent="0.2">
      <c r="A1894" s="11"/>
      <c r="B1894" s="24"/>
      <c r="C1894" s="24"/>
      <c r="D1894" s="24"/>
      <c r="E1894" s="24"/>
      <c r="F1894" s="24"/>
      <c r="G1894" s="24"/>
      <c r="H1894" s="24"/>
      <c r="I1894" s="24"/>
      <c r="J1894" s="24"/>
      <c r="K1894" s="24"/>
      <c r="L1894" s="24"/>
    </row>
    <row r="1895" spans="1:12" s="9" customFormat="1" x14ac:dyDescent="0.2">
      <c r="A1895" s="11"/>
      <c r="B1895" s="24"/>
      <c r="C1895" s="24"/>
      <c r="D1895" s="24"/>
      <c r="E1895" s="24"/>
      <c r="F1895" s="24"/>
      <c r="G1895" s="24"/>
      <c r="H1895" s="24"/>
      <c r="I1895" s="24"/>
      <c r="J1895" s="24"/>
      <c r="K1895" s="24"/>
      <c r="L1895" s="24"/>
    </row>
    <row r="1896" spans="1:12" s="9" customFormat="1" x14ac:dyDescent="0.2">
      <c r="A1896" s="11"/>
      <c r="B1896" s="25"/>
      <c r="C1896" s="25"/>
      <c r="D1896" s="25"/>
      <c r="E1896" s="25"/>
      <c r="F1896" s="25"/>
      <c r="G1896" s="25"/>
      <c r="H1896" s="24"/>
      <c r="I1896" s="24"/>
      <c r="J1896" s="24"/>
      <c r="K1896" s="24"/>
      <c r="L1896" s="24"/>
    </row>
    <row r="1897" spans="1:12" s="9" customFormat="1" x14ac:dyDescent="0.2">
      <c r="A1897" s="11"/>
      <c r="B1897" s="25"/>
      <c r="C1897" s="25"/>
      <c r="D1897" s="25"/>
      <c r="E1897" s="25"/>
      <c r="F1897" s="25"/>
      <c r="G1897" s="25"/>
      <c r="H1897" s="24"/>
      <c r="I1897" s="24"/>
      <c r="J1897" s="24"/>
      <c r="K1897" s="24"/>
      <c r="L1897" s="24"/>
    </row>
    <row r="1898" spans="1:12" s="9" customFormat="1" x14ac:dyDescent="0.2">
      <c r="A1898" s="11"/>
      <c r="B1898" s="25"/>
      <c r="C1898" s="25"/>
      <c r="D1898" s="25"/>
      <c r="E1898" s="25"/>
      <c r="F1898" s="25"/>
      <c r="G1898" s="25"/>
      <c r="H1898" s="24"/>
      <c r="I1898" s="24"/>
      <c r="J1898" s="24"/>
      <c r="K1898" s="24"/>
      <c r="L1898" s="24"/>
    </row>
    <row r="1899" spans="1:12" s="9" customFormat="1" x14ac:dyDescent="0.2">
      <c r="A1899" s="11"/>
      <c r="B1899" s="25"/>
      <c r="C1899" s="25"/>
      <c r="D1899" s="25"/>
      <c r="E1899" s="25"/>
      <c r="F1899" s="25"/>
      <c r="G1899" s="25"/>
      <c r="H1899" s="24"/>
      <c r="I1899" s="24"/>
      <c r="J1899" s="24"/>
      <c r="K1899" s="24"/>
      <c r="L1899" s="24"/>
    </row>
    <row r="1900" spans="1:12" s="9" customFormat="1" x14ac:dyDescent="0.2">
      <c r="A1900" s="11"/>
      <c r="B1900" s="25"/>
      <c r="C1900" s="25"/>
      <c r="D1900" s="25"/>
      <c r="E1900" s="25"/>
      <c r="F1900" s="25"/>
      <c r="G1900" s="25"/>
      <c r="H1900" s="24"/>
      <c r="I1900" s="24"/>
      <c r="J1900" s="24"/>
      <c r="K1900" s="24"/>
      <c r="L1900" s="24"/>
    </row>
    <row r="1901" spans="1:12" s="9" customFormat="1" x14ac:dyDescent="0.2">
      <c r="A1901" s="11"/>
      <c r="B1901" s="25"/>
      <c r="C1901" s="25"/>
      <c r="D1901" s="25"/>
      <c r="E1901" s="25"/>
      <c r="F1901" s="25"/>
      <c r="G1901" s="25"/>
      <c r="H1901" s="24"/>
      <c r="I1901" s="24"/>
      <c r="J1901" s="24"/>
      <c r="K1901" s="24"/>
      <c r="L1901" s="24"/>
    </row>
    <row r="1902" spans="1:12" s="9" customFormat="1" x14ac:dyDescent="0.2">
      <c r="A1902" s="11"/>
      <c r="B1902" s="25"/>
      <c r="C1902" s="25"/>
      <c r="D1902" s="25"/>
      <c r="E1902" s="25"/>
      <c r="F1902" s="25"/>
      <c r="G1902" s="25"/>
      <c r="H1902" s="24"/>
      <c r="I1902" s="24"/>
      <c r="J1902" s="24"/>
      <c r="K1902" s="24"/>
      <c r="L1902" s="24"/>
    </row>
    <row r="1903" spans="1:12" s="9" customFormat="1" x14ac:dyDescent="0.2">
      <c r="A1903" s="11"/>
      <c r="B1903" s="25"/>
      <c r="C1903" s="25"/>
      <c r="D1903" s="25"/>
      <c r="E1903" s="25"/>
      <c r="F1903" s="25"/>
      <c r="G1903" s="25"/>
      <c r="H1903" s="24"/>
      <c r="I1903" s="24"/>
      <c r="J1903" s="24"/>
      <c r="K1903" s="24"/>
      <c r="L1903" s="24"/>
    </row>
    <row r="1904" spans="1:12" s="9" customFormat="1" x14ac:dyDescent="0.2">
      <c r="A1904" s="11"/>
      <c r="B1904" s="25"/>
      <c r="C1904" s="25"/>
      <c r="D1904" s="25"/>
      <c r="E1904" s="25"/>
      <c r="F1904" s="25"/>
      <c r="G1904" s="25"/>
      <c r="H1904" s="24"/>
      <c r="I1904" s="24"/>
      <c r="J1904" s="24"/>
      <c r="K1904" s="24"/>
      <c r="L1904" s="24"/>
    </row>
    <row r="1905" spans="1:12" s="9" customFormat="1" x14ac:dyDescent="0.2">
      <c r="A1905" s="11"/>
      <c r="B1905" s="25"/>
      <c r="C1905" s="25"/>
      <c r="D1905" s="25"/>
      <c r="E1905" s="25"/>
      <c r="F1905" s="25"/>
      <c r="G1905" s="25"/>
      <c r="H1905" s="24"/>
      <c r="I1905" s="24"/>
      <c r="J1905" s="24"/>
      <c r="K1905" s="24"/>
      <c r="L1905" s="24"/>
    </row>
    <row r="1906" spans="1:12" s="9" customFormat="1" x14ac:dyDescent="0.2">
      <c r="A1906" s="11"/>
      <c r="B1906" s="25"/>
      <c r="C1906" s="25"/>
      <c r="D1906" s="25"/>
      <c r="E1906" s="25"/>
      <c r="F1906" s="25"/>
      <c r="G1906" s="25"/>
      <c r="H1906" s="24"/>
      <c r="I1906" s="24"/>
      <c r="J1906" s="24"/>
      <c r="K1906" s="24"/>
      <c r="L1906" s="24"/>
    </row>
    <row r="1907" spans="1:12" s="9" customFormat="1" x14ac:dyDescent="0.2">
      <c r="A1907" s="11"/>
      <c r="B1907" s="25"/>
      <c r="C1907" s="25"/>
      <c r="D1907" s="25"/>
      <c r="E1907" s="25"/>
      <c r="F1907" s="25"/>
      <c r="G1907" s="25"/>
      <c r="H1907" s="24"/>
      <c r="I1907" s="24"/>
      <c r="J1907" s="24"/>
      <c r="K1907" s="24"/>
      <c r="L1907" s="24"/>
    </row>
    <row r="1908" spans="1:12" s="9" customFormat="1" x14ac:dyDescent="0.2">
      <c r="A1908" s="11"/>
      <c r="B1908" s="25"/>
      <c r="C1908" s="25"/>
      <c r="D1908" s="25"/>
      <c r="E1908" s="25"/>
      <c r="F1908" s="25"/>
      <c r="G1908" s="25"/>
      <c r="H1908" s="24"/>
      <c r="I1908" s="24"/>
      <c r="J1908" s="24"/>
      <c r="K1908" s="24"/>
      <c r="L1908" s="24"/>
    </row>
    <row r="1909" spans="1:12" s="9" customFormat="1" x14ac:dyDescent="0.2">
      <c r="A1909" s="11"/>
      <c r="B1909" s="25"/>
      <c r="C1909" s="25"/>
      <c r="D1909" s="25"/>
      <c r="E1909" s="25"/>
      <c r="F1909" s="25"/>
      <c r="G1909" s="25"/>
      <c r="H1909" s="24"/>
      <c r="I1909" s="24"/>
      <c r="J1909" s="24"/>
      <c r="K1909" s="24"/>
      <c r="L1909" s="24"/>
    </row>
    <row r="1910" spans="1:12" s="9" customFormat="1" x14ac:dyDescent="0.2">
      <c r="A1910" s="11"/>
      <c r="B1910" s="25"/>
      <c r="C1910" s="25"/>
      <c r="D1910" s="25"/>
      <c r="E1910" s="25"/>
      <c r="F1910" s="25"/>
      <c r="G1910" s="25"/>
      <c r="H1910" s="24"/>
      <c r="I1910" s="24"/>
      <c r="J1910" s="24"/>
      <c r="K1910" s="24"/>
      <c r="L1910" s="24"/>
    </row>
    <row r="1911" spans="1:12" s="9" customFormat="1" x14ac:dyDescent="0.2">
      <c r="A1911" s="11"/>
      <c r="B1911" s="25"/>
      <c r="C1911" s="25"/>
      <c r="D1911" s="25"/>
      <c r="E1911" s="25"/>
      <c r="F1911" s="25"/>
      <c r="G1911" s="25"/>
      <c r="H1911" s="24"/>
      <c r="I1911" s="24"/>
      <c r="J1911" s="24"/>
      <c r="K1911" s="24"/>
      <c r="L1911" s="24"/>
    </row>
    <row r="1912" spans="1:12" s="9" customFormat="1" x14ac:dyDescent="0.2">
      <c r="A1912" s="11"/>
      <c r="B1912" s="25"/>
      <c r="C1912" s="25"/>
      <c r="D1912" s="25"/>
      <c r="E1912" s="25"/>
      <c r="F1912" s="25"/>
      <c r="G1912" s="25"/>
      <c r="H1912" s="24"/>
      <c r="I1912" s="24"/>
      <c r="J1912" s="24"/>
      <c r="K1912" s="24"/>
      <c r="L1912" s="24"/>
    </row>
    <row r="1913" spans="1:12" s="9" customFormat="1" x14ac:dyDescent="0.2">
      <c r="A1913" s="11"/>
      <c r="B1913" s="25"/>
      <c r="C1913" s="25"/>
      <c r="D1913" s="25"/>
      <c r="E1913" s="25"/>
      <c r="F1913" s="25"/>
      <c r="G1913" s="25"/>
      <c r="H1913" s="24"/>
      <c r="I1913" s="24"/>
      <c r="J1913" s="24"/>
      <c r="K1913" s="24"/>
      <c r="L1913" s="24"/>
    </row>
    <row r="1914" spans="1:12" s="9" customFormat="1" x14ac:dyDescent="0.2">
      <c r="A1914" s="11"/>
      <c r="B1914" s="25"/>
      <c r="C1914" s="25"/>
      <c r="D1914" s="25"/>
      <c r="E1914" s="25"/>
      <c r="F1914" s="25"/>
      <c r="G1914" s="25"/>
      <c r="H1914" s="24"/>
      <c r="I1914" s="24"/>
      <c r="J1914" s="24"/>
      <c r="K1914" s="24"/>
      <c r="L1914" s="24"/>
    </row>
    <row r="1915" spans="1:12" s="9" customFormat="1" x14ac:dyDescent="0.2">
      <c r="A1915" s="11"/>
      <c r="B1915" s="25"/>
      <c r="C1915" s="25"/>
      <c r="D1915" s="25"/>
      <c r="E1915" s="25"/>
      <c r="F1915" s="25"/>
      <c r="G1915" s="25"/>
      <c r="H1915" s="24"/>
      <c r="I1915" s="24"/>
      <c r="J1915" s="24"/>
      <c r="K1915" s="24"/>
      <c r="L1915" s="24"/>
    </row>
    <row r="1916" spans="1:12" s="9" customFormat="1" x14ac:dyDescent="0.2">
      <c r="A1916" s="11"/>
      <c r="B1916" s="25"/>
      <c r="C1916" s="25"/>
      <c r="D1916" s="25"/>
      <c r="E1916" s="25"/>
      <c r="F1916" s="25"/>
      <c r="G1916" s="25"/>
      <c r="H1916" s="24"/>
      <c r="I1916" s="24"/>
      <c r="J1916" s="24"/>
      <c r="K1916" s="24"/>
      <c r="L1916" s="24"/>
    </row>
    <row r="1917" spans="1:12" s="9" customFormat="1" x14ac:dyDescent="0.2">
      <c r="A1917" s="11"/>
      <c r="B1917" s="25"/>
      <c r="C1917" s="25"/>
      <c r="D1917" s="25"/>
      <c r="E1917" s="25"/>
      <c r="F1917" s="25"/>
      <c r="G1917" s="25"/>
      <c r="H1917" s="24"/>
      <c r="I1917" s="24"/>
      <c r="J1917" s="24"/>
      <c r="K1917" s="24"/>
      <c r="L1917" s="24"/>
    </row>
    <row r="1918" spans="1:12" s="9" customFormat="1" x14ac:dyDescent="0.2">
      <c r="A1918" s="11"/>
      <c r="B1918" s="25"/>
      <c r="C1918" s="25"/>
      <c r="D1918" s="25"/>
      <c r="E1918" s="25"/>
      <c r="F1918" s="25"/>
      <c r="G1918" s="25"/>
      <c r="H1918" s="24"/>
      <c r="I1918" s="24"/>
      <c r="J1918" s="24"/>
      <c r="K1918" s="24"/>
      <c r="L1918" s="24"/>
    </row>
    <row r="1919" spans="1:12" s="9" customFormat="1" x14ac:dyDescent="0.2">
      <c r="A1919" s="11"/>
      <c r="B1919" s="25"/>
      <c r="C1919" s="25"/>
      <c r="D1919" s="25"/>
      <c r="E1919" s="25"/>
      <c r="F1919" s="25"/>
      <c r="G1919" s="25"/>
      <c r="H1919" s="24"/>
      <c r="I1919" s="24"/>
      <c r="J1919" s="24"/>
      <c r="K1919" s="24"/>
      <c r="L1919" s="24"/>
    </row>
    <row r="1920" spans="1:12" s="9" customFormat="1" x14ac:dyDescent="0.2">
      <c r="A1920" s="11"/>
      <c r="B1920" s="25"/>
      <c r="C1920" s="25"/>
      <c r="D1920" s="25"/>
      <c r="E1920" s="25"/>
      <c r="F1920" s="25"/>
      <c r="G1920" s="25"/>
      <c r="H1920" s="24"/>
      <c r="I1920" s="24"/>
      <c r="J1920" s="24"/>
      <c r="K1920" s="24"/>
      <c r="L1920" s="24"/>
    </row>
    <row r="1921" spans="1:12" s="9" customFormat="1" x14ac:dyDescent="0.2">
      <c r="A1921" s="11"/>
      <c r="B1921" s="25"/>
      <c r="C1921" s="25"/>
      <c r="D1921" s="25"/>
      <c r="E1921" s="25"/>
      <c r="F1921" s="25"/>
      <c r="G1921" s="25"/>
      <c r="H1921" s="24"/>
      <c r="I1921" s="24"/>
      <c r="J1921" s="24"/>
      <c r="K1921" s="24"/>
      <c r="L1921" s="24"/>
    </row>
    <row r="1922" spans="1:12" s="9" customFormat="1" x14ac:dyDescent="0.2">
      <c r="A1922" s="11"/>
      <c r="B1922" s="25"/>
      <c r="C1922" s="25"/>
      <c r="D1922" s="25"/>
      <c r="E1922" s="25"/>
      <c r="F1922" s="25"/>
      <c r="G1922" s="25"/>
      <c r="H1922" s="24"/>
      <c r="I1922" s="24"/>
      <c r="J1922" s="24"/>
      <c r="K1922" s="24"/>
      <c r="L1922" s="24"/>
    </row>
    <row r="1923" spans="1:12" s="9" customFormat="1" x14ac:dyDescent="0.2">
      <c r="A1923" s="11"/>
      <c r="B1923" s="25"/>
      <c r="C1923" s="25"/>
      <c r="D1923" s="25"/>
      <c r="E1923" s="25"/>
      <c r="F1923" s="25"/>
      <c r="G1923" s="25"/>
      <c r="H1923" s="24"/>
      <c r="I1923" s="24"/>
      <c r="J1923" s="24"/>
      <c r="K1923" s="24"/>
      <c r="L1923" s="24"/>
    </row>
    <row r="1924" spans="1:12" s="9" customFormat="1" x14ac:dyDescent="0.2">
      <c r="A1924" s="11"/>
      <c r="B1924" s="25"/>
      <c r="C1924" s="25"/>
      <c r="D1924" s="25"/>
      <c r="E1924" s="25"/>
      <c r="F1924" s="25"/>
      <c r="G1924" s="25"/>
      <c r="H1924" s="24"/>
      <c r="I1924" s="24"/>
      <c r="J1924" s="24"/>
      <c r="K1924" s="24"/>
      <c r="L1924" s="24"/>
    </row>
    <row r="1925" spans="1:12" s="9" customFormat="1" x14ac:dyDescent="0.2">
      <c r="A1925" s="11"/>
      <c r="B1925" s="25"/>
      <c r="C1925" s="25"/>
      <c r="D1925" s="25"/>
      <c r="E1925" s="25"/>
      <c r="F1925" s="25"/>
      <c r="G1925" s="25"/>
      <c r="H1925" s="24"/>
      <c r="I1925" s="24"/>
      <c r="J1925" s="24"/>
      <c r="K1925" s="24"/>
      <c r="L1925" s="24"/>
    </row>
    <row r="1926" spans="1:12" s="9" customFormat="1" x14ac:dyDescent="0.2">
      <c r="A1926" s="11"/>
      <c r="B1926" s="25"/>
      <c r="C1926" s="25"/>
      <c r="D1926" s="25"/>
      <c r="E1926" s="25"/>
      <c r="F1926" s="25"/>
      <c r="G1926" s="25"/>
      <c r="H1926" s="24"/>
      <c r="I1926" s="24"/>
      <c r="J1926" s="24"/>
      <c r="K1926" s="24"/>
      <c r="L1926" s="24"/>
    </row>
    <row r="1927" spans="1:12" s="9" customFormat="1" x14ac:dyDescent="0.2">
      <c r="A1927" s="11"/>
      <c r="B1927" s="25"/>
      <c r="C1927" s="25"/>
      <c r="D1927" s="25"/>
      <c r="E1927" s="25"/>
      <c r="F1927" s="25"/>
      <c r="G1927" s="25"/>
      <c r="H1927" s="24"/>
      <c r="I1927" s="24"/>
      <c r="J1927" s="24"/>
      <c r="K1927" s="24"/>
      <c r="L1927" s="24"/>
    </row>
    <row r="1928" spans="1:12" s="9" customFormat="1" x14ac:dyDescent="0.2">
      <c r="A1928" s="11"/>
      <c r="B1928" s="25"/>
      <c r="C1928" s="25"/>
      <c r="D1928" s="25"/>
      <c r="E1928" s="25"/>
      <c r="F1928" s="25"/>
      <c r="G1928" s="25"/>
      <c r="H1928" s="24"/>
      <c r="I1928" s="24"/>
      <c r="J1928" s="24"/>
      <c r="K1928" s="24"/>
      <c r="L1928" s="24"/>
    </row>
    <row r="1929" spans="1:12" s="9" customFormat="1" x14ac:dyDescent="0.2">
      <c r="A1929" s="11"/>
      <c r="B1929" s="25"/>
      <c r="C1929" s="25"/>
      <c r="D1929" s="25"/>
      <c r="E1929" s="25"/>
      <c r="F1929" s="25"/>
      <c r="G1929" s="25"/>
      <c r="H1929" s="24"/>
      <c r="I1929" s="24"/>
      <c r="J1929" s="24"/>
      <c r="K1929" s="24"/>
      <c r="L1929" s="24"/>
    </row>
    <row r="1930" spans="1:12" s="9" customFormat="1" x14ac:dyDescent="0.2">
      <c r="A1930" s="11"/>
      <c r="B1930" s="25"/>
      <c r="C1930" s="25"/>
      <c r="D1930" s="25"/>
      <c r="E1930" s="25"/>
      <c r="F1930" s="25"/>
      <c r="G1930" s="25"/>
      <c r="H1930" s="24"/>
      <c r="I1930" s="24"/>
      <c r="J1930" s="24"/>
      <c r="K1930" s="24"/>
      <c r="L1930" s="24"/>
    </row>
    <row r="1931" spans="1:12" s="9" customFormat="1" x14ac:dyDescent="0.2">
      <c r="A1931" s="11"/>
      <c r="B1931" s="25"/>
      <c r="C1931" s="25"/>
      <c r="D1931" s="25"/>
      <c r="E1931" s="25"/>
      <c r="F1931" s="25"/>
      <c r="G1931" s="25"/>
      <c r="H1931" s="24"/>
      <c r="I1931" s="24"/>
      <c r="J1931" s="24"/>
      <c r="K1931" s="24"/>
      <c r="L1931" s="24"/>
    </row>
    <row r="1932" spans="1:12" s="9" customFormat="1" x14ac:dyDescent="0.2">
      <c r="A1932" s="11"/>
      <c r="B1932" s="25"/>
      <c r="C1932" s="25"/>
      <c r="D1932" s="25"/>
      <c r="E1932" s="25"/>
      <c r="F1932" s="25"/>
      <c r="G1932" s="25"/>
      <c r="H1932" s="24"/>
      <c r="I1932" s="24"/>
      <c r="J1932" s="24"/>
      <c r="K1932" s="24"/>
      <c r="L1932" s="24"/>
    </row>
    <row r="1933" spans="1:12" s="9" customFormat="1" x14ac:dyDescent="0.2">
      <c r="A1933" s="11"/>
      <c r="B1933" s="25"/>
      <c r="C1933" s="25"/>
      <c r="D1933" s="25"/>
      <c r="E1933" s="25"/>
      <c r="F1933" s="25"/>
      <c r="G1933" s="25"/>
      <c r="H1933" s="24"/>
      <c r="I1933" s="24"/>
      <c r="J1933" s="24"/>
      <c r="K1933" s="24"/>
      <c r="L1933" s="24"/>
    </row>
    <row r="1934" spans="1:12" s="9" customFormat="1" x14ac:dyDescent="0.2">
      <c r="A1934" s="11"/>
      <c r="B1934" s="25"/>
      <c r="C1934" s="25"/>
      <c r="D1934" s="25"/>
      <c r="E1934" s="25"/>
      <c r="F1934" s="25"/>
      <c r="G1934" s="25"/>
      <c r="H1934" s="24"/>
      <c r="I1934" s="24"/>
      <c r="J1934" s="24"/>
      <c r="K1934" s="24"/>
      <c r="L1934" s="24"/>
    </row>
  </sheetData>
  <mergeCells count="17">
    <mergeCell ref="F4:F5"/>
    <mergeCell ref="G4:G5"/>
    <mergeCell ref="H4:H5"/>
    <mergeCell ref="A1:L1"/>
    <mergeCell ref="A3:A5"/>
    <mergeCell ref="B3:C3"/>
    <mergeCell ref="D3:E3"/>
    <mergeCell ref="F3:G3"/>
    <mergeCell ref="H3:I3"/>
    <mergeCell ref="B4:B5"/>
    <mergeCell ref="I4:I5"/>
    <mergeCell ref="J4:K4"/>
    <mergeCell ref="C4:C5"/>
    <mergeCell ref="L4:L5"/>
    <mergeCell ref="J3:L3"/>
    <mergeCell ref="D4:D5"/>
    <mergeCell ref="E4:E5"/>
  </mergeCells>
  <pageMargins left="0.70866141732283472" right="0.70866141732283472" top="0.74803149606299213" bottom="0.74803149606299213" header="0.31496062992125984" footer="0.31496062992125984"/>
  <pageSetup paperSize="9" scale="68" firstPageNumber="20" orientation="landscape" useFirstPageNumber="1" r:id="rId1"/>
  <headerFooter>
    <oddFooter>&amp;R&amp;"-,обычный"&amp;8&amp;P</oddFooter>
  </headerFooter>
  <rowBreaks count="52" manualBreakCount="52">
    <brk id="43" max="16383" man="1"/>
    <brk id="78" max="13" man="1"/>
    <brk id="120" max="13" man="1"/>
    <brk id="165" max="13" man="1"/>
    <brk id="194" max="13" man="1"/>
    <brk id="229" max="13" man="1"/>
    <brk id="271" max="13" man="1"/>
    <brk id="306" max="13" man="1"/>
    <brk id="341" max="13" man="1"/>
    <brk id="376" max="13" man="1"/>
    <brk id="418" max="13" man="1"/>
    <brk id="460" max="13" man="1"/>
    <brk id="495" max="13" man="1"/>
    <brk id="530" max="13" man="1"/>
    <brk id="565" max="13" man="1"/>
    <brk id="600" max="13" man="1"/>
    <brk id="636" max="13" man="1"/>
    <brk id="666" max="13" man="1"/>
    <brk id="694" max="13" man="1"/>
    <brk id="730" max="13" man="1"/>
    <brk id="766" max="13" man="1"/>
    <brk id="794" max="13" man="1"/>
    <brk id="841" max="13" man="1"/>
    <brk id="879" max="13" man="1"/>
    <brk id="909" max="13" man="1"/>
    <brk id="979" max="13" man="1"/>
    <brk id="1014" max="13" man="1"/>
    <brk id="1049" max="13" man="1"/>
    <brk id="1077" max="13" man="1"/>
    <brk id="1112" max="13" man="1"/>
    <brk id="1147" max="13" man="1"/>
    <brk id="1182" max="13" man="1"/>
    <brk id="1217" max="13" man="1"/>
    <brk id="1253" max="13" man="1"/>
    <brk id="1282" max="13" man="1"/>
    <brk id="1327" max="13" man="1"/>
    <brk id="1357" max="13" man="1"/>
    <brk id="1385" max="13" man="1"/>
    <brk id="1423" max="13" man="1"/>
    <brk id="1458" max="13" man="1"/>
    <brk id="1495" max="13" man="1"/>
    <brk id="1524" max="13" man="1"/>
    <brk id="1553" max="13" man="1"/>
    <brk id="1588" max="13" man="1"/>
    <brk id="1615" max="13" man="1"/>
    <brk id="1652" max="13" man="1"/>
    <brk id="1687" max="13" man="1"/>
    <brk id="1715" max="13" man="1"/>
    <brk id="1750" max="13" man="1"/>
    <brk id="1785" max="13" man="1"/>
    <brk id="1820" max="13" man="1"/>
    <brk id="1855" max="1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8"/>
  <sheetViews>
    <sheetView view="pageBreakPreview" zoomScaleSheetLayoutView="100" workbookViewId="0">
      <pane ySplit="5" topLeftCell="A6" activePane="bottomLeft" state="frozen"/>
      <selection pane="bottomLeft" sqref="A1:J1"/>
    </sheetView>
  </sheetViews>
  <sheetFormatPr defaultColWidth="9.140625" defaultRowHeight="11.25" x14ac:dyDescent="0.2"/>
  <cols>
    <col min="1" max="1" width="34.7109375" style="30" customWidth="1"/>
    <col min="2" max="7" width="9.7109375" style="15" customWidth="1"/>
    <col min="8" max="9" width="9.7109375" style="31" customWidth="1"/>
    <col min="10" max="10" width="10.7109375" style="31" customWidth="1"/>
    <col min="11" max="11" width="11.5703125" style="31" bestFit="1" customWidth="1"/>
    <col min="12" max="16384" width="9.140625" style="31"/>
  </cols>
  <sheetData>
    <row r="1" spans="1:10" ht="12.75" x14ac:dyDescent="0.2">
      <c r="A1" s="84" t="s">
        <v>608</v>
      </c>
      <c r="B1" s="84"/>
      <c r="C1" s="84"/>
      <c r="D1" s="84"/>
      <c r="E1" s="84"/>
      <c r="F1" s="84"/>
      <c r="G1" s="84"/>
      <c r="H1" s="84"/>
      <c r="I1" s="84"/>
      <c r="J1" s="84"/>
    </row>
    <row r="2" spans="1:10" ht="12.75" x14ac:dyDescent="0.2">
      <c r="A2" s="74"/>
      <c r="B2" s="74"/>
      <c r="C2" s="74"/>
      <c r="D2" s="74"/>
      <c r="E2" s="74"/>
      <c r="F2" s="74"/>
      <c r="G2" s="74"/>
      <c r="H2" s="74"/>
      <c r="I2" s="74"/>
      <c r="J2" s="74"/>
    </row>
    <row r="3" spans="1:10" s="32" customFormat="1" ht="12.75" customHeight="1" x14ac:dyDescent="0.2">
      <c r="A3" s="86" t="s">
        <v>279</v>
      </c>
      <c r="B3" s="85" t="s">
        <v>595</v>
      </c>
      <c r="C3" s="85"/>
      <c r="D3" s="85" t="s">
        <v>595</v>
      </c>
      <c r="E3" s="85"/>
      <c r="F3" s="85" t="s">
        <v>595</v>
      </c>
      <c r="G3" s="85"/>
      <c r="H3" s="85" t="s">
        <v>596</v>
      </c>
      <c r="I3" s="85"/>
      <c r="J3" s="85"/>
    </row>
    <row r="4" spans="1:10" s="32" customFormat="1" ht="12.75" customHeight="1" x14ac:dyDescent="0.2">
      <c r="A4" s="87"/>
      <c r="B4" s="83" t="s">
        <v>625</v>
      </c>
      <c r="C4" s="83" t="s">
        <v>626</v>
      </c>
      <c r="D4" s="83" t="s">
        <v>628</v>
      </c>
      <c r="E4" s="83" t="s">
        <v>629</v>
      </c>
      <c r="F4" s="83" t="s">
        <v>630</v>
      </c>
      <c r="G4" s="83" t="s">
        <v>631</v>
      </c>
      <c r="H4" s="85" t="s">
        <v>628</v>
      </c>
      <c r="I4" s="85"/>
      <c r="J4" s="85" t="s">
        <v>633</v>
      </c>
    </row>
    <row r="5" spans="1:10" s="32" customFormat="1" ht="52.5" customHeight="1" x14ac:dyDescent="0.2">
      <c r="A5" s="87"/>
      <c r="B5" s="83"/>
      <c r="C5" s="83"/>
      <c r="D5" s="83"/>
      <c r="E5" s="83"/>
      <c r="F5" s="83"/>
      <c r="G5" s="83"/>
      <c r="H5" s="10" t="s">
        <v>627</v>
      </c>
      <c r="I5" s="10" t="s">
        <v>632</v>
      </c>
      <c r="J5" s="85"/>
    </row>
    <row r="6" spans="1:10" s="32" customFormat="1" x14ac:dyDescent="0.2">
      <c r="A6" s="26" t="s">
        <v>605</v>
      </c>
      <c r="B6" s="14"/>
      <c r="C6" s="14"/>
      <c r="D6" s="14"/>
      <c r="E6" s="14"/>
      <c r="F6" s="14"/>
      <c r="G6" s="14"/>
      <c r="H6" s="12"/>
      <c r="I6" s="12"/>
      <c r="J6" s="12"/>
    </row>
    <row r="7" spans="1:10" s="32" customFormat="1" ht="22.5" x14ac:dyDescent="0.2">
      <c r="A7" s="26" t="s">
        <v>544</v>
      </c>
      <c r="B7" s="14"/>
      <c r="C7" s="14"/>
      <c r="D7" s="14"/>
      <c r="E7" s="14"/>
      <c r="F7" s="14"/>
      <c r="G7" s="14"/>
      <c r="H7" s="12"/>
      <c r="I7" s="12"/>
      <c r="J7" s="12"/>
    </row>
    <row r="8" spans="1:10" s="32" customFormat="1" x14ac:dyDescent="0.2">
      <c r="A8" s="27" t="s">
        <v>569</v>
      </c>
      <c r="B8" s="14">
        <v>249342.01500000001</v>
      </c>
      <c r="C8" s="14">
        <v>887127.36199999996</v>
      </c>
      <c r="D8" s="14">
        <v>201006.31899999999</v>
      </c>
      <c r="E8" s="14">
        <v>1088133.6810000001</v>
      </c>
      <c r="F8" s="14">
        <v>185467.79</v>
      </c>
      <c r="G8" s="14">
        <v>1019808.605</v>
      </c>
      <c r="H8" s="16">
        <f>D8/B8*100</f>
        <v>80.614700655242558</v>
      </c>
      <c r="I8" s="16">
        <f>D8/F8*100</f>
        <v>108.37802024815197</v>
      </c>
      <c r="J8" s="16">
        <f>E8/G8*100</f>
        <v>106.69979402654678</v>
      </c>
    </row>
    <row r="9" spans="1:10" s="32" customFormat="1" x14ac:dyDescent="0.2">
      <c r="A9" s="27" t="s">
        <v>570</v>
      </c>
      <c r="B9" s="14">
        <v>356450.02600000001</v>
      </c>
      <c r="C9" s="14">
        <v>1740743.426</v>
      </c>
      <c r="D9" s="14">
        <v>324394.19500000001</v>
      </c>
      <c r="E9" s="14">
        <v>2065137.621</v>
      </c>
      <c r="F9" s="14">
        <v>691243.91399999999</v>
      </c>
      <c r="G9" s="14">
        <v>3255119.1329999999</v>
      </c>
      <c r="H9" s="16">
        <f>D9/B9*100</f>
        <v>91.00692140221642</v>
      </c>
      <c r="I9" s="16">
        <f>D9/F9*100</f>
        <v>46.92904898400306</v>
      </c>
      <c r="J9" s="16">
        <f>E9/G9*100</f>
        <v>63.442766197522147</v>
      </c>
    </row>
    <row r="10" spans="1:10" s="32" customFormat="1" x14ac:dyDescent="0.2">
      <c r="A10" s="26" t="s">
        <v>545</v>
      </c>
      <c r="B10" s="14"/>
      <c r="C10" s="14"/>
      <c r="D10" s="14"/>
      <c r="E10" s="14"/>
      <c r="F10" s="14"/>
      <c r="G10" s="14"/>
      <c r="H10" s="9"/>
      <c r="I10" s="9"/>
      <c r="J10" s="9"/>
    </row>
    <row r="11" spans="1:10" s="32" customFormat="1" x14ac:dyDescent="0.2">
      <c r="A11" s="27" t="s">
        <v>569</v>
      </c>
      <c r="B11" s="14">
        <v>11467.456</v>
      </c>
      <c r="C11" s="14">
        <v>16587.258000000002</v>
      </c>
      <c r="D11" s="14">
        <v>396.75400000000002</v>
      </c>
      <c r="E11" s="14">
        <v>16984.011999999999</v>
      </c>
      <c r="F11" s="14">
        <v>2074.8420000000001</v>
      </c>
      <c r="G11" s="14">
        <v>11261.888999999999</v>
      </c>
      <c r="H11" s="16">
        <f>D11/B11*100</f>
        <v>3.4598257887364037</v>
      </c>
      <c r="I11" s="16">
        <f>D11/F11*100</f>
        <v>19.122130745377238</v>
      </c>
      <c r="J11" s="16">
        <f>E11/G11*100</f>
        <v>150.80961994919323</v>
      </c>
    </row>
    <row r="12" spans="1:10" s="32" customFormat="1" x14ac:dyDescent="0.2">
      <c r="A12" s="27" t="s">
        <v>570</v>
      </c>
      <c r="B12" s="14">
        <v>21459.418000000001</v>
      </c>
      <c r="C12" s="14">
        <v>69703.415999999997</v>
      </c>
      <c r="D12" s="14">
        <v>14906.796</v>
      </c>
      <c r="E12" s="14">
        <v>84610.212</v>
      </c>
      <c r="F12" s="14">
        <v>4939.12</v>
      </c>
      <c r="G12" s="14">
        <v>29522.416000000001</v>
      </c>
      <c r="H12" s="16">
        <f>D12/B12*100</f>
        <v>69.465052593691027</v>
      </c>
      <c r="I12" s="16">
        <f>D12/F12*100</f>
        <v>301.81076791007303</v>
      </c>
      <c r="J12" s="16">
        <f>E12/G12*100</f>
        <v>286.59650348399668</v>
      </c>
    </row>
    <row r="13" spans="1:10" s="32" customFormat="1" x14ac:dyDescent="0.2">
      <c r="A13" s="26" t="s">
        <v>546</v>
      </c>
      <c r="B13" s="14"/>
      <c r="C13" s="14"/>
      <c r="D13" s="14"/>
      <c r="E13" s="14"/>
      <c r="F13" s="14"/>
      <c r="G13" s="14"/>
      <c r="H13" s="9"/>
      <c r="I13" s="9"/>
      <c r="J13" s="9"/>
    </row>
    <row r="14" spans="1:10" s="32" customFormat="1" x14ac:dyDescent="0.2">
      <c r="A14" s="27" t="s">
        <v>569</v>
      </c>
      <c r="B14" s="14">
        <v>24912.796999999999</v>
      </c>
      <c r="C14" s="14">
        <v>97708.125</v>
      </c>
      <c r="D14" s="14">
        <v>28167.429</v>
      </c>
      <c r="E14" s="14">
        <v>125875.554</v>
      </c>
      <c r="F14" s="14">
        <v>54024.752999999997</v>
      </c>
      <c r="G14" s="14">
        <v>270372.23599999998</v>
      </c>
      <c r="H14" s="16">
        <f>D14/B14*100</f>
        <v>113.0640971385108</v>
      </c>
      <c r="I14" s="16">
        <f>D14/F14*100</f>
        <v>52.138006072882924</v>
      </c>
      <c r="J14" s="16">
        <f>E14/G14*100</f>
        <v>46.556390501575031</v>
      </c>
    </row>
    <row r="15" spans="1:10" s="32" customFormat="1" x14ac:dyDescent="0.2">
      <c r="A15" s="27" t="s">
        <v>570</v>
      </c>
      <c r="B15" s="14">
        <v>75812.820000000007</v>
      </c>
      <c r="C15" s="14">
        <v>322429.03100000002</v>
      </c>
      <c r="D15" s="14">
        <v>50893.758000000002</v>
      </c>
      <c r="E15" s="14">
        <v>373322.78899999999</v>
      </c>
      <c r="F15" s="14">
        <v>107252.352</v>
      </c>
      <c r="G15" s="14">
        <v>452187.91100000002</v>
      </c>
      <c r="H15" s="16">
        <f>D15/B15*100</f>
        <v>67.130807164276433</v>
      </c>
      <c r="I15" s="16">
        <f>D15/F15*100</f>
        <v>47.4523467793042</v>
      </c>
      <c r="J15" s="16">
        <f>E15/G15*100</f>
        <v>82.559214857028763</v>
      </c>
    </row>
    <row r="16" spans="1:10" s="32" customFormat="1" x14ac:dyDescent="0.2">
      <c r="A16" s="26" t="s">
        <v>547</v>
      </c>
      <c r="B16" s="14"/>
      <c r="C16" s="14"/>
      <c r="D16" s="14"/>
      <c r="E16" s="14"/>
      <c r="F16" s="14"/>
      <c r="G16" s="14"/>
      <c r="H16" s="9"/>
      <c r="I16" s="9"/>
      <c r="J16" s="9"/>
    </row>
    <row r="17" spans="1:10" s="32" customFormat="1" x14ac:dyDescent="0.2">
      <c r="A17" s="27" t="s">
        <v>569</v>
      </c>
      <c r="B17" s="14">
        <v>1908.4939999999999</v>
      </c>
      <c r="C17" s="14">
        <v>2363.4740000000002</v>
      </c>
      <c r="D17" s="14">
        <v>50</v>
      </c>
      <c r="E17" s="14">
        <v>2413.4740000000002</v>
      </c>
      <c r="F17" s="14">
        <v>612.77</v>
      </c>
      <c r="G17" s="14">
        <v>4880.3040000000001</v>
      </c>
      <c r="H17" s="16">
        <f>D17/B17*100</f>
        <v>2.6198667640558471</v>
      </c>
      <c r="I17" s="16">
        <f>D17/F17*100</f>
        <v>8.1596683910765861</v>
      </c>
      <c r="J17" s="16">
        <f>E17/G17*100</f>
        <v>49.453353725505629</v>
      </c>
    </row>
    <row r="18" spans="1:10" s="32" customFormat="1" x14ac:dyDescent="0.2">
      <c r="A18" s="27" t="s">
        <v>570</v>
      </c>
      <c r="B18" s="14">
        <v>0</v>
      </c>
      <c r="C18" s="14">
        <v>290.7</v>
      </c>
      <c r="D18" s="14">
        <v>0</v>
      </c>
      <c r="E18" s="14">
        <v>290.7</v>
      </c>
      <c r="F18" s="14">
        <v>0</v>
      </c>
      <c r="G18" s="14">
        <v>136</v>
      </c>
      <c r="H18" s="16">
        <v>0</v>
      </c>
      <c r="I18" s="16">
        <v>0</v>
      </c>
      <c r="J18" s="16">
        <f>E18/G18*100</f>
        <v>213.74999999999997</v>
      </c>
    </row>
    <row r="19" spans="1:10" s="32" customFormat="1" x14ac:dyDescent="0.2">
      <c r="A19" s="26" t="s">
        <v>548</v>
      </c>
      <c r="B19" s="14"/>
      <c r="C19" s="14"/>
      <c r="D19" s="14"/>
      <c r="E19" s="14"/>
      <c r="F19" s="14"/>
      <c r="G19" s="14"/>
      <c r="H19" s="9"/>
      <c r="I19" s="9"/>
      <c r="J19" s="9"/>
    </row>
    <row r="20" spans="1:10" s="32" customFormat="1" x14ac:dyDescent="0.2">
      <c r="A20" s="27" t="s">
        <v>569</v>
      </c>
      <c r="B20" s="14">
        <v>390.40800000000002</v>
      </c>
      <c r="C20" s="14">
        <v>1748.18</v>
      </c>
      <c r="D20" s="14">
        <v>999.41499999999996</v>
      </c>
      <c r="E20" s="14">
        <v>2747.5949999999998</v>
      </c>
      <c r="F20" s="14">
        <v>1160.5820000000001</v>
      </c>
      <c r="G20" s="14">
        <v>4418.7330000000002</v>
      </c>
      <c r="H20" s="16">
        <f>D20/B20*100</f>
        <v>255.99244892522691</v>
      </c>
      <c r="I20" s="16">
        <f>D20/F20*100</f>
        <v>86.113260415894771</v>
      </c>
      <c r="J20" s="16">
        <f>E20/G20*100</f>
        <v>62.180606974895284</v>
      </c>
    </row>
    <row r="21" spans="1:10" s="32" customFormat="1" x14ac:dyDescent="0.2">
      <c r="A21" s="27" t="s">
        <v>570</v>
      </c>
      <c r="B21" s="14">
        <v>2052.25</v>
      </c>
      <c r="C21" s="14">
        <v>4236.3289999999997</v>
      </c>
      <c r="D21" s="14">
        <v>1043</v>
      </c>
      <c r="E21" s="14">
        <v>5279.3289999999997</v>
      </c>
      <c r="F21" s="14">
        <v>2481.83</v>
      </c>
      <c r="G21" s="14">
        <v>6713.12</v>
      </c>
      <c r="H21" s="16">
        <f>D21/B21*100</f>
        <v>50.82226824217323</v>
      </c>
      <c r="I21" s="16">
        <f>D21/F21*100</f>
        <v>42.025440904493863</v>
      </c>
      <c r="J21" s="16">
        <f>E21/G21*100</f>
        <v>78.641957837786308</v>
      </c>
    </row>
    <row r="22" spans="1:10" s="32" customFormat="1" x14ac:dyDescent="0.2">
      <c r="A22" s="26" t="s">
        <v>549</v>
      </c>
      <c r="B22" s="14"/>
      <c r="C22" s="14"/>
      <c r="D22" s="14"/>
      <c r="E22" s="14"/>
      <c r="F22" s="14"/>
      <c r="G22" s="14"/>
      <c r="H22" s="9"/>
      <c r="I22" s="9"/>
      <c r="J22" s="9"/>
    </row>
    <row r="23" spans="1:10" s="32" customFormat="1" x14ac:dyDescent="0.2">
      <c r="A23" s="27" t="s">
        <v>569</v>
      </c>
      <c r="B23" s="14">
        <v>137.667</v>
      </c>
      <c r="C23" s="14">
        <v>172.15700000000001</v>
      </c>
      <c r="D23" s="14">
        <v>19.193000000000001</v>
      </c>
      <c r="E23" s="14">
        <v>191.35</v>
      </c>
      <c r="F23" s="14">
        <v>204.499</v>
      </c>
      <c r="G23" s="14">
        <v>2701.8229999999999</v>
      </c>
      <c r="H23" s="16">
        <f>D23/B23*100</f>
        <v>13.941612732172562</v>
      </c>
      <c r="I23" s="16">
        <f>D23/F23*100</f>
        <v>9.3853759676086455</v>
      </c>
      <c r="J23" s="16">
        <f>E23/G23*100</f>
        <v>7.0822552032461044</v>
      </c>
    </row>
    <row r="24" spans="1:10" s="32" customFormat="1" x14ac:dyDescent="0.2">
      <c r="A24" s="27" t="s">
        <v>570</v>
      </c>
      <c r="B24" s="14">
        <v>1492.337</v>
      </c>
      <c r="C24" s="14">
        <v>3424.8470000000002</v>
      </c>
      <c r="D24" s="14">
        <v>1629.8</v>
      </c>
      <c r="E24" s="14">
        <v>5054.6469999999999</v>
      </c>
      <c r="F24" s="14">
        <v>551.23500000000001</v>
      </c>
      <c r="G24" s="14">
        <v>3023.33</v>
      </c>
      <c r="H24" s="16">
        <f>D24/B24*100</f>
        <v>109.21125724283456</v>
      </c>
      <c r="I24" s="16">
        <f>D24/F24*100</f>
        <v>295.66337406006511</v>
      </c>
      <c r="J24" s="16">
        <f>E24/G24*100</f>
        <v>167.18806746203688</v>
      </c>
    </row>
    <row r="25" spans="1:10" s="32" customFormat="1" x14ac:dyDescent="0.2">
      <c r="A25" s="26" t="s">
        <v>550</v>
      </c>
      <c r="B25" s="14"/>
      <c r="C25" s="14"/>
      <c r="D25" s="14"/>
      <c r="E25" s="14"/>
      <c r="F25" s="14"/>
      <c r="G25" s="14"/>
      <c r="H25" s="9"/>
      <c r="I25" s="9"/>
      <c r="J25" s="9"/>
    </row>
    <row r="26" spans="1:10" s="32" customFormat="1" x14ac:dyDescent="0.2">
      <c r="A26" s="27" t="s">
        <v>569</v>
      </c>
      <c r="B26" s="14">
        <v>2180.6869999999999</v>
      </c>
      <c r="C26" s="14">
        <v>6950.7759999999998</v>
      </c>
      <c r="D26" s="14">
        <v>1831.941</v>
      </c>
      <c r="E26" s="14">
        <v>8782.7170000000006</v>
      </c>
      <c r="F26" s="14">
        <v>3438.0149999999999</v>
      </c>
      <c r="G26" s="14">
        <v>9320.6360000000004</v>
      </c>
      <c r="H26" s="16">
        <f>D26/B26*100</f>
        <v>84.007516897198002</v>
      </c>
      <c r="I26" s="16">
        <f>D26/F26*100</f>
        <v>53.284846052155096</v>
      </c>
      <c r="J26" s="16">
        <f>E26/G26*100</f>
        <v>94.22873074326688</v>
      </c>
    </row>
    <row r="27" spans="1:10" s="32" customFormat="1" x14ac:dyDescent="0.2">
      <c r="A27" s="27" t="s">
        <v>570</v>
      </c>
      <c r="B27" s="14">
        <v>9653.8909999999996</v>
      </c>
      <c r="C27" s="14">
        <v>29293.692999999999</v>
      </c>
      <c r="D27" s="14">
        <v>11643.982</v>
      </c>
      <c r="E27" s="14">
        <v>40937.675000000003</v>
      </c>
      <c r="F27" s="14">
        <v>12568.959000000001</v>
      </c>
      <c r="G27" s="14">
        <v>48545.845999999998</v>
      </c>
      <c r="H27" s="16">
        <f>D27/B27*100</f>
        <v>120.61439268373758</v>
      </c>
      <c r="I27" s="16">
        <f>D27/F27*100</f>
        <v>92.640782741036858</v>
      </c>
      <c r="J27" s="16">
        <f>E27/G27*100</f>
        <v>84.32786401538867</v>
      </c>
    </row>
    <row r="28" spans="1:10" s="32" customFormat="1" x14ac:dyDescent="0.2">
      <c r="A28" s="26" t="s">
        <v>551</v>
      </c>
      <c r="B28" s="14"/>
      <c r="C28" s="14"/>
      <c r="D28" s="14"/>
      <c r="E28" s="14"/>
      <c r="F28" s="14"/>
      <c r="G28" s="14"/>
      <c r="H28" s="9"/>
      <c r="I28" s="9"/>
      <c r="J28" s="9"/>
    </row>
    <row r="29" spans="1:10" s="32" customFormat="1" x14ac:dyDescent="0.2">
      <c r="A29" s="26" t="s">
        <v>552</v>
      </c>
      <c r="B29" s="14"/>
      <c r="C29" s="14"/>
      <c r="D29" s="14"/>
      <c r="E29" s="14"/>
      <c r="F29" s="14"/>
      <c r="G29" s="14"/>
      <c r="H29" s="9"/>
      <c r="I29" s="9"/>
      <c r="J29" s="9"/>
    </row>
    <row r="30" spans="1:10" s="32" customFormat="1" x14ac:dyDescent="0.2">
      <c r="A30" s="27" t="s">
        <v>569</v>
      </c>
      <c r="B30" s="14">
        <v>22096.170999999998</v>
      </c>
      <c r="C30" s="14">
        <v>62515.212</v>
      </c>
      <c r="D30" s="14">
        <v>4697.8770000000004</v>
      </c>
      <c r="E30" s="14">
        <v>67213.089000000007</v>
      </c>
      <c r="F30" s="14">
        <v>6210.3860000000004</v>
      </c>
      <c r="G30" s="14">
        <v>41440.373</v>
      </c>
      <c r="H30" s="16">
        <f>D30/B30*100</f>
        <v>21.261045635463269</v>
      </c>
      <c r="I30" s="16">
        <f>D30/F30*100</f>
        <v>75.645491278641941</v>
      </c>
      <c r="J30" s="16">
        <f>E30/G30*100</f>
        <v>162.19228769972705</v>
      </c>
    </row>
    <row r="31" spans="1:10" s="32" customFormat="1" x14ac:dyDescent="0.2">
      <c r="A31" s="27" t="s">
        <v>570</v>
      </c>
      <c r="B31" s="14">
        <v>16964.185000000001</v>
      </c>
      <c r="C31" s="14">
        <v>22488.928</v>
      </c>
      <c r="D31" s="14">
        <v>8917.4570000000003</v>
      </c>
      <c r="E31" s="14">
        <v>31406.384999999998</v>
      </c>
      <c r="F31" s="14">
        <v>2958.5059999999999</v>
      </c>
      <c r="G31" s="14">
        <v>8185.3860000000004</v>
      </c>
      <c r="H31" s="16">
        <f>D31/B31*100</f>
        <v>52.566374394054293</v>
      </c>
      <c r="I31" s="16">
        <f>D31/F31*100</f>
        <v>301.41757359964794</v>
      </c>
      <c r="J31" s="16">
        <f>E31/G31*100</f>
        <v>383.68850290016866</v>
      </c>
    </row>
    <row r="32" spans="1:10" s="32" customFormat="1" x14ac:dyDescent="0.2">
      <c r="A32" s="26" t="s">
        <v>602</v>
      </c>
      <c r="B32" s="14"/>
      <c r="C32" s="14"/>
      <c r="D32" s="14"/>
      <c r="E32" s="14"/>
      <c r="F32" s="14"/>
      <c r="G32" s="14"/>
      <c r="H32" s="9"/>
      <c r="I32" s="9"/>
      <c r="J32" s="9"/>
    </row>
    <row r="33" spans="1:10" s="32" customFormat="1" x14ac:dyDescent="0.2">
      <c r="A33" s="27" t="s">
        <v>569</v>
      </c>
      <c r="B33" s="14">
        <v>20476.776999999998</v>
      </c>
      <c r="C33" s="14">
        <v>55737.538999999997</v>
      </c>
      <c r="D33" s="14">
        <v>3710.7710000000002</v>
      </c>
      <c r="E33" s="14">
        <v>59448.31</v>
      </c>
      <c r="F33" s="14">
        <v>5209.1769999999997</v>
      </c>
      <c r="G33" s="14">
        <v>35945.798000000003</v>
      </c>
      <c r="H33" s="16">
        <f>D33/B33*100</f>
        <v>18.121850914330906</v>
      </c>
      <c r="I33" s="16">
        <f>D33/F33*100</f>
        <v>71.235264226959472</v>
      </c>
      <c r="J33" s="16">
        <f>E33/G33*100</f>
        <v>165.38319722377562</v>
      </c>
    </row>
    <row r="34" spans="1:10" s="32" customFormat="1" x14ac:dyDescent="0.2">
      <c r="A34" s="27" t="s">
        <v>570</v>
      </c>
      <c r="B34" s="14">
        <v>16595.285</v>
      </c>
      <c r="C34" s="14">
        <v>20906.947</v>
      </c>
      <c r="D34" s="14">
        <v>8566.7780000000002</v>
      </c>
      <c r="E34" s="14">
        <v>29473.724999999999</v>
      </c>
      <c r="F34" s="14">
        <v>2720.143</v>
      </c>
      <c r="G34" s="14">
        <v>6503.5479999999998</v>
      </c>
      <c r="H34" s="16">
        <f>D34/B34*100</f>
        <v>51.621758830896844</v>
      </c>
      <c r="I34" s="16">
        <f>D34/F34*100</f>
        <v>314.93851610007272</v>
      </c>
      <c r="J34" s="16">
        <f>E34/G34*100</f>
        <v>453.19454857563903</v>
      </c>
    </row>
    <row r="35" spans="1:10" s="32" customFormat="1" x14ac:dyDescent="0.2">
      <c r="A35" s="26" t="s">
        <v>553</v>
      </c>
    </row>
    <row r="36" spans="1:10" x14ac:dyDescent="0.2">
      <c r="A36" s="27" t="s">
        <v>569</v>
      </c>
      <c r="B36" s="14">
        <v>1736.4839999999999</v>
      </c>
      <c r="C36" s="14">
        <v>2446.5540000000001</v>
      </c>
      <c r="D36" s="14">
        <v>2493.558</v>
      </c>
      <c r="E36" s="14">
        <v>4940.1109999999999</v>
      </c>
      <c r="F36" s="14">
        <v>12649.264999999999</v>
      </c>
      <c r="G36" s="14">
        <v>14433.84</v>
      </c>
      <c r="H36" s="16">
        <f>D36/B36*100</f>
        <v>143.59809822607062</v>
      </c>
      <c r="I36" s="16">
        <f>D36/F36*100</f>
        <v>19.713066332312589</v>
      </c>
      <c r="J36" s="16">
        <f>E36/G36*100</f>
        <v>34.225895534383085</v>
      </c>
    </row>
    <row r="37" spans="1:10" x14ac:dyDescent="0.2">
      <c r="A37" s="27" t="s">
        <v>570</v>
      </c>
      <c r="B37" s="14">
        <v>97.2</v>
      </c>
      <c r="C37" s="14">
        <v>107.90300000000001</v>
      </c>
      <c r="D37" s="14">
        <v>244.87</v>
      </c>
      <c r="E37" s="14">
        <v>352.77300000000002</v>
      </c>
      <c r="F37" s="14">
        <v>242.91200000000001</v>
      </c>
      <c r="G37" s="14">
        <v>450.16199999999998</v>
      </c>
      <c r="H37" s="16">
        <f>D37/B37*100</f>
        <v>251.92386831275718</v>
      </c>
      <c r="I37" s="16">
        <f>D37/F37*100</f>
        <v>100.80605322091951</v>
      </c>
      <c r="J37" s="16">
        <f>E37/G37*100</f>
        <v>78.365788316206178</v>
      </c>
    </row>
    <row r="38" spans="1:10" x14ac:dyDescent="0.2">
      <c r="A38" s="26" t="s">
        <v>554</v>
      </c>
      <c r="B38" s="14"/>
      <c r="C38" s="14"/>
      <c r="D38" s="14"/>
      <c r="E38" s="14"/>
      <c r="F38" s="14"/>
      <c r="G38" s="14"/>
      <c r="H38" s="9"/>
      <c r="I38" s="9"/>
      <c r="J38" s="9"/>
    </row>
    <row r="39" spans="1:10" x14ac:dyDescent="0.2">
      <c r="A39" s="27" t="s">
        <v>569</v>
      </c>
      <c r="B39" s="14">
        <v>1691.933</v>
      </c>
      <c r="C39" s="14">
        <v>7391.3940000000002</v>
      </c>
      <c r="D39" s="14">
        <v>2130.5250000000001</v>
      </c>
      <c r="E39" s="14">
        <v>9521.9189999999999</v>
      </c>
      <c r="F39" s="14">
        <v>3860.5949999999998</v>
      </c>
      <c r="G39" s="14">
        <v>13282.921</v>
      </c>
      <c r="H39" s="16">
        <f>D39/B39*100</f>
        <v>125.92253948590164</v>
      </c>
      <c r="I39" s="16">
        <f>D39/F39*100</f>
        <v>55.186441468219286</v>
      </c>
      <c r="J39" s="16">
        <f>E39/G39*100</f>
        <v>71.685429733414807</v>
      </c>
    </row>
    <row r="40" spans="1:10" x14ac:dyDescent="0.2">
      <c r="A40" s="27" t="s">
        <v>570</v>
      </c>
      <c r="B40" s="14">
        <v>69.771000000000001</v>
      </c>
      <c r="C40" s="14">
        <v>138.26900000000001</v>
      </c>
      <c r="D40" s="14">
        <v>168.505</v>
      </c>
      <c r="E40" s="14">
        <v>306.774</v>
      </c>
      <c r="F40" s="14">
        <v>23.61</v>
      </c>
      <c r="G40" s="14">
        <v>1005.764</v>
      </c>
      <c r="H40" s="16">
        <f>D40/B40*100</f>
        <v>241.51151624600479</v>
      </c>
      <c r="I40" s="16"/>
      <c r="J40" s="16">
        <f>E40/G40*100</f>
        <v>30.501588841915201</v>
      </c>
    </row>
    <row r="41" spans="1:10" x14ac:dyDescent="0.2">
      <c r="A41" s="26" t="s">
        <v>555</v>
      </c>
      <c r="B41" s="14"/>
      <c r="C41" s="14"/>
      <c r="D41" s="14"/>
      <c r="E41" s="14"/>
      <c r="F41" s="14"/>
      <c r="G41" s="14"/>
      <c r="H41" s="9"/>
      <c r="I41" s="9"/>
      <c r="J41" s="9"/>
    </row>
    <row r="42" spans="1:10" x14ac:dyDescent="0.2">
      <c r="A42" s="27" t="s">
        <v>569</v>
      </c>
      <c r="B42" s="14">
        <v>591.327</v>
      </c>
      <c r="C42" s="14">
        <v>7992.4480000000003</v>
      </c>
      <c r="D42" s="14">
        <v>193.69</v>
      </c>
      <c r="E42" s="14">
        <v>8186.1379999999999</v>
      </c>
      <c r="F42" s="14">
        <v>542.78599999999994</v>
      </c>
      <c r="G42" s="14">
        <v>6445.5659999999998</v>
      </c>
      <c r="H42" s="16">
        <f>D42/B42*100</f>
        <v>32.755142247859474</v>
      </c>
      <c r="I42" s="16">
        <f>D42/F42*100</f>
        <v>35.684413378384853</v>
      </c>
      <c r="J42" s="16">
        <f>E42/G42*100</f>
        <v>127.00417620423094</v>
      </c>
    </row>
    <row r="43" spans="1:10" x14ac:dyDescent="0.2">
      <c r="A43" s="27" t="s">
        <v>570</v>
      </c>
      <c r="B43" s="14">
        <v>362.25799999999998</v>
      </c>
      <c r="C43" s="14">
        <v>1356.904</v>
      </c>
      <c r="D43" s="14">
        <v>454.02100000000002</v>
      </c>
      <c r="E43" s="14">
        <v>1810.925</v>
      </c>
      <c r="F43" s="14">
        <v>728.38</v>
      </c>
      <c r="G43" s="14">
        <v>3452.7310000000002</v>
      </c>
      <c r="H43" s="16">
        <f>D43/B43*100</f>
        <v>125.33084155491392</v>
      </c>
      <c r="I43" s="16">
        <f>D43/F43*100</f>
        <v>62.332985529531292</v>
      </c>
      <c r="J43" s="16">
        <f>E43/G43*100</f>
        <v>52.449061337242888</v>
      </c>
    </row>
    <row r="44" spans="1:10" x14ac:dyDescent="0.2">
      <c r="A44" s="26" t="s">
        <v>556</v>
      </c>
      <c r="B44" s="14"/>
      <c r="C44" s="14"/>
      <c r="D44" s="14"/>
      <c r="E44" s="14"/>
      <c r="F44" s="14"/>
      <c r="G44" s="14"/>
      <c r="H44" s="9"/>
      <c r="I44" s="9"/>
      <c r="J44" s="9"/>
    </row>
    <row r="45" spans="1:10" x14ac:dyDescent="0.2">
      <c r="A45" s="27" t="s">
        <v>569</v>
      </c>
      <c r="B45" s="14">
        <v>693.05600000000004</v>
      </c>
      <c r="C45" s="14">
        <v>2278.7570000000001</v>
      </c>
      <c r="D45" s="14">
        <v>467.08300000000003</v>
      </c>
      <c r="E45" s="14">
        <v>2745.8409999999999</v>
      </c>
      <c r="F45" s="14">
        <v>498.85300000000001</v>
      </c>
      <c r="G45" s="14">
        <v>2147.5949999999998</v>
      </c>
      <c r="H45" s="16">
        <f>D45/B45*100</f>
        <v>67.394698263920944</v>
      </c>
      <c r="I45" s="16">
        <f>D45/F45*100</f>
        <v>93.631390409599618</v>
      </c>
      <c r="J45" s="16">
        <f>E45/G45*100</f>
        <v>127.85655582174481</v>
      </c>
    </row>
    <row r="46" spans="1:10" x14ac:dyDescent="0.2">
      <c r="A46" s="27" t="s">
        <v>570</v>
      </c>
      <c r="B46" s="14">
        <v>53.146999999999998</v>
      </c>
      <c r="C46" s="14">
        <v>100.527</v>
      </c>
      <c r="D46" s="14">
        <v>120.218</v>
      </c>
      <c r="E46" s="14">
        <v>220.745</v>
      </c>
      <c r="F46" s="14">
        <v>33.337000000000003</v>
      </c>
      <c r="G46" s="14">
        <v>69.816999999999993</v>
      </c>
      <c r="H46" s="16">
        <f>D46/B46*100</f>
        <v>226.19903287109341</v>
      </c>
      <c r="I46" s="16">
        <f>D46/F46*100</f>
        <v>360.61433242343338</v>
      </c>
      <c r="J46" s="16">
        <f>E46/G46*100</f>
        <v>316.17657590558179</v>
      </c>
    </row>
    <row r="47" spans="1:10" x14ac:dyDescent="0.2">
      <c r="A47" s="26" t="s">
        <v>557</v>
      </c>
      <c r="B47" s="14"/>
      <c r="C47" s="14"/>
      <c r="D47" s="14"/>
      <c r="E47" s="14"/>
      <c r="F47" s="14"/>
      <c r="G47" s="14"/>
      <c r="H47" s="9"/>
      <c r="I47" s="9"/>
      <c r="J47" s="9"/>
    </row>
    <row r="48" spans="1:10" x14ac:dyDescent="0.2">
      <c r="A48" s="27" t="s">
        <v>569</v>
      </c>
      <c r="B48" s="14">
        <v>9996.0660000000007</v>
      </c>
      <c r="C48" s="14">
        <v>28009.797999999999</v>
      </c>
      <c r="D48" s="14">
        <v>12097.235000000001</v>
      </c>
      <c r="E48" s="14">
        <v>40107.033000000003</v>
      </c>
      <c r="F48" s="14">
        <v>9942.9689999999991</v>
      </c>
      <c r="G48" s="14">
        <v>34243.89</v>
      </c>
      <c r="H48" s="16">
        <f>D48/B48*100</f>
        <v>121.01995925196974</v>
      </c>
      <c r="I48" s="16">
        <f>D48/F48*100</f>
        <v>121.66622464577735</v>
      </c>
      <c r="J48" s="16">
        <f>E48/G48*100</f>
        <v>117.12172010831713</v>
      </c>
    </row>
    <row r="49" spans="1:10" x14ac:dyDescent="0.2">
      <c r="A49" s="27" t="s">
        <v>570</v>
      </c>
      <c r="B49" s="14">
        <v>2574.366</v>
      </c>
      <c r="C49" s="14">
        <v>6087.0050000000001</v>
      </c>
      <c r="D49" s="14">
        <v>2862.1289999999999</v>
      </c>
      <c r="E49" s="14">
        <v>8949.134</v>
      </c>
      <c r="F49" s="14">
        <v>4012.7</v>
      </c>
      <c r="G49" s="14">
        <v>10516.588</v>
      </c>
      <c r="H49" s="16">
        <f>D49/B49*100</f>
        <v>111.17801431498084</v>
      </c>
      <c r="I49" s="16">
        <f>D49/F49*100</f>
        <v>71.326762528970519</v>
      </c>
      <c r="J49" s="16">
        <f>E49/G49*100</f>
        <v>85.095413075039176</v>
      </c>
    </row>
    <row r="50" spans="1:10" x14ac:dyDescent="0.2">
      <c r="A50" s="26" t="s">
        <v>558</v>
      </c>
      <c r="B50" s="14"/>
      <c r="C50" s="14"/>
      <c r="D50" s="14"/>
      <c r="E50" s="14"/>
      <c r="F50" s="14"/>
      <c r="G50" s="14"/>
      <c r="H50" s="9"/>
      <c r="I50" s="9"/>
      <c r="J50" s="9"/>
    </row>
    <row r="51" spans="1:10" x14ac:dyDescent="0.2">
      <c r="A51" s="27" t="s">
        <v>569</v>
      </c>
      <c r="B51" s="14">
        <v>3181.2669999999998</v>
      </c>
      <c r="C51" s="14">
        <v>12561.146000000001</v>
      </c>
      <c r="D51" s="14">
        <v>6519.8530000000001</v>
      </c>
      <c r="E51" s="14">
        <v>19080.999</v>
      </c>
      <c r="F51" s="14">
        <v>5518.9049999999997</v>
      </c>
      <c r="G51" s="14">
        <v>12034.931</v>
      </c>
      <c r="H51" s="16">
        <f>D51/B51*100</f>
        <v>204.94516807297219</v>
      </c>
      <c r="I51" s="16">
        <f>D51/F51*100</f>
        <v>118.13671371404293</v>
      </c>
      <c r="J51" s="16">
        <f>E51/G51*100</f>
        <v>158.54680845282786</v>
      </c>
    </row>
    <row r="52" spans="1:10" x14ac:dyDescent="0.2">
      <c r="A52" s="27" t="s">
        <v>570</v>
      </c>
      <c r="B52" s="14">
        <v>2221.4929999999999</v>
      </c>
      <c r="C52" s="14">
        <v>4367.0450000000001</v>
      </c>
      <c r="D52" s="14">
        <v>5374.384</v>
      </c>
      <c r="E52" s="14">
        <v>9741.4290000000001</v>
      </c>
      <c r="F52" s="14">
        <v>943.8</v>
      </c>
      <c r="G52" s="14">
        <v>5361.7060000000001</v>
      </c>
      <c r="H52" s="16">
        <f>D52/B52*100</f>
        <v>241.92666823618171</v>
      </c>
      <c r="I52" s="16"/>
      <c r="J52" s="16">
        <f>E52/G52*100</f>
        <v>181.68525092573148</v>
      </c>
    </row>
    <row r="53" spans="1:10" x14ac:dyDescent="0.2">
      <c r="A53" s="26" t="s">
        <v>559</v>
      </c>
      <c r="B53" s="14"/>
      <c r="C53" s="14"/>
      <c r="D53" s="14"/>
      <c r="E53" s="14"/>
      <c r="F53" s="14"/>
      <c r="G53" s="14"/>
      <c r="H53" s="9"/>
      <c r="I53" s="9"/>
      <c r="J53" s="9"/>
    </row>
    <row r="54" spans="1:10" x14ac:dyDescent="0.2">
      <c r="A54" s="27" t="s">
        <v>569</v>
      </c>
      <c r="B54" s="14">
        <v>728.36400000000003</v>
      </c>
      <c r="C54" s="14">
        <v>2679.5239999999999</v>
      </c>
      <c r="D54" s="14">
        <v>911.03200000000004</v>
      </c>
      <c r="E54" s="14">
        <v>3590.5549999999998</v>
      </c>
      <c r="F54" s="14">
        <v>587.08199999999999</v>
      </c>
      <c r="G54" s="14">
        <v>2357.38</v>
      </c>
      <c r="H54" s="16">
        <f>D54/B54*100</f>
        <v>125.07921863244202</v>
      </c>
      <c r="I54" s="16">
        <f>D54/F54*100</f>
        <v>155.17968529098152</v>
      </c>
      <c r="J54" s="16">
        <f>E54/G54*100</f>
        <v>152.3112523224936</v>
      </c>
    </row>
    <row r="55" spans="1:10" x14ac:dyDescent="0.2">
      <c r="A55" s="27" t="s">
        <v>570</v>
      </c>
      <c r="B55" s="14">
        <v>0.42</v>
      </c>
      <c r="C55" s="14">
        <v>4.05</v>
      </c>
      <c r="D55" s="14">
        <v>530.83399999999995</v>
      </c>
      <c r="E55" s="14">
        <v>534.88400000000001</v>
      </c>
      <c r="F55" s="14">
        <v>0</v>
      </c>
      <c r="G55" s="14">
        <v>527</v>
      </c>
      <c r="H55" s="16"/>
      <c r="I55" s="16">
        <v>0</v>
      </c>
      <c r="J55" s="16">
        <f>E55/G55*100</f>
        <v>101.49601518026566</v>
      </c>
    </row>
    <row r="56" spans="1:10" x14ac:dyDescent="0.2">
      <c r="A56" s="26" t="s">
        <v>560</v>
      </c>
      <c r="B56" s="14"/>
      <c r="C56" s="14"/>
      <c r="D56" s="14"/>
      <c r="E56" s="14"/>
      <c r="F56" s="14"/>
      <c r="G56" s="14"/>
      <c r="H56" s="9"/>
      <c r="I56" s="9"/>
      <c r="J56" s="9"/>
    </row>
    <row r="57" spans="1:10" x14ac:dyDescent="0.2">
      <c r="A57" s="27" t="s">
        <v>569</v>
      </c>
      <c r="B57" s="14">
        <v>8322.7199999999993</v>
      </c>
      <c r="C57" s="14">
        <v>8417.8189999999995</v>
      </c>
      <c r="D57" s="14">
        <v>61391.680999999997</v>
      </c>
      <c r="E57" s="14">
        <v>69809.5</v>
      </c>
      <c r="F57" s="14">
        <v>97778.69</v>
      </c>
      <c r="G57" s="14">
        <v>121159.807</v>
      </c>
      <c r="H57" s="16"/>
      <c r="I57" s="16">
        <f>D57/F57*100</f>
        <v>62.786360709066557</v>
      </c>
      <c r="J57" s="16">
        <f>E57/G57*100</f>
        <v>57.617704854878149</v>
      </c>
    </row>
    <row r="58" spans="1:10" x14ac:dyDescent="0.2">
      <c r="A58" s="27" t="s">
        <v>570</v>
      </c>
      <c r="B58" s="14">
        <v>33093.014000000003</v>
      </c>
      <c r="C58" s="14">
        <v>166550.92000000001</v>
      </c>
      <c r="D58" s="14">
        <v>25105.616000000002</v>
      </c>
      <c r="E58" s="14">
        <v>191656.53599999999</v>
      </c>
      <c r="F58" s="14">
        <v>2430.2170000000001</v>
      </c>
      <c r="G58" s="14">
        <v>60057.953000000001</v>
      </c>
      <c r="H58" s="16">
        <f>D58/B58*100</f>
        <v>75.863794092614228</v>
      </c>
      <c r="I58" s="16"/>
      <c r="J58" s="16">
        <f>E58/G58*100</f>
        <v>319.11932795977907</v>
      </c>
    </row>
    <row r="59" spans="1:10" x14ac:dyDescent="0.2">
      <c r="A59" s="26" t="s">
        <v>561</v>
      </c>
      <c r="B59" s="14"/>
      <c r="C59" s="14"/>
      <c r="D59" s="14"/>
      <c r="E59" s="14"/>
      <c r="F59" s="14"/>
      <c r="G59" s="14"/>
      <c r="H59" s="9"/>
      <c r="I59" s="9"/>
      <c r="J59" s="9"/>
    </row>
    <row r="60" spans="1:10" x14ac:dyDescent="0.2">
      <c r="A60" s="27" t="s">
        <v>569</v>
      </c>
      <c r="B60" s="14">
        <v>1157.3610000000001</v>
      </c>
      <c r="C60" s="14">
        <v>2095.567</v>
      </c>
      <c r="D60" s="14">
        <v>2975.7939999999999</v>
      </c>
      <c r="E60" s="14">
        <v>5071.3609999999999</v>
      </c>
      <c r="F60" s="14">
        <v>2389.1660000000002</v>
      </c>
      <c r="G60" s="14">
        <v>6530.7330000000002</v>
      </c>
      <c r="H60" s="16">
        <f>D60/B60*100</f>
        <v>257.11891103985704</v>
      </c>
      <c r="I60" s="16">
        <f>D60/F60*100</f>
        <v>124.55367270419886</v>
      </c>
      <c r="J60" s="16">
        <f>E60/G60*100</f>
        <v>77.653779445584433</v>
      </c>
    </row>
    <row r="61" spans="1:10" x14ac:dyDescent="0.2">
      <c r="A61" s="27" t="s">
        <v>570</v>
      </c>
      <c r="B61" s="14">
        <v>151.351</v>
      </c>
      <c r="C61" s="14">
        <v>318.541</v>
      </c>
      <c r="D61" s="14">
        <v>2030.58</v>
      </c>
      <c r="E61" s="14">
        <v>2349.1210000000001</v>
      </c>
      <c r="F61" s="14">
        <v>51.084000000000003</v>
      </c>
      <c r="G61" s="14">
        <v>288.97699999999998</v>
      </c>
      <c r="H61" s="16"/>
      <c r="I61" s="16"/>
      <c r="J61" s="16"/>
    </row>
    <row r="62" spans="1:10" x14ac:dyDescent="0.2">
      <c r="A62" s="26" t="s">
        <v>562</v>
      </c>
      <c r="B62" s="14"/>
      <c r="C62" s="14"/>
      <c r="D62" s="14"/>
      <c r="E62" s="14"/>
      <c r="F62" s="14"/>
      <c r="G62" s="14"/>
      <c r="H62" s="9"/>
      <c r="I62" s="9"/>
      <c r="J62" s="9"/>
    </row>
    <row r="63" spans="1:10" x14ac:dyDescent="0.2">
      <c r="A63" s="27" t="s">
        <v>569</v>
      </c>
      <c r="B63" s="14">
        <v>2015.894</v>
      </c>
      <c r="C63" s="14">
        <v>3205.0479999999998</v>
      </c>
      <c r="D63" s="14">
        <v>4897.4080000000004</v>
      </c>
      <c r="E63" s="14">
        <v>8102.4560000000001</v>
      </c>
      <c r="F63" s="14">
        <v>7692.9340000000002</v>
      </c>
      <c r="G63" s="14">
        <v>32254.198</v>
      </c>
      <c r="H63" s="16">
        <f>D63/B63*100</f>
        <v>242.9397577451989</v>
      </c>
      <c r="I63" s="16">
        <f>D63/F63*100</f>
        <v>63.661120711551668</v>
      </c>
      <c r="J63" s="16">
        <f>E63/G63*100</f>
        <v>25.120624608306802</v>
      </c>
    </row>
    <row r="64" spans="1:10" x14ac:dyDescent="0.2">
      <c r="A64" s="27" t="s">
        <v>570</v>
      </c>
      <c r="B64" s="14">
        <v>59191.086000000003</v>
      </c>
      <c r="C64" s="14">
        <v>272619.45400000003</v>
      </c>
      <c r="D64" s="14">
        <v>21361.19</v>
      </c>
      <c r="E64" s="14">
        <v>293980.64399999997</v>
      </c>
      <c r="F64" s="14">
        <v>5547.9639999999999</v>
      </c>
      <c r="G64" s="14">
        <v>107975.42</v>
      </c>
      <c r="H64" s="16">
        <f>D64/B64*100</f>
        <v>36.088525221517301</v>
      </c>
      <c r="I64" s="16">
        <f>D64/F64*100</f>
        <v>385.02755244987168</v>
      </c>
      <c r="J64" s="16">
        <f>E64/G64*100</f>
        <v>272.26626578530556</v>
      </c>
    </row>
    <row r="65" spans="1:10" x14ac:dyDescent="0.2">
      <c r="A65" s="26" t="s">
        <v>563</v>
      </c>
      <c r="B65" s="14"/>
      <c r="C65" s="14"/>
      <c r="D65" s="14"/>
      <c r="E65" s="14"/>
      <c r="F65" s="14"/>
      <c r="G65" s="14"/>
      <c r="H65" s="9"/>
      <c r="I65" s="9"/>
      <c r="J65" s="9"/>
    </row>
    <row r="66" spans="1:10" x14ac:dyDescent="0.2">
      <c r="A66" s="27" t="s">
        <v>569</v>
      </c>
      <c r="B66" s="14">
        <v>442.79</v>
      </c>
      <c r="C66" s="14">
        <v>1390.566</v>
      </c>
      <c r="D66" s="14">
        <v>425.29599999999999</v>
      </c>
      <c r="E66" s="14">
        <v>1815.8620000000001</v>
      </c>
      <c r="F66" s="14">
        <v>229.678</v>
      </c>
      <c r="G66" s="14">
        <v>1063.373</v>
      </c>
      <c r="H66" s="16">
        <f>D66/B66*100</f>
        <v>96.04914293457395</v>
      </c>
      <c r="I66" s="16">
        <f>D66/F66*100</f>
        <v>185.17054310817753</v>
      </c>
      <c r="J66" s="16">
        <f>E66/G66*100</f>
        <v>170.76435079694519</v>
      </c>
    </row>
    <row r="67" spans="1:10" x14ac:dyDescent="0.2">
      <c r="A67" s="27" t="s">
        <v>570</v>
      </c>
      <c r="B67" s="14">
        <v>1E-3</v>
      </c>
      <c r="C67" s="14">
        <v>1E-3</v>
      </c>
      <c r="D67" s="14">
        <v>0</v>
      </c>
      <c r="E67" s="14">
        <v>1E-3</v>
      </c>
      <c r="F67" s="14">
        <v>0</v>
      </c>
      <c r="G67" s="14">
        <v>0.65</v>
      </c>
      <c r="H67" s="16">
        <f>D67/B67*100</f>
        <v>0</v>
      </c>
      <c r="I67" s="16">
        <v>0</v>
      </c>
      <c r="J67" s="16">
        <f>E67/G67*100</f>
        <v>0.15384615384615385</v>
      </c>
    </row>
    <row r="68" spans="1:10" x14ac:dyDescent="0.2">
      <c r="A68" s="26" t="s">
        <v>564</v>
      </c>
      <c r="B68" s="14"/>
      <c r="C68" s="14"/>
      <c r="D68" s="14"/>
      <c r="E68" s="14"/>
      <c r="F68" s="14"/>
      <c r="G68" s="14"/>
      <c r="H68" s="9"/>
      <c r="I68" s="9"/>
      <c r="J68" s="9"/>
    </row>
    <row r="69" spans="1:10" x14ac:dyDescent="0.2">
      <c r="A69" s="27" t="s">
        <v>569</v>
      </c>
      <c r="B69" s="14">
        <v>1926.1659999999999</v>
      </c>
      <c r="C69" s="14">
        <v>11293.674000000001</v>
      </c>
      <c r="D69" s="14">
        <v>684.78700000000003</v>
      </c>
      <c r="E69" s="14">
        <v>11978.460999999999</v>
      </c>
      <c r="F69" s="14">
        <v>420.25</v>
      </c>
      <c r="G69" s="14">
        <v>9934.4979999999996</v>
      </c>
      <c r="H69" s="16">
        <f>D69/B69*100</f>
        <v>35.551816406270284</v>
      </c>
      <c r="I69" s="16">
        <f>D69/F69*100</f>
        <v>162.94753123140987</v>
      </c>
      <c r="J69" s="16">
        <f>E69/G69*100</f>
        <v>120.57439641137377</v>
      </c>
    </row>
    <row r="70" spans="1:10" x14ac:dyDescent="0.2">
      <c r="A70" s="27" t="s">
        <v>570</v>
      </c>
      <c r="B70" s="14">
        <v>47.305</v>
      </c>
      <c r="C70" s="14">
        <v>882.62599999999998</v>
      </c>
      <c r="D70" s="14">
        <v>5.26</v>
      </c>
      <c r="E70" s="14">
        <v>887.88599999999997</v>
      </c>
      <c r="F70" s="14">
        <v>0</v>
      </c>
      <c r="G70" s="14">
        <v>87.147000000000006</v>
      </c>
      <c r="H70" s="16">
        <f>D70/B70*100</f>
        <v>11.119331994503751</v>
      </c>
      <c r="I70" s="16">
        <v>0</v>
      </c>
      <c r="J70" s="16"/>
    </row>
    <row r="71" spans="1:10" x14ac:dyDescent="0.2">
      <c r="A71" s="26" t="s">
        <v>565</v>
      </c>
      <c r="B71" s="14"/>
      <c r="C71" s="14"/>
      <c r="D71" s="14"/>
      <c r="E71" s="14"/>
      <c r="F71" s="14"/>
      <c r="G71" s="14"/>
      <c r="H71" s="9"/>
      <c r="I71" s="9"/>
      <c r="J71" s="9"/>
    </row>
    <row r="72" spans="1:10" x14ac:dyDescent="0.2">
      <c r="A72" s="27" t="s">
        <v>569</v>
      </c>
      <c r="B72" s="14">
        <v>19218.392</v>
      </c>
      <c r="C72" s="14">
        <v>56747.328000000001</v>
      </c>
      <c r="D72" s="14">
        <v>17937.056</v>
      </c>
      <c r="E72" s="14">
        <v>74684.384999999995</v>
      </c>
      <c r="F72" s="14">
        <v>12424.564</v>
      </c>
      <c r="G72" s="14">
        <v>45354.741000000002</v>
      </c>
      <c r="H72" s="16">
        <f>D72/B72*100</f>
        <v>93.332761658727748</v>
      </c>
      <c r="I72" s="16">
        <f>D72/F72*100</f>
        <v>144.36768968311483</v>
      </c>
      <c r="J72" s="16">
        <f>E72/G72*100</f>
        <v>164.66720645588074</v>
      </c>
    </row>
    <row r="73" spans="1:10" x14ac:dyDescent="0.2">
      <c r="A73" s="63" t="s">
        <v>570</v>
      </c>
      <c r="B73" s="71">
        <v>494.56900000000002</v>
      </c>
      <c r="C73" s="71">
        <v>2623.587</v>
      </c>
      <c r="D73" s="71">
        <v>414.97300000000001</v>
      </c>
      <c r="E73" s="71">
        <v>3038.56</v>
      </c>
      <c r="F73" s="71">
        <v>179.596</v>
      </c>
      <c r="G73" s="71">
        <v>5726.777</v>
      </c>
      <c r="H73" s="70">
        <f>D73/B73*100</f>
        <v>83.905986828935895</v>
      </c>
      <c r="I73" s="70">
        <f>D73/F73*100</f>
        <v>231.05915499231608</v>
      </c>
      <c r="J73" s="70">
        <f>E73/G73*100</f>
        <v>53.058814757410666</v>
      </c>
    </row>
    <row r="74" spans="1:10" x14ac:dyDescent="0.2">
      <c r="A74" s="26"/>
    </row>
    <row r="75" spans="1:10" x14ac:dyDescent="0.2">
      <c r="A75" s="28" t="s">
        <v>616</v>
      </c>
      <c r="B75" s="20"/>
      <c r="C75" s="20"/>
      <c r="D75" s="20"/>
      <c r="E75" s="20"/>
      <c r="F75" s="20"/>
      <c r="G75" s="20"/>
      <c r="H75" s="16"/>
      <c r="I75" s="16"/>
      <c r="J75" s="22"/>
    </row>
    <row r="76" spans="1:10" x14ac:dyDescent="0.2">
      <c r="A76" s="29" t="s">
        <v>617</v>
      </c>
    </row>
    <row r="83" spans="2:7" x14ac:dyDescent="0.2">
      <c r="B83" s="31"/>
      <c r="C83" s="31"/>
      <c r="D83" s="31"/>
      <c r="E83" s="31"/>
      <c r="F83" s="31"/>
      <c r="G83" s="31"/>
    </row>
    <row r="84" spans="2:7" x14ac:dyDescent="0.2">
      <c r="B84" s="31"/>
      <c r="C84" s="31"/>
      <c r="D84" s="31"/>
      <c r="E84" s="31"/>
      <c r="F84" s="31"/>
      <c r="G84" s="31"/>
    </row>
    <row r="85" spans="2:7" x14ac:dyDescent="0.2">
      <c r="B85" s="31"/>
      <c r="C85" s="31"/>
      <c r="D85" s="31"/>
      <c r="E85" s="31"/>
      <c r="F85" s="31"/>
      <c r="G85" s="31"/>
    </row>
    <row r="86" spans="2:7" x14ac:dyDescent="0.2">
      <c r="B86" s="31"/>
      <c r="C86" s="31"/>
      <c r="D86" s="31"/>
      <c r="E86" s="31"/>
      <c r="F86" s="31"/>
      <c r="G86" s="31"/>
    </row>
    <row r="87" spans="2:7" x14ac:dyDescent="0.2">
      <c r="B87" s="31"/>
      <c r="C87" s="31"/>
      <c r="D87" s="31"/>
      <c r="E87" s="31"/>
      <c r="F87" s="31"/>
      <c r="G87" s="31"/>
    </row>
    <row r="88" spans="2:7" x14ac:dyDescent="0.2">
      <c r="B88" s="31"/>
      <c r="C88" s="31"/>
      <c r="D88" s="31"/>
      <c r="E88" s="31"/>
      <c r="F88" s="31"/>
      <c r="G88" s="31"/>
    </row>
    <row r="89" spans="2:7" x14ac:dyDescent="0.2">
      <c r="B89" s="31"/>
      <c r="C89" s="31"/>
      <c r="D89" s="31"/>
      <c r="E89" s="31"/>
      <c r="F89" s="31"/>
      <c r="G89" s="31"/>
    </row>
    <row r="90" spans="2:7" x14ac:dyDescent="0.2">
      <c r="B90" s="31"/>
      <c r="C90" s="31"/>
      <c r="D90" s="31"/>
      <c r="E90" s="31"/>
      <c r="F90" s="31"/>
      <c r="G90" s="31"/>
    </row>
    <row r="91" spans="2:7" x14ac:dyDescent="0.2">
      <c r="B91" s="31"/>
      <c r="C91" s="31"/>
      <c r="D91" s="31"/>
      <c r="E91" s="31"/>
      <c r="F91" s="31"/>
      <c r="G91" s="31"/>
    </row>
    <row r="92" spans="2:7" x14ac:dyDescent="0.2">
      <c r="B92" s="31"/>
      <c r="C92" s="31"/>
      <c r="D92" s="31"/>
      <c r="E92" s="31"/>
      <c r="F92" s="31"/>
      <c r="G92" s="31"/>
    </row>
    <row r="93" spans="2:7" x14ac:dyDescent="0.2">
      <c r="B93" s="31"/>
      <c r="C93" s="31"/>
      <c r="D93" s="31"/>
      <c r="E93" s="31"/>
      <c r="F93" s="31"/>
      <c r="G93" s="31"/>
    </row>
    <row r="94" spans="2:7" x14ac:dyDescent="0.2">
      <c r="B94" s="31"/>
      <c r="C94" s="31"/>
      <c r="D94" s="31"/>
      <c r="E94" s="31"/>
      <c r="F94" s="31"/>
      <c r="G94" s="31"/>
    </row>
    <row r="95" spans="2:7" x14ac:dyDescent="0.2">
      <c r="B95" s="31"/>
      <c r="C95" s="31"/>
      <c r="D95" s="31"/>
      <c r="E95" s="31"/>
      <c r="F95" s="31"/>
      <c r="G95" s="31"/>
    </row>
    <row r="96" spans="2:7" x14ac:dyDescent="0.2">
      <c r="B96" s="31"/>
      <c r="C96" s="31"/>
      <c r="D96" s="31"/>
      <c r="E96" s="31"/>
      <c r="F96" s="31"/>
      <c r="G96" s="31"/>
    </row>
    <row r="97" spans="2:7" x14ac:dyDescent="0.2">
      <c r="B97" s="31"/>
      <c r="C97" s="31"/>
      <c r="D97" s="31"/>
      <c r="E97" s="31"/>
      <c r="F97" s="31"/>
      <c r="G97" s="31"/>
    </row>
    <row r="98" spans="2:7" x14ac:dyDescent="0.2">
      <c r="B98" s="31"/>
      <c r="C98" s="31"/>
      <c r="D98" s="31"/>
      <c r="E98" s="31"/>
      <c r="F98" s="31"/>
      <c r="G98" s="31"/>
    </row>
  </sheetData>
  <mergeCells count="14">
    <mergeCell ref="A1:J1"/>
    <mergeCell ref="A3:A5"/>
    <mergeCell ref="B3:C3"/>
    <mergeCell ref="D3:E3"/>
    <mergeCell ref="F3:G3"/>
    <mergeCell ref="B4:B5"/>
    <mergeCell ref="C4:C5"/>
    <mergeCell ref="D4:D5"/>
    <mergeCell ref="E4:E5"/>
    <mergeCell ref="F4:F5"/>
    <mergeCell ref="G4:G5"/>
    <mergeCell ref="H4:I4"/>
    <mergeCell ref="H3:J3"/>
    <mergeCell ref="J4:J5"/>
  </mergeCells>
  <pageMargins left="0.70866141732283472" right="0.70866141732283472" top="0.74803149606299213" bottom="0.74803149606299213" header="0.31496062992125984" footer="0.31496062992125984"/>
  <pageSetup paperSize="9" scale="51" firstPageNumber="75" orientation="landscape" useFirstPageNumber="1" r:id="rId1"/>
  <headerFooter>
    <oddFooter>&amp;R&amp;"-,обычный"&amp;8&amp;P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41"/>
  <sheetViews>
    <sheetView view="pageBreakPreview" zoomScaleSheetLayoutView="100" workbookViewId="0">
      <pane ySplit="5" topLeftCell="A6" activePane="bottomLeft" state="frozen"/>
      <selection pane="bottomLeft" sqref="A1:L1"/>
    </sheetView>
  </sheetViews>
  <sheetFormatPr defaultColWidth="9.140625" defaultRowHeight="11.25" x14ac:dyDescent="0.2"/>
  <cols>
    <col min="1" max="1" width="34.7109375" style="24" customWidth="1"/>
    <col min="2" max="7" width="9.7109375" style="25" customWidth="1"/>
    <col min="8" max="11" width="9.7109375" style="24" customWidth="1"/>
    <col min="12" max="12" width="10.7109375" style="24" customWidth="1"/>
    <col min="13" max="13" width="89.140625" style="24" customWidth="1"/>
    <col min="14" max="16384" width="9.140625" style="24"/>
  </cols>
  <sheetData>
    <row r="1" spans="1:17" s="9" customFormat="1" ht="12.75" x14ac:dyDescent="0.2">
      <c r="A1" s="88" t="s">
        <v>607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</row>
    <row r="2" spans="1:17" s="9" customFormat="1" ht="12.75" x14ac:dyDescent="0.2">
      <c r="A2" s="76"/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</row>
    <row r="3" spans="1:17" s="9" customFormat="1" ht="21.75" customHeight="1" x14ac:dyDescent="0.2">
      <c r="A3" s="86" t="s">
        <v>279</v>
      </c>
      <c r="B3" s="85" t="s">
        <v>595</v>
      </c>
      <c r="C3" s="85"/>
      <c r="D3" s="85" t="s">
        <v>595</v>
      </c>
      <c r="E3" s="85"/>
      <c r="F3" s="85" t="s">
        <v>595</v>
      </c>
      <c r="G3" s="85"/>
      <c r="H3" s="85" t="s">
        <v>636</v>
      </c>
      <c r="I3" s="85"/>
      <c r="J3" s="89" t="s">
        <v>596</v>
      </c>
      <c r="K3" s="90"/>
      <c r="L3" s="90"/>
    </row>
    <row r="4" spans="1:17" s="9" customFormat="1" ht="11.25" customHeight="1" x14ac:dyDescent="0.2">
      <c r="A4" s="86"/>
      <c r="B4" s="83" t="s">
        <v>625</v>
      </c>
      <c r="C4" s="83" t="s">
        <v>626</v>
      </c>
      <c r="D4" s="83" t="s">
        <v>628</v>
      </c>
      <c r="E4" s="83" t="s">
        <v>629</v>
      </c>
      <c r="F4" s="83" t="s">
        <v>630</v>
      </c>
      <c r="G4" s="83" t="s">
        <v>631</v>
      </c>
      <c r="H4" s="83" t="s">
        <v>628</v>
      </c>
      <c r="I4" s="83" t="s">
        <v>629</v>
      </c>
      <c r="J4" s="85" t="s">
        <v>628</v>
      </c>
      <c r="K4" s="85"/>
      <c r="L4" s="85" t="s">
        <v>633</v>
      </c>
    </row>
    <row r="5" spans="1:17" s="9" customFormat="1" ht="60" customHeight="1" x14ac:dyDescent="0.2">
      <c r="A5" s="86"/>
      <c r="B5" s="83"/>
      <c r="C5" s="83"/>
      <c r="D5" s="83"/>
      <c r="E5" s="83"/>
      <c r="F5" s="83"/>
      <c r="G5" s="83"/>
      <c r="H5" s="83"/>
      <c r="I5" s="83"/>
      <c r="J5" s="10" t="s">
        <v>627</v>
      </c>
      <c r="K5" s="10" t="s">
        <v>632</v>
      </c>
      <c r="L5" s="85"/>
    </row>
    <row r="6" spans="1:17" s="9" customFormat="1" ht="22.5" x14ac:dyDescent="0.2">
      <c r="A6" s="26" t="s">
        <v>568</v>
      </c>
      <c r="B6" s="14"/>
      <c r="C6" s="14"/>
      <c r="D6" s="14"/>
      <c r="E6" s="14"/>
      <c r="F6" s="14"/>
      <c r="G6" s="14"/>
      <c r="H6" s="12"/>
      <c r="I6" s="12"/>
      <c r="J6" s="12"/>
      <c r="K6" s="12"/>
      <c r="L6" s="12"/>
    </row>
    <row r="7" spans="1:17" s="9" customFormat="1" x14ac:dyDescent="0.2">
      <c r="A7" s="13" t="s">
        <v>275</v>
      </c>
      <c r="B7" s="14">
        <v>258167.875</v>
      </c>
      <c r="C7" s="14">
        <v>1039463.103</v>
      </c>
      <c r="D7" s="14">
        <v>248387.1</v>
      </c>
      <c r="E7" s="14">
        <v>1287850.203</v>
      </c>
      <c r="F7" s="14">
        <v>238456.78599999999</v>
      </c>
      <c r="G7" s="14">
        <v>1317206.889</v>
      </c>
      <c r="H7" s="15">
        <f>H8+H9</f>
        <v>100</v>
      </c>
      <c r="I7" s="15">
        <f>I8+I9</f>
        <v>100</v>
      </c>
      <c r="J7" s="16">
        <f t="shared" ref="J7:J12" si="0">D7/B7*100</f>
        <v>96.211467054140641</v>
      </c>
      <c r="K7" s="16">
        <f t="shared" ref="K7:L12" si="1">D7/F7*100</f>
        <v>104.16440822111895</v>
      </c>
      <c r="L7" s="16">
        <f t="shared" si="1"/>
        <v>97.771292706927227</v>
      </c>
      <c r="Q7" s="33"/>
    </row>
    <row r="8" spans="1:17" s="9" customFormat="1" x14ac:dyDescent="0.2">
      <c r="A8" s="17" t="s">
        <v>281</v>
      </c>
      <c r="B8" s="14">
        <v>251858.75</v>
      </c>
      <c r="C8" s="14">
        <v>1012394.333</v>
      </c>
      <c r="D8" s="14">
        <v>240340.08300000001</v>
      </c>
      <c r="E8" s="14">
        <v>1252734.4169999999</v>
      </c>
      <c r="F8" s="14">
        <v>235346.41699999999</v>
      </c>
      <c r="G8" s="14">
        <v>1300993.0830000001</v>
      </c>
      <c r="H8" s="15">
        <f>D8/D7*100</f>
        <v>96.760291899216995</v>
      </c>
      <c r="I8" s="15">
        <f>E8/E7*100</f>
        <v>97.273301978894821</v>
      </c>
      <c r="J8" s="16">
        <f>D8/B8*100</f>
        <v>95.426536898162169</v>
      </c>
      <c r="K8" s="16">
        <f>D8/F8*100</f>
        <v>102.12183642464376</v>
      </c>
      <c r="L8" s="16">
        <f>E8/G8*100</f>
        <v>96.290628549022031</v>
      </c>
      <c r="Q8" s="33"/>
    </row>
    <row r="9" spans="1:17" s="9" customFormat="1" x14ac:dyDescent="0.2">
      <c r="A9" s="17" t="s">
        <v>277</v>
      </c>
      <c r="B9" s="14">
        <v>6309.125</v>
      </c>
      <c r="C9" s="14">
        <v>27068.769</v>
      </c>
      <c r="D9" s="14">
        <v>8047.0169999999998</v>
      </c>
      <c r="E9" s="14">
        <v>35115.786</v>
      </c>
      <c r="F9" s="14">
        <v>3110.3690000000001</v>
      </c>
      <c r="G9" s="14">
        <v>16213.806</v>
      </c>
      <c r="H9" s="15">
        <f>D9/D7*100</f>
        <v>3.2397081007830111</v>
      </c>
      <c r="I9" s="15">
        <f>E9/E7*100</f>
        <v>2.7266980211051766</v>
      </c>
      <c r="J9" s="16">
        <f t="shared" si="0"/>
        <v>127.54568977473104</v>
      </c>
      <c r="K9" s="16">
        <f t="shared" si="1"/>
        <v>258.71583082264516</v>
      </c>
      <c r="L9" s="16">
        <f t="shared" si="1"/>
        <v>216.5795372166165</v>
      </c>
      <c r="Q9" s="33"/>
    </row>
    <row r="10" spans="1:17" s="9" customFormat="1" x14ac:dyDescent="0.2">
      <c r="A10" s="13" t="s">
        <v>276</v>
      </c>
      <c r="B10" s="14">
        <v>258167.875</v>
      </c>
      <c r="C10" s="14">
        <v>1039463.103</v>
      </c>
      <c r="D10" s="14">
        <v>248387.1</v>
      </c>
      <c r="E10" s="14">
        <v>1287850.203</v>
      </c>
      <c r="F10" s="14">
        <v>238456.78599999999</v>
      </c>
      <c r="G10" s="14">
        <v>1317206.889</v>
      </c>
      <c r="H10" s="15">
        <f>H11+H12</f>
        <v>100</v>
      </c>
      <c r="I10" s="15">
        <f>I11+I12</f>
        <v>99.999999922351222</v>
      </c>
      <c r="J10" s="16">
        <f t="shared" si="0"/>
        <v>96.211467054140641</v>
      </c>
      <c r="K10" s="16">
        <f t="shared" si="1"/>
        <v>104.16440822111895</v>
      </c>
      <c r="L10" s="16">
        <f t="shared" si="1"/>
        <v>97.771292706927227</v>
      </c>
      <c r="Q10" s="33"/>
    </row>
    <row r="11" spans="1:17" s="9" customFormat="1" x14ac:dyDescent="0.2">
      <c r="A11" s="17" t="s">
        <v>278</v>
      </c>
      <c r="B11" s="14">
        <v>159335.655</v>
      </c>
      <c r="C11" s="14">
        <v>630447.95700000005</v>
      </c>
      <c r="D11" s="14">
        <v>120853.307</v>
      </c>
      <c r="E11" s="14">
        <v>751301.26300000004</v>
      </c>
      <c r="F11" s="14">
        <v>152336.86300000001</v>
      </c>
      <c r="G11" s="14">
        <v>793302.76699999999</v>
      </c>
      <c r="H11" s="15">
        <f>D11/D10*100</f>
        <v>48.655226861620434</v>
      </c>
      <c r="I11" s="15">
        <f>E11/E10*100</f>
        <v>58.337628184541281</v>
      </c>
      <c r="J11" s="16">
        <f t="shared" si="0"/>
        <v>75.848250663042123</v>
      </c>
      <c r="K11" s="16">
        <f t="shared" si="1"/>
        <v>79.332936637929834</v>
      </c>
      <c r="L11" s="16">
        <f t="shared" si="1"/>
        <v>94.705488780930978</v>
      </c>
      <c r="Q11" s="33"/>
    </row>
    <row r="12" spans="1:17" s="9" customFormat="1" x14ac:dyDescent="0.2">
      <c r="A12" s="17" t="s">
        <v>282</v>
      </c>
      <c r="B12" s="14">
        <v>98832.22</v>
      </c>
      <c r="C12" s="14">
        <v>409015.14600000001</v>
      </c>
      <c r="D12" s="14">
        <v>127533.79300000001</v>
      </c>
      <c r="E12" s="14">
        <v>536548.93900000001</v>
      </c>
      <c r="F12" s="14">
        <v>86119.922999999995</v>
      </c>
      <c r="G12" s="14">
        <v>523904.12199999997</v>
      </c>
      <c r="H12" s="15">
        <f>D12/D10*100</f>
        <v>51.344773138379573</v>
      </c>
      <c r="I12" s="15">
        <f>E12/E10*100</f>
        <v>41.662371737809941</v>
      </c>
      <c r="J12" s="16">
        <f t="shared" si="0"/>
        <v>129.04070453947102</v>
      </c>
      <c r="K12" s="16">
        <f t="shared" si="1"/>
        <v>148.08860546705321</v>
      </c>
      <c r="L12" s="16">
        <f t="shared" si="1"/>
        <v>102.41357463494056</v>
      </c>
      <c r="Q12" s="33"/>
    </row>
    <row r="13" spans="1:17" s="9" customFormat="1" x14ac:dyDescent="0.2">
      <c r="A13" s="26" t="s">
        <v>571</v>
      </c>
      <c r="B13" s="14"/>
      <c r="C13" s="14"/>
      <c r="D13" s="14"/>
      <c r="E13" s="14"/>
      <c r="F13" s="14"/>
      <c r="G13" s="14"/>
    </row>
    <row r="14" spans="1:17" s="9" customFormat="1" x14ac:dyDescent="0.2">
      <c r="A14" s="13" t="s">
        <v>275</v>
      </c>
      <c r="B14" s="14">
        <v>30275.841</v>
      </c>
      <c r="C14" s="14">
        <v>121403.79700000001</v>
      </c>
      <c r="D14" s="14">
        <v>30675.903999999999</v>
      </c>
      <c r="E14" s="14">
        <v>152079.701</v>
      </c>
      <c r="F14" s="14">
        <v>31871.417000000001</v>
      </c>
      <c r="G14" s="14">
        <v>158281.628</v>
      </c>
      <c r="H14" s="15">
        <f>H15+H16</f>
        <v>100</v>
      </c>
      <c r="I14" s="15">
        <f>I15+I16</f>
        <v>99.999999999999986</v>
      </c>
      <c r="J14" s="16">
        <f t="shared" ref="J14:J19" si="2">D14/B14*100</f>
        <v>101.32139351636837</v>
      </c>
      <c r="K14" s="16">
        <f t="shared" ref="K14:L19" si="3">D14/F14*100</f>
        <v>96.24894933287716</v>
      </c>
      <c r="L14" s="16">
        <f t="shared" si="3"/>
        <v>96.081713918181336</v>
      </c>
      <c r="Q14" s="33"/>
    </row>
    <row r="15" spans="1:17" s="9" customFormat="1" x14ac:dyDescent="0.2">
      <c r="A15" s="17" t="s">
        <v>281</v>
      </c>
      <c r="B15" s="14">
        <v>30214.684000000001</v>
      </c>
      <c r="C15" s="14">
        <v>120966.73699999999</v>
      </c>
      <c r="D15" s="14">
        <v>30577.684000000001</v>
      </c>
      <c r="E15" s="14">
        <v>151544.42199999999</v>
      </c>
      <c r="F15" s="14">
        <v>31802.018</v>
      </c>
      <c r="G15" s="14">
        <v>157891.08799999999</v>
      </c>
      <c r="H15" s="15">
        <f>D15/D14*100</f>
        <v>99.679813836945115</v>
      </c>
      <c r="I15" s="15">
        <f>E15/E14*100</f>
        <v>99.648027319569749</v>
      </c>
      <c r="J15" s="16">
        <f t="shared" si="2"/>
        <v>101.20140260278745</v>
      </c>
      <c r="K15" s="16">
        <f t="shared" si="3"/>
        <v>96.150137390652375</v>
      </c>
      <c r="L15" s="16">
        <f t="shared" si="3"/>
        <v>95.980351975280584</v>
      </c>
      <c r="Q15" s="33"/>
    </row>
    <row r="16" spans="1:17" s="9" customFormat="1" x14ac:dyDescent="0.2">
      <c r="A16" s="17" t="s">
        <v>277</v>
      </c>
      <c r="B16" s="14">
        <v>61.156999999999996</v>
      </c>
      <c r="C16" s="14">
        <v>437.06</v>
      </c>
      <c r="D16" s="14">
        <v>98.22</v>
      </c>
      <c r="E16" s="14">
        <v>535.279</v>
      </c>
      <c r="F16" s="14">
        <v>69.399000000000001</v>
      </c>
      <c r="G16" s="14">
        <v>390.54</v>
      </c>
      <c r="H16" s="15">
        <f>D16/D14*100</f>
        <v>0.32018616305488506</v>
      </c>
      <c r="I16" s="15">
        <f>E16/E14*100</f>
        <v>0.3519726804302436</v>
      </c>
      <c r="J16" s="16">
        <f t="shared" si="2"/>
        <v>160.60303808231274</v>
      </c>
      <c r="K16" s="16">
        <f t="shared" si="3"/>
        <v>141.52941685038689</v>
      </c>
      <c r="L16" s="16">
        <f t="shared" si="3"/>
        <v>137.06124852767962</v>
      </c>
      <c r="Q16" s="33"/>
    </row>
    <row r="17" spans="1:17" s="9" customFormat="1" x14ac:dyDescent="0.2">
      <c r="A17" s="13" t="s">
        <v>276</v>
      </c>
      <c r="B17" s="14">
        <v>30275.841</v>
      </c>
      <c r="C17" s="14">
        <v>121403.79700000001</v>
      </c>
      <c r="D17" s="14">
        <v>30675.903999999999</v>
      </c>
      <c r="E17" s="14">
        <v>152079.701</v>
      </c>
      <c r="F17" s="14">
        <v>31871.417000000001</v>
      </c>
      <c r="G17" s="14">
        <v>158281.628</v>
      </c>
      <c r="H17" s="15">
        <f>H18+H19</f>
        <v>100.00000000000001</v>
      </c>
      <c r="I17" s="15">
        <f>I18+I19</f>
        <v>100.00000065754995</v>
      </c>
      <c r="J17" s="16">
        <f t="shared" si="2"/>
        <v>101.32139351636837</v>
      </c>
      <c r="K17" s="16">
        <f t="shared" si="3"/>
        <v>96.24894933287716</v>
      </c>
      <c r="L17" s="16">
        <f t="shared" si="3"/>
        <v>96.081713918181336</v>
      </c>
      <c r="Q17" s="33"/>
    </row>
    <row r="18" spans="1:17" s="9" customFormat="1" x14ac:dyDescent="0.2">
      <c r="A18" s="17" t="s">
        <v>278</v>
      </c>
      <c r="B18" s="14">
        <v>3.8769999999999998</v>
      </c>
      <c r="C18" s="14">
        <v>15.856999999999999</v>
      </c>
      <c r="D18" s="14">
        <v>5.4850000000000003</v>
      </c>
      <c r="E18" s="14">
        <v>21.341999999999999</v>
      </c>
      <c r="F18" s="14">
        <v>7.9450000000000003</v>
      </c>
      <c r="G18" s="14">
        <v>27.687000000000001</v>
      </c>
      <c r="H18" s="15">
        <f>D18/D17*100</f>
        <v>1.7880483652576305E-2</v>
      </c>
      <c r="I18" s="15">
        <f>E18/E17*100</f>
        <v>1.4033431062571593E-2</v>
      </c>
      <c r="J18" s="16">
        <f t="shared" si="2"/>
        <v>141.47536755223112</v>
      </c>
      <c r="K18" s="16">
        <f t="shared" si="3"/>
        <v>69.037130270610447</v>
      </c>
      <c r="L18" s="16">
        <f t="shared" si="3"/>
        <v>77.083107595622494</v>
      </c>
      <c r="Q18" s="33"/>
    </row>
    <row r="19" spans="1:17" s="9" customFormat="1" x14ac:dyDescent="0.2">
      <c r="A19" s="17" t="s">
        <v>282</v>
      </c>
      <c r="B19" s="14">
        <v>30271.964</v>
      </c>
      <c r="C19" s="14">
        <v>121387.94</v>
      </c>
      <c r="D19" s="14">
        <v>30670.419000000002</v>
      </c>
      <c r="E19" s="14">
        <v>152058.35999999999</v>
      </c>
      <c r="F19" s="14">
        <v>31863.472000000002</v>
      </c>
      <c r="G19" s="14">
        <v>158253.94099999999</v>
      </c>
      <c r="H19" s="15">
        <f>D19/D17*100</f>
        <v>99.982119516347439</v>
      </c>
      <c r="I19" s="15">
        <f>E19/E17*100</f>
        <v>99.985967226487375</v>
      </c>
      <c r="J19" s="16">
        <f t="shared" si="2"/>
        <v>101.31625090463243</v>
      </c>
      <c r="K19" s="16">
        <f t="shared" si="3"/>
        <v>96.255734466099625</v>
      </c>
      <c r="L19" s="16">
        <f t="shared" si="3"/>
        <v>96.085038413040209</v>
      </c>
      <c r="Q19" s="33"/>
    </row>
    <row r="20" spans="1:17" s="9" customFormat="1" ht="22.5" x14ac:dyDescent="0.2">
      <c r="A20" s="26" t="s">
        <v>332</v>
      </c>
      <c r="B20" s="14"/>
      <c r="C20" s="14"/>
      <c r="D20" s="14"/>
      <c r="E20" s="14"/>
      <c r="F20" s="14"/>
      <c r="G20" s="14"/>
    </row>
    <row r="21" spans="1:17" s="9" customFormat="1" x14ac:dyDescent="0.2">
      <c r="A21" s="13" t="s">
        <v>275</v>
      </c>
      <c r="B21" s="14">
        <v>15789.739</v>
      </c>
      <c r="C21" s="14">
        <v>60170.048000000003</v>
      </c>
      <c r="D21" s="14">
        <v>15555.909</v>
      </c>
      <c r="E21" s="14">
        <v>75725.956999999995</v>
      </c>
      <c r="F21" s="14">
        <v>15769.35</v>
      </c>
      <c r="G21" s="14">
        <v>77716.582999999999</v>
      </c>
      <c r="H21" s="15">
        <f>H22+H23</f>
        <v>100</v>
      </c>
      <c r="I21" s="15">
        <f>I22+I23</f>
        <v>100.00000000000001</v>
      </c>
      <c r="J21" s="16">
        <f t="shared" ref="J21:J26" si="4">D21/B21*100</f>
        <v>98.519101550696945</v>
      </c>
      <c r="K21" s="16">
        <f t="shared" ref="K21:L26" si="5">D21/F21*100</f>
        <v>98.6464819412341</v>
      </c>
      <c r="L21" s="16">
        <f t="shared" si="5"/>
        <v>97.438608437017876</v>
      </c>
      <c r="Q21" s="33"/>
    </row>
    <row r="22" spans="1:17" s="9" customFormat="1" x14ac:dyDescent="0.2">
      <c r="A22" s="17" t="s">
        <v>281</v>
      </c>
      <c r="B22" s="14">
        <v>12591.833000000001</v>
      </c>
      <c r="C22" s="14">
        <v>46983.332000000002</v>
      </c>
      <c r="D22" s="14">
        <v>12001.833000000001</v>
      </c>
      <c r="E22" s="14">
        <v>58985.165000000001</v>
      </c>
      <c r="F22" s="14">
        <v>12404.165999999999</v>
      </c>
      <c r="G22" s="14">
        <v>64282.832000000002</v>
      </c>
      <c r="H22" s="15">
        <f>D22/D21*100</f>
        <v>77.152887690458982</v>
      </c>
      <c r="I22" s="15">
        <f>E22/E21*100</f>
        <v>77.892927784326332</v>
      </c>
      <c r="J22" s="16">
        <f t="shared" si="4"/>
        <v>95.314423245606889</v>
      </c>
      <c r="K22" s="16">
        <f t="shared" si="5"/>
        <v>96.756468754126644</v>
      </c>
      <c r="L22" s="16">
        <f t="shared" si="5"/>
        <v>91.758815168566315</v>
      </c>
      <c r="Q22" s="33"/>
    </row>
    <row r="23" spans="1:17" s="9" customFormat="1" x14ac:dyDescent="0.2">
      <c r="A23" s="17" t="s">
        <v>277</v>
      </c>
      <c r="B23" s="14">
        <v>3197.9059999999999</v>
      </c>
      <c r="C23" s="14">
        <v>13186.716</v>
      </c>
      <c r="D23" s="14">
        <v>3554.076</v>
      </c>
      <c r="E23" s="14">
        <v>16740.792000000001</v>
      </c>
      <c r="F23" s="14">
        <v>3365.1840000000002</v>
      </c>
      <c r="G23" s="14">
        <v>13433.751</v>
      </c>
      <c r="H23" s="15">
        <f>D23/D21*100</f>
        <v>22.847112309541025</v>
      </c>
      <c r="I23" s="15">
        <f>E23/E21*100</f>
        <v>22.107072215673686</v>
      </c>
      <c r="J23" s="16">
        <f t="shared" si="4"/>
        <v>111.13760066743677</v>
      </c>
      <c r="K23" s="16">
        <f t="shared" si="5"/>
        <v>105.61312546357048</v>
      </c>
      <c r="L23" s="16">
        <f t="shared" si="5"/>
        <v>124.61740581614175</v>
      </c>
      <c r="Q23" s="33"/>
    </row>
    <row r="24" spans="1:17" s="9" customFormat="1" x14ac:dyDescent="0.2">
      <c r="A24" s="13" t="s">
        <v>276</v>
      </c>
      <c r="B24" s="14">
        <v>15789.739</v>
      </c>
      <c r="C24" s="14">
        <v>60170.048000000003</v>
      </c>
      <c r="D24" s="14">
        <v>15555.909</v>
      </c>
      <c r="E24" s="14">
        <v>75725.956999999995</v>
      </c>
      <c r="F24" s="14">
        <v>15769.35</v>
      </c>
      <c r="G24" s="14">
        <v>77716.582999999999</v>
      </c>
      <c r="H24" s="15">
        <f>H25+H26</f>
        <v>100</v>
      </c>
      <c r="I24" s="15">
        <f>I25+I26</f>
        <v>100</v>
      </c>
      <c r="J24" s="16">
        <f t="shared" si="4"/>
        <v>98.519101550696945</v>
      </c>
      <c r="K24" s="16">
        <f t="shared" si="5"/>
        <v>98.6464819412341</v>
      </c>
      <c r="L24" s="16">
        <f t="shared" si="5"/>
        <v>97.438608437017876</v>
      </c>
      <c r="Q24" s="33"/>
    </row>
    <row r="25" spans="1:17" s="9" customFormat="1" x14ac:dyDescent="0.2">
      <c r="A25" s="17" t="s">
        <v>278</v>
      </c>
      <c r="B25" s="14">
        <v>3322.19</v>
      </c>
      <c r="C25" s="14">
        <v>13556.342000000001</v>
      </c>
      <c r="D25" s="14">
        <v>4281.0429999999997</v>
      </c>
      <c r="E25" s="14">
        <v>17837.384999999998</v>
      </c>
      <c r="F25" s="14">
        <v>4561.3069999999998</v>
      </c>
      <c r="G25" s="14">
        <v>21598.043000000001</v>
      </c>
      <c r="H25" s="15">
        <f>D25/D24*100</f>
        <v>27.520365412268738</v>
      </c>
      <c r="I25" s="15">
        <f>E25/E24*100</f>
        <v>23.555179368680676</v>
      </c>
      <c r="J25" s="16">
        <f t="shared" si="4"/>
        <v>128.86207591979988</v>
      </c>
      <c r="K25" s="16">
        <f t="shared" si="5"/>
        <v>93.85562076834556</v>
      </c>
      <c r="L25" s="16">
        <f t="shared" si="5"/>
        <v>82.587968734019086</v>
      </c>
      <c r="Q25" s="33"/>
    </row>
    <row r="26" spans="1:17" s="9" customFormat="1" x14ac:dyDescent="0.2">
      <c r="A26" s="17" t="s">
        <v>282</v>
      </c>
      <c r="B26" s="14">
        <v>12467.55</v>
      </c>
      <c r="C26" s="14">
        <v>46613.705999999998</v>
      </c>
      <c r="D26" s="14">
        <v>11274.866</v>
      </c>
      <c r="E26" s="14">
        <v>57888.572</v>
      </c>
      <c r="F26" s="14">
        <v>11208.043</v>
      </c>
      <c r="G26" s="14">
        <v>56118.54</v>
      </c>
      <c r="H26" s="15">
        <f>D26/D24*100</f>
        <v>72.479634587731255</v>
      </c>
      <c r="I26" s="15">
        <f>E26/E24*100</f>
        <v>76.444820631319331</v>
      </c>
      <c r="J26" s="16">
        <f t="shared" si="4"/>
        <v>90.433693869284667</v>
      </c>
      <c r="K26" s="16">
        <f t="shared" si="5"/>
        <v>100.59620577829689</v>
      </c>
      <c r="L26" s="16">
        <f t="shared" si="5"/>
        <v>103.15409488557614</v>
      </c>
      <c r="Q26" s="33"/>
    </row>
    <row r="27" spans="1:17" s="9" customFormat="1" ht="22.5" x14ac:dyDescent="0.2">
      <c r="A27" s="26" t="s">
        <v>572</v>
      </c>
      <c r="B27" s="14"/>
      <c r="C27" s="14"/>
      <c r="D27" s="14"/>
      <c r="E27" s="14"/>
      <c r="F27" s="14"/>
      <c r="G27" s="14"/>
    </row>
    <row r="28" spans="1:17" s="9" customFormat="1" x14ac:dyDescent="0.2">
      <c r="A28" s="13" t="s">
        <v>275</v>
      </c>
      <c r="B28" s="14">
        <v>2979.1329999999998</v>
      </c>
      <c r="C28" s="14">
        <v>7967.2629999999999</v>
      </c>
      <c r="D28" s="14">
        <v>2669.36</v>
      </c>
      <c r="E28" s="14">
        <v>10636.623</v>
      </c>
      <c r="F28" s="14">
        <v>1531.6659999999999</v>
      </c>
      <c r="G28" s="14">
        <v>11401.050999999999</v>
      </c>
      <c r="H28" s="15">
        <f>H29+H30</f>
        <v>99.999999999999986</v>
      </c>
      <c r="I28" s="15">
        <f>I29+I30</f>
        <v>100</v>
      </c>
      <c r="J28" s="16">
        <f t="shared" ref="J28:J33" si="6">D28/B28*100</f>
        <v>89.601907669110446</v>
      </c>
      <c r="K28" s="16">
        <f t="shared" ref="K28:L33" si="7">D28/F28*100</f>
        <v>174.27820425601928</v>
      </c>
      <c r="L28" s="16">
        <f t="shared" si="7"/>
        <v>93.295109371934217</v>
      </c>
      <c r="Q28" s="33"/>
    </row>
    <row r="29" spans="1:17" s="9" customFormat="1" x14ac:dyDescent="0.2">
      <c r="A29" s="17" t="s">
        <v>281</v>
      </c>
      <c r="B29" s="14">
        <v>2842.1669999999999</v>
      </c>
      <c r="C29" s="14">
        <v>7814.3329999999996</v>
      </c>
      <c r="D29" s="14">
        <v>2668.1669999999999</v>
      </c>
      <c r="E29" s="14">
        <v>10482.5</v>
      </c>
      <c r="F29" s="14">
        <v>1395.1669999999999</v>
      </c>
      <c r="G29" s="14">
        <v>8856.8330000000005</v>
      </c>
      <c r="H29" s="15">
        <f>D29/D28*100</f>
        <v>99.955307639284314</v>
      </c>
      <c r="I29" s="15">
        <f>E29/E28*100</f>
        <v>98.551015674805811</v>
      </c>
      <c r="J29" s="16">
        <f t="shared" si="6"/>
        <v>93.877910763160642</v>
      </c>
      <c r="K29" s="16">
        <f t="shared" si="7"/>
        <v>191.24355722289877</v>
      </c>
      <c r="L29" s="16">
        <f t="shared" si="7"/>
        <v>118.35494696580595</v>
      </c>
      <c r="Q29" s="33"/>
    </row>
    <row r="30" spans="1:17" s="9" customFormat="1" x14ac:dyDescent="0.2">
      <c r="A30" s="17" t="s">
        <v>277</v>
      </c>
      <c r="B30" s="14">
        <v>136.96700000000001</v>
      </c>
      <c r="C30" s="14">
        <v>152.93</v>
      </c>
      <c r="D30" s="14">
        <v>1.1930000000000001</v>
      </c>
      <c r="E30" s="14">
        <v>154.12299999999999</v>
      </c>
      <c r="F30" s="14">
        <v>136.499</v>
      </c>
      <c r="G30" s="14">
        <v>2544.2179999999998</v>
      </c>
      <c r="H30" s="15">
        <f>D30/D28*100</f>
        <v>4.4692360715677164E-2</v>
      </c>
      <c r="I30" s="15">
        <f>E30/E28*100</f>
        <v>1.4489843251941898</v>
      </c>
      <c r="J30" s="16">
        <f t="shared" si="6"/>
        <v>0.8710127256930501</v>
      </c>
      <c r="K30" s="16">
        <f t="shared" si="7"/>
        <v>0.8739990769163144</v>
      </c>
      <c r="L30" s="16">
        <f t="shared" si="7"/>
        <v>6.0577749233752769</v>
      </c>
      <c r="Q30" s="33"/>
    </row>
    <row r="31" spans="1:17" s="9" customFormat="1" x14ac:dyDescent="0.2">
      <c r="A31" s="13" t="s">
        <v>276</v>
      </c>
      <c r="B31" s="14">
        <v>2979.1329999999998</v>
      </c>
      <c r="C31" s="14">
        <v>7967.2629999999999</v>
      </c>
      <c r="D31" s="14">
        <v>2669.36</v>
      </c>
      <c r="E31" s="14">
        <v>10636.623</v>
      </c>
      <c r="F31" s="14">
        <v>1531.6659999999999</v>
      </c>
      <c r="G31" s="14">
        <v>11401.050999999999</v>
      </c>
      <c r="H31" s="15">
        <f>H32+H33</f>
        <v>100</v>
      </c>
      <c r="I31" s="15">
        <f>I32+I33</f>
        <v>100</v>
      </c>
      <c r="J31" s="16">
        <f t="shared" si="6"/>
        <v>89.601907669110446</v>
      </c>
      <c r="K31" s="16">
        <f t="shared" si="7"/>
        <v>174.27820425601928</v>
      </c>
      <c r="L31" s="16">
        <f t="shared" si="7"/>
        <v>93.295109371934217</v>
      </c>
      <c r="Q31" s="33"/>
    </row>
    <row r="32" spans="1:17" s="9" customFormat="1" x14ac:dyDescent="0.2">
      <c r="A32" s="17" t="s">
        <v>278</v>
      </c>
      <c r="B32" s="14">
        <v>1492.337</v>
      </c>
      <c r="C32" s="14">
        <v>3424.8470000000002</v>
      </c>
      <c r="D32" s="14">
        <v>1629.8</v>
      </c>
      <c r="E32" s="14">
        <v>5054.6469999999999</v>
      </c>
      <c r="F32" s="14">
        <v>551.23500000000001</v>
      </c>
      <c r="G32" s="14">
        <v>3023.33</v>
      </c>
      <c r="H32" s="15">
        <f>D32/D31*100</f>
        <v>61.055833608055856</v>
      </c>
      <c r="I32" s="15">
        <f>E32/E31*100</f>
        <v>47.521163436929186</v>
      </c>
      <c r="J32" s="16">
        <f t="shared" si="6"/>
        <v>109.21125724283456</v>
      </c>
      <c r="K32" s="16">
        <f t="shared" si="7"/>
        <v>295.66337406006511</v>
      </c>
      <c r="L32" s="16">
        <f t="shared" si="7"/>
        <v>167.18806746203688</v>
      </c>
      <c r="Q32" s="33"/>
    </row>
    <row r="33" spans="1:17" s="9" customFormat="1" x14ac:dyDescent="0.2">
      <c r="A33" s="17" t="s">
        <v>282</v>
      </c>
      <c r="B33" s="14">
        <v>1486.796</v>
      </c>
      <c r="C33" s="14">
        <v>4542.4170000000004</v>
      </c>
      <c r="D33" s="14">
        <v>1039.56</v>
      </c>
      <c r="E33" s="14">
        <v>5581.9759999999997</v>
      </c>
      <c r="F33" s="14">
        <v>980.43100000000004</v>
      </c>
      <c r="G33" s="14">
        <v>8377.7209999999995</v>
      </c>
      <c r="H33" s="15">
        <f>D33/D31*100</f>
        <v>38.944166391944137</v>
      </c>
      <c r="I33" s="15">
        <f>E33/E31*100</f>
        <v>52.478836563070821</v>
      </c>
      <c r="J33" s="16">
        <f t="shared" si="6"/>
        <v>69.91947785708328</v>
      </c>
      <c r="K33" s="16">
        <f t="shared" si="7"/>
        <v>106.03091905498702</v>
      </c>
      <c r="L33" s="16">
        <f t="shared" si="7"/>
        <v>66.628812298714649</v>
      </c>
      <c r="Q33" s="33"/>
    </row>
    <row r="34" spans="1:17" s="9" customFormat="1" ht="22.5" x14ac:dyDescent="0.2">
      <c r="A34" s="26" t="s">
        <v>573</v>
      </c>
      <c r="B34" s="14"/>
      <c r="C34" s="14"/>
      <c r="D34" s="14"/>
      <c r="E34" s="14"/>
      <c r="F34" s="14"/>
      <c r="G34" s="14"/>
      <c r="Q34" s="33"/>
    </row>
    <row r="35" spans="1:17" s="9" customFormat="1" x14ac:dyDescent="0.2">
      <c r="A35" s="13" t="s">
        <v>275</v>
      </c>
      <c r="B35" s="14">
        <v>18232.22</v>
      </c>
      <c r="C35" s="14">
        <v>73920.447</v>
      </c>
      <c r="D35" s="14">
        <v>12773.404</v>
      </c>
      <c r="E35" s="14">
        <v>86693.850999999995</v>
      </c>
      <c r="F35" s="14">
        <v>13921.045</v>
      </c>
      <c r="G35" s="14">
        <v>71559.133000000002</v>
      </c>
      <c r="H35" s="15">
        <f>H36+H37</f>
        <v>100.0000078287667</v>
      </c>
      <c r="I35" s="15">
        <f>I36+I37</f>
        <v>100.00000115348435</v>
      </c>
      <c r="J35" s="16">
        <f t="shared" ref="J35:J40" si="8">D35/B35*100</f>
        <v>70.059510032239629</v>
      </c>
      <c r="K35" s="16">
        <f t="shared" ref="K35:L40" si="9">D35/F35*100</f>
        <v>91.75607147308267</v>
      </c>
      <c r="L35" s="16">
        <f t="shared" si="9"/>
        <v>121.14994601737278</v>
      </c>
    </row>
    <row r="36" spans="1:17" s="9" customFormat="1" x14ac:dyDescent="0.2">
      <c r="A36" s="17" t="s">
        <v>281</v>
      </c>
      <c r="B36" s="14">
        <v>16075.833000000001</v>
      </c>
      <c r="C36" s="14">
        <v>67051.331999999995</v>
      </c>
      <c r="D36" s="14">
        <v>11430.5</v>
      </c>
      <c r="E36" s="14">
        <v>78481.831999999995</v>
      </c>
      <c r="F36" s="14">
        <v>10685.5</v>
      </c>
      <c r="G36" s="14">
        <v>63305.498</v>
      </c>
      <c r="H36" s="15">
        <f>D36/D35*100</f>
        <v>89.486717870976278</v>
      </c>
      <c r="I36" s="15">
        <f>E36/E35*100</f>
        <v>90.527564636619957</v>
      </c>
      <c r="J36" s="16">
        <f t="shared" si="8"/>
        <v>71.103624925688138</v>
      </c>
      <c r="K36" s="16">
        <f t="shared" si="9"/>
        <v>106.9720649478265</v>
      </c>
      <c r="L36" s="16">
        <f t="shared" si="9"/>
        <v>123.97316896551385</v>
      </c>
      <c r="Q36" s="33"/>
    </row>
    <row r="37" spans="1:17" s="9" customFormat="1" x14ac:dyDescent="0.2">
      <c r="A37" s="17" t="s">
        <v>277</v>
      </c>
      <c r="B37" s="14">
        <v>2156.3870000000002</v>
      </c>
      <c r="C37" s="14">
        <v>6869.1149999999998</v>
      </c>
      <c r="D37" s="14">
        <v>1342.905</v>
      </c>
      <c r="E37" s="14">
        <v>8212.02</v>
      </c>
      <c r="F37" s="14">
        <v>3235.5450000000001</v>
      </c>
      <c r="G37" s="14">
        <v>8253.634</v>
      </c>
      <c r="H37" s="15">
        <f>D37/D35*100</f>
        <v>10.513289957790422</v>
      </c>
      <c r="I37" s="15">
        <f>E37/E35*100</f>
        <v>9.472436516864386</v>
      </c>
      <c r="J37" s="16">
        <f t="shared" si="8"/>
        <v>62.275695410888666</v>
      </c>
      <c r="K37" s="16">
        <f t="shared" si="9"/>
        <v>41.504754222240763</v>
      </c>
      <c r="L37" s="16">
        <f t="shared" si="9"/>
        <v>99.495809966858246</v>
      </c>
      <c r="Q37" s="33"/>
    </row>
    <row r="38" spans="1:17" s="9" customFormat="1" x14ac:dyDescent="0.2">
      <c r="A38" s="13" t="s">
        <v>276</v>
      </c>
      <c r="B38" s="14">
        <v>18232.22</v>
      </c>
      <c r="C38" s="14">
        <v>73920.447</v>
      </c>
      <c r="D38" s="14">
        <v>12773.404</v>
      </c>
      <c r="E38" s="14">
        <v>86693.850999999995</v>
      </c>
      <c r="F38" s="14">
        <v>13921.045</v>
      </c>
      <c r="G38" s="14">
        <v>71559.133000000002</v>
      </c>
      <c r="H38" s="15">
        <f>H39+H40</f>
        <v>100</v>
      </c>
      <c r="I38" s="15">
        <f>I39+I40</f>
        <v>100.00000115348435</v>
      </c>
      <c r="J38" s="16">
        <f t="shared" si="8"/>
        <v>70.059510032239629</v>
      </c>
      <c r="K38" s="16">
        <f t="shared" si="9"/>
        <v>91.75607147308267</v>
      </c>
      <c r="L38" s="16">
        <f t="shared" si="9"/>
        <v>121.14994601737278</v>
      </c>
      <c r="Q38" s="33"/>
    </row>
    <row r="39" spans="1:17" s="9" customFormat="1" x14ac:dyDescent="0.2">
      <c r="A39" s="17" t="s">
        <v>278</v>
      </c>
      <c r="B39" s="14">
        <v>4943.4549999999999</v>
      </c>
      <c r="C39" s="14">
        <v>12836.893</v>
      </c>
      <c r="D39" s="14">
        <v>6422.4849999999997</v>
      </c>
      <c r="E39" s="14">
        <v>19259.378000000001</v>
      </c>
      <c r="F39" s="14">
        <v>10146.321</v>
      </c>
      <c r="G39" s="14">
        <v>32009.876</v>
      </c>
      <c r="H39" s="15">
        <f>D39/D38*100</f>
        <v>50.280136759159888</v>
      </c>
      <c r="I39" s="15">
        <f>E39/E38*100</f>
        <v>22.215391031596926</v>
      </c>
      <c r="J39" s="16">
        <f t="shared" si="8"/>
        <v>129.91895344450387</v>
      </c>
      <c r="K39" s="16">
        <f t="shared" si="9"/>
        <v>63.298657710513986</v>
      </c>
      <c r="L39" s="16">
        <f t="shared" si="9"/>
        <v>60.166987213571211</v>
      </c>
      <c r="Q39" s="33"/>
    </row>
    <row r="40" spans="1:17" s="9" customFormat="1" x14ac:dyDescent="0.2">
      <c r="A40" s="17" t="s">
        <v>282</v>
      </c>
      <c r="B40" s="14">
        <v>13288.764999999999</v>
      </c>
      <c r="C40" s="14">
        <v>61083.553999999996</v>
      </c>
      <c r="D40" s="14">
        <v>6350.9189999999999</v>
      </c>
      <c r="E40" s="14">
        <v>67434.474000000002</v>
      </c>
      <c r="F40" s="14">
        <v>3774.7240000000002</v>
      </c>
      <c r="G40" s="14">
        <v>39549.256000000001</v>
      </c>
      <c r="H40" s="15">
        <f>D40/D38*100</f>
        <v>49.719863240840105</v>
      </c>
      <c r="I40" s="15">
        <f>E40/E38*100</f>
        <v>77.784610121887425</v>
      </c>
      <c r="J40" s="16">
        <f t="shared" si="8"/>
        <v>47.791642037465479</v>
      </c>
      <c r="K40" s="16">
        <f t="shared" si="9"/>
        <v>168.2485659878709</v>
      </c>
      <c r="L40" s="16">
        <f t="shared" si="9"/>
        <v>170.50756656458975</v>
      </c>
      <c r="Q40" s="33"/>
    </row>
    <row r="41" spans="1:17" s="9" customFormat="1" ht="45" x14ac:dyDescent="0.2">
      <c r="A41" s="26" t="s">
        <v>574</v>
      </c>
      <c r="B41" s="14"/>
      <c r="C41" s="14"/>
      <c r="D41" s="14"/>
      <c r="E41" s="14"/>
      <c r="F41" s="14"/>
      <c r="G41" s="14"/>
      <c r="Q41" s="33"/>
    </row>
    <row r="42" spans="1:17" s="9" customFormat="1" x14ac:dyDescent="0.2">
      <c r="A42" s="13" t="s">
        <v>275</v>
      </c>
      <c r="B42" s="14">
        <v>39235.593000000001</v>
      </c>
      <c r="C42" s="14">
        <v>143311.764</v>
      </c>
      <c r="D42" s="14">
        <v>22006.079000000002</v>
      </c>
      <c r="E42" s="14">
        <v>165317.84299999999</v>
      </c>
      <c r="F42" s="14">
        <v>49749.947</v>
      </c>
      <c r="G42" s="14">
        <v>263949.59399999998</v>
      </c>
      <c r="H42" s="15">
        <f>H43+H44</f>
        <v>100</v>
      </c>
      <c r="I42" s="15">
        <f>I43+I44</f>
        <v>100.00000000000001</v>
      </c>
      <c r="J42" s="16">
        <f t="shared" ref="J42:J47" si="10">D42/B42*100</f>
        <v>56.087030467463563</v>
      </c>
      <c r="K42" s="16">
        <f t="shared" ref="K42:L47" si="11">D42/F42*100</f>
        <v>44.233371746104581</v>
      </c>
      <c r="L42" s="16">
        <f t="shared" si="11"/>
        <v>62.632353584904557</v>
      </c>
    </row>
    <row r="43" spans="1:17" s="9" customFormat="1" x14ac:dyDescent="0.2">
      <c r="A43" s="17" t="s">
        <v>281</v>
      </c>
      <c r="B43" s="14">
        <v>275.66699999999997</v>
      </c>
      <c r="C43" s="14">
        <v>7790.3329999999996</v>
      </c>
      <c r="D43" s="14">
        <v>7914</v>
      </c>
      <c r="E43" s="14">
        <v>15704.333000000001</v>
      </c>
      <c r="F43" s="14">
        <v>21218.667000000001</v>
      </c>
      <c r="G43" s="14">
        <v>114764.333</v>
      </c>
      <c r="H43" s="15">
        <f>D43/D42*100</f>
        <v>35.962790099953743</v>
      </c>
      <c r="I43" s="15">
        <f>E43/E42*100</f>
        <v>9.4994785287635288</v>
      </c>
      <c r="J43" s="16"/>
      <c r="K43" s="16">
        <f t="shared" si="11"/>
        <v>37.297347660906311</v>
      </c>
      <c r="L43" s="16">
        <f t="shared" si="11"/>
        <v>13.683984030125456</v>
      </c>
      <c r="Q43" s="33"/>
    </row>
    <row r="44" spans="1:17" s="9" customFormat="1" x14ac:dyDescent="0.2">
      <c r="A44" s="17" t="s">
        <v>277</v>
      </c>
      <c r="B44" s="14">
        <v>38959.927000000003</v>
      </c>
      <c r="C44" s="14">
        <v>135521.43100000001</v>
      </c>
      <c r="D44" s="14">
        <v>14092.079</v>
      </c>
      <c r="E44" s="14">
        <v>149613.51</v>
      </c>
      <c r="F44" s="14">
        <v>28531.279999999999</v>
      </c>
      <c r="G44" s="14">
        <v>149185.261</v>
      </c>
      <c r="H44" s="15">
        <f>D44/D42*100</f>
        <v>64.03720990004625</v>
      </c>
      <c r="I44" s="15">
        <f>E44/E42*100</f>
        <v>90.500521471236482</v>
      </c>
      <c r="J44" s="16">
        <f t="shared" si="10"/>
        <v>36.170701757218382</v>
      </c>
      <c r="K44" s="16">
        <f t="shared" si="11"/>
        <v>49.391681691112353</v>
      </c>
      <c r="L44" s="16">
        <f t="shared" si="11"/>
        <v>100.28705851846853</v>
      </c>
      <c r="Q44" s="33"/>
    </row>
    <row r="45" spans="1:17" s="9" customFormat="1" x14ac:dyDescent="0.2">
      <c r="A45" s="13" t="s">
        <v>276</v>
      </c>
      <c r="B45" s="14">
        <v>39235.593000000001</v>
      </c>
      <c r="C45" s="14">
        <v>143311.764</v>
      </c>
      <c r="D45" s="14">
        <v>22006.079000000002</v>
      </c>
      <c r="E45" s="14">
        <v>165317.84299999999</v>
      </c>
      <c r="F45" s="14">
        <v>49749.947</v>
      </c>
      <c r="G45" s="14">
        <v>263949.59399999998</v>
      </c>
      <c r="H45" s="15">
        <f>H46+H47</f>
        <v>100</v>
      </c>
      <c r="I45" s="15">
        <f>I46+I47</f>
        <v>100</v>
      </c>
      <c r="J45" s="16">
        <f t="shared" si="10"/>
        <v>56.087030467463563</v>
      </c>
      <c r="K45" s="16">
        <f t="shared" si="11"/>
        <v>44.233371746104581</v>
      </c>
      <c r="L45" s="16">
        <f t="shared" si="11"/>
        <v>62.632353584904557</v>
      </c>
      <c r="Q45" s="33"/>
    </row>
    <row r="46" spans="1:17" s="9" customFormat="1" x14ac:dyDescent="0.2">
      <c r="A46" s="17" t="s">
        <v>278</v>
      </c>
      <c r="B46" s="14">
        <v>17702.963</v>
      </c>
      <c r="C46" s="14">
        <v>50398.928999999996</v>
      </c>
      <c r="D46" s="14">
        <v>17579.47</v>
      </c>
      <c r="E46" s="14">
        <v>67978.398000000001</v>
      </c>
      <c r="F46" s="14">
        <v>0.14099999999999999</v>
      </c>
      <c r="G46" s="14">
        <v>0.85299999999999998</v>
      </c>
      <c r="H46" s="15">
        <f>D46/D45*100</f>
        <v>79.884608248475345</v>
      </c>
      <c r="I46" s="15">
        <f>E46/E45*100</f>
        <v>41.119819111116762</v>
      </c>
      <c r="J46" s="16">
        <f t="shared" si="10"/>
        <v>99.302416211342702</v>
      </c>
      <c r="K46" s="16"/>
      <c r="L46" s="16"/>
      <c r="Q46" s="33"/>
    </row>
    <row r="47" spans="1:17" s="9" customFormat="1" x14ac:dyDescent="0.2">
      <c r="A47" s="17" t="s">
        <v>282</v>
      </c>
      <c r="B47" s="14">
        <v>21532.63</v>
      </c>
      <c r="C47" s="14">
        <v>92912.835999999996</v>
      </c>
      <c r="D47" s="14">
        <v>4426.6090000000004</v>
      </c>
      <c r="E47" s="14">
        <v>97339.445000000007</v>
      </c>
      <c r="F47" s="14">
        <v>49749.805999999997</v>
      </c>
      <c r="G47" s="14">
        <v>263948.74099999998</v>
      </c>
      <c r="H47" s="15">
        <f>D47/D45*100</f>
        <v>20.115391751524658</v>
      </c>
      <c r="I47" s="15">
        <f>E47/E45*100</f>
        <v>58.880180888883245</v>
      </c>
      <c r="J47" s="16">
        <f t="shared" si="10"/>
        <v>20.557679205930722</v>
      </c>
      <c r="K47" s="16">
        <f t="shared" si="11"/>
        <v>8.8977412293828859</v>
      </c>
      <c r="L47" s="16">
        <f t="shared" si="11"/>
        <v>36.878162264089006</v>
      </c>
      <c r="Q47" s="33"/>
    </row>
    <row r="48" spans="1:17" s="9" customFormat="1" ht="22.5" x14ac:dyDescent="0.2">
      <c r="A48" s="26" t="s">
        <v>575</v>
      </c>
      <c r="B48" s="14"/>
      <c r="C48" s="14"/>
      <c r="D48" s="14"/>
      <c r="E48" s="14"/>
      <c r="F48" s="14"/>
      <c r="G48" s="14"/>
      <c r="Q48" s="33"/>
    </row>
    <row r="49" spans="1:17" s="9" customFormat="1" x14ac:dyDescent="0.2">
      <c r="A49" s="13" t="s">
        <v>275</v>
      </c>
      <c r="B49" s="14">
        <v>69115.327999999994</v>
      </c>
      <c r="C49" s="14">
        <v>262675.04300000001</v>
      </c>
      <c r="D49" s="14">
        <v>49207.292000000001</v>
      </c>
      <c r="E49" s="14">
        <v>311882.33500000002</v>
      </c>
      <c r="F49" s="14">
        <v>47331.235000000001</v>
      </c>
      <c r="G49" s="14">
        <v>253708.98</v>
      </c>
      <c r="H49" s="15">
        <f>H50+H51</f>
        <v>100</v>
      </c>
      <c r="I49" s="15">
        <f>I50+I51</f>
        <v>99.999999999999986</v>
      </c>
      <c r="J49" s="16">
        <f t="shared" ref="J49:J54" si="12">D49/B49*100</f>
        <v>71.195917640729419</v>
      </c>
      <c r="K49" s="16">
        <f t="shared" ref="K49:L54" si="13">D49/F49*100</f>
        <v>103.9636764179088</v>
      </c>
      <c r="L49" s="16">
        <f t="shared" si="13"/>
        <v>122.92916671692109</v>
      </c>
    </row>
    <row r="50" spans="1:17" s="9" customFormat="1" x14ac:dyDescent="0.2">
      <c r="A50" s="17" t="s">
        <v>281</v>
      </c>
      <c r="B50" s="14">
        <v>61378.832999999999</v>
      </c>
      <c r="C50" s="14">
        <v>231554.99900000001</v>
      </c>
      <c r="D50" s="14">
        <v>42600.832999999999</v>
      </c>
      <c r="E50" s="14">
        <v>274155.83199999999</v>
      </c>
      <c r="F50" s="14">
        <v>40092.5</v>
      </c>
      <c r="G50" s="14">
        <v>210563.49799999999</v>
      </c>
      <c r="H50" s="15">
        <f>D50/D49*100</f>
        <v>86.574227657152932</v>
      </c>
      <c r="I50" s="15">
        <f>E50/E49*100</f>
        <v>87.903610186835351</v>
      </c>
      <c r="J50" s="16">
        <f t="shared" si="12"/>
        <v>69.406391288019449</v>
      </c>
      <c r="K50" s="16">
        <f t="shared" si="13"/>
        <v>106.25636465673129</v>
      </c>
      <c r="L50" s="16">
        <f t="shared" si="13"/>
        <v>130.20102468092546</v>
      </c>
      <c r="Q50" s="33"/>
    </row>
    <row r="51" spans="1:17" s="9" customFormat="1" x14ac:dyDescent="0.2">
      <c r="A51" s="17" t="s">
        <v>277</v>
      </c>
      <c r="B51" s="14">
        <v>7736.4949999999999</v>
      </c>
      <c r="C51" s="14">
        <v>31120.044000000002</v>
      </c>
      <c r="D51" s="14">
        <v>6606.4589999999998</v>
      </c>
      <c r="E51" s="14">
        <v>37726.502999999997</v>
      </c>
      <c r="F51" s="14">
        <v>7238.7349999999997</v>
      </c>
      <c r="G51" s="14">
        <v>43145.482000000004</v>
      </c>
      <c r="H51" s="15">
        <f>D51/D49*100</f>
        <v>13.425772342847072</v>
      </c>
      <c r="I51" s="15">
        <f>E51/E49*100</f>
        <v>12.096389813164633</v>
      </c>
      <c r="J51" s="16">
        <f t="shared" si="12"/>
        <v>85.393437208968663</v>
      </c>
      <c r="K51" s="16">
        <f t="shared" si="13"/>
        <v>91.265379931714591</v>
      </c>
      <c r="L51" s="16">
        <f t="shared" si="13"/>
        <v>87.440216799524904</v>
      </c>
      <c r="Q51" s="33"/>
    </row>
    <row r="52" spans="1:17" s="9" customFormat="1" x14ac:dyDescent="0.2">
      <c r="A52" s="13" t="s">
        <v>276</v>
      </c>
      <c r="B52" s="14">
        <v>69115.327999999994</v>
      </c>
      <c r="C52" s="14">
        <v>262675.04300000001</v>
      </c>
      <c r="D52" s="14">
        <v>49207.292000000001</v>
      </c>
      <c r="E52" s="14">
        <v>311882.33500000002</v>
      </c>
      <c r="F52" s="14">
        <v>47331.235000000001</v>
      </c>
      <c r="G52" s="14">
        <v>253708.98</v>
      </c>
      <c r="H52" s="15">
        <f>H53+H54</f>
        <v>100</v>
      </c>
      <c r="I52" s="15">
        <f>I53+I54</f>
        <v>100</v>
      </c>
      <c r="J52" s="16">
        <f t="shared" si="12"/>
        <v>71.195917640729419</v>
      </c>
      <c r="K52" s="16">
        <f t="shared" si="13"/>
        <v>103.9636764179088</v>
      </c>
      <c r="L52" s="16">
        <f t="shared" si="13"/>
        <v>122.92916671692109</v>
      </c>
      <c r="Q52" s="33"/>
    </row>
    <row r="53" spans="1:17" s="9" customFormat="1" x14ac:dyDescent="0.2">
      <c r="A53" s="17" t="s">
        <v>278</v>
      </c>
      <c r="B53" s="14">
        <v>51302.565999999999</v>
      </c>
      <c r="C53" s="14">
        <v>163940.64600000001</v>
      </c>
      <c r="D53" s="14">
        <v>37483.451000000001</v>
      </c>
      <c r="E53" s="14">
        <v>201424.098</v>
      </c>
      <c r="F53" s="14">
        <v>27490.330999999998</v>
      </c>
      <c r="G53" s="14">
        <v>119962.985</v>
      </c>
      <c r="H53" s="15">
        <f>D53/D52*100</f>
        <v>76.174586075575959</v>
      </c>
      <c r="I53" s="15">
        <f>E53/E52*100</f>
        <v>64.583362183690198</v>
      </c>
      <c r="J53" s="16">
        <f t="shared" si="12"/>
        <v>73.06350134611202</v>
      </c>
      <c r="K53" s="16">
        <f t="shared" si="13"/>
        <v>136.35139933382396</v>
      </c>
      <c r="L53" s="16">
        <f t="shared" si="13"/>
        <v>167.90520676023527</v>
      </c>
      <c r="Q53" s="33"/>
    </row>
    <row r="54" spans="1:17" s="9" customFormat="1" x14ac:dyDescent="0.2">
      <c r="A54" s="17" t="s">
        <v>282</v>
      </c>
      <c r="B54" s="14">
        <v>17812.762999999999</v>
      </c>
      <c r="C54" s="14">
        <v>98734.395999999993</v>
      </c>
      <c r="D54" s="14">
        <v>11723.841</v>
      </c>
      <c r="E54" s="14">
        <v>110458.23699999999</v>
      </c>
      <c r="F54" s="14">
        <v>19840.903999999999</v>
      </c>
      <c r="G54" s="14">
        <v>133745.995</v>
      </c>
      <c r="H54" s="15">
        <f>D54/D52*100</f>
        <v>23.825413924424048</v>
      </c>
      <c r="I54" s="15">
        <f>E54/E52*100</f>
        <v>35.416637816309795</v>
      </c>
      <c r="J54" s="16">
        <f t="shared" si="12"/>
        <v>65.817082953385736</v>
      </c>
      <c r="K54" s="16">
        <f t="shared" si="13"/>
        <v>59.089248151193118</v>
      </c>
      <c r="L54" s="16">
        <f t="shared" si="13"/>
        <v>82.588070768025617</v>
      </c>
      <c r="Q54" s="33"/>
    </row>
    <row r="55" spans="1:17" s="9" customFormat="1" x14ac:dyDescent="0.2">
      <c r="A55" s="26" t="s">
        <v>576</v>
      </c>
      <c r="B55" s="14"/>
      <c r="C55" s="14"/>
      <c r="D55" s="14"/>
      <c r="E55" s="14"/>
      <c r="F55" s="14"/>
      <c r="G55" s="14"/>
      <c r="Q55" s="33"/>
    </row>
    <row r="56" spans="1:17" s="9" customFormat="1" x14ac:dyDescent="0.2">
      <c r="A56" s="13" t="s">
        <v>275</v>
      </c>
      <c r="B56" s="14">
        <v>33809.461000000032</v>
      </c>
      <c r="C56" s="14">
        <v>143324.62800000003</v>
      </c>
      <c r="D56" s="14">
        <v>36426.115999999973</v>
      </c>
      <c r="E56" s="14">
        <v>179750.74400000001</v>
      </c>
      <c r="F56" s="14">
        <v>37373.89</v>
      </c>
      <c r="G56" s="14">
        <v>182688.69400000002</v>
      </c>
      <c r="H56" s="15">
        <f>H57+H58</f>
        <v>99.999999999999986</v>
      </c>
      <c r="I56" s="15">
        <f>I57+I58</f>
        <v>100</v>
      </c>
      <c r="J56" s="16">
        <f t="shared" ref="J56:J61" si="14">D56/B56*100</f>
        <v>107.73941649054962</v>
      </c>
      <c r="K56" s="16">
        <f t="shared" ref="K56:L61" si="15">D56/F56*100</f>
        <v>97.464074518333462</v>
      </c>
      <c r="L56" s="16">
        <f t="shared" si="15"/>
        <v>98.391827137370626</v>
      </c>
    </row>
    <row r="57" spans="1:17" s="9" customFormat="1" x14ac:dyDescent="0.2">
      <c r="A57" s="17" t="s">
        <v>281</v>
      </c>
      <c r="B57" s="14">
        <v>32365.580000000031</v>
      </c>
      <c r="C57" s="14">
        <v>139158.25000000003</v>
      </c>
      <c r="D57" s="14">
        <v>35190.249999999971</v>
      </c>
      <c r="E57" s="14">
        <v>174348.5</v>
      </c>
      <c r="F57" s="14">
        <v>36265.339999999997</v>
      </c>
      <c r="G57" s="14">
        <v>178543.95</v>
      </c>
      <c r="H57" s="15">
        <f>D57/D56*100</f>
        <v>96.607197978505297</v>
      </c>
      <c r="I57" s="15">
        <f>E57/E56*100</f>
        <v>96.99459157732332</v>
      </c>
      <c r="J57" s="16">
        <f t="shared" si="14"/>
        <v>108.72738878771813</v>
      </c>
      <c r="K57" s="16">
        <f t="shared" si="15"/>
        <v>97.035488982041741</v>
      </c>
      <c r="L57" s="16">
        <f t="shared" si="15"/>
        <v>97.650186410684867</v>
      </c>
      <c r="Q57" s="33"/>
    </row>
    <row r="58" spans="1:17" s="9" customFormat="1" x14ac:dyDescent="0.2">
      <c r="A58" s="17" t="s">
        <v>277</v>
      </c>
      <c r="B58" s="14">
        <v>1443.8810000000001</v>
      </c>
      <c r="C58" s="14">
        <v>4166.3779999999997</v>
      </c>
      <c r="D58" s="14">
        <v>1235.866</v>
      </c>
      <c r="E58" s="14">
        <v>5402.2439999999997</v>
      </c>
      <c r="F58" s="14">
        <v>1108.55</v>
      </c>
      <c r="G58" s="14">
        <v>4144.7439999999997</v>
      </c>
      <c r="H58" s="15">
        <f>D58/D56*100</f>
        <v>3.3928020214946906</v>
      </c>
      <c r="I58" s="15">
        <f>E58/E56*100</f>
        <v>3.0054084226766817</v>
      </c>
      <c r="J58" s="16">
        <f t="shared" si="14"/>
        <v>85.593341833572154</v>
      </c>
      <c r="K58" s="16">
        <f t="shared" si="15"/>
        <v>111.48491272382843</v>
      </c>
      <c r="L58" s="16">
        <f t="shared" si="15"/>
        <v>130.33963014362286</v>
      </c>
      <c r="Q58" s="33"/>
    </row>
    <row r="59" spans="1:17" s="9" customFormat="1" x14ac:dyDescent="0.2">
      <c r="A59" s="13" t="s">
        <v>276</v>
      </c>
      <c r="B59" s="14">
        <v>33809.461000000032</v>
      </c>
      <c r="C59" s="14">
        <v>143324.62800000003</v>
      </c>
      <c r="D59" s="14">
        <v>36426.115999999973</v>
      </c>
      <c r="E59" s="14">
        <v>179750.74400000001</v>
      </c>
      <c r="F59" s="14">
        <v>37373.89</v>
      </c>
      <c r="G59" s="14">
        <v>182688.69400000002</v>
      </c>
      <c r="H59" s="15">
        <f>H60+H61</f>
        <v>100</v>
      </c>
      <c r="I59" s="15">
        <f>I60+I61</f>
        <v>99.999999999999986</v>
      </c>
      <c r="J59" s="16">
        <f t="shared" si="14"/>
        <v>107.73941649054962</v>
      </c>
      <c r="K59" s="16">
        <f t="shared" si="15"/>
        <v>97.464074518333462</v>
      </c>
      <c r="L59" s="16">
        <f t="shared" si="15"/>
        <v>98.391827137370626</v>
      </c>
      <c r="Q59" s="33"/>
    </row>
    <row r="60" spans="1:17" s="9" customFormat="1" x14ac:dyDescent="0.2">
      <c r="A60" s="17" t="s">
        <v>278</v>
      </c>
      <c r="B60" s="14">
        <v>1049.7049999999999</v>
      </c>
      <c r="C60" s="14">
        <v>3587.5880000000002</v>
      </c>
      <c r="D60" s="14">
        <v>1414.5889999999999</v>
      </c>
      <c r="E60" s="14">
        <v>5002.1769999999997</v>
      </c>
      <c r="F60" s="14">
        <v>1691.8019999999999</v>
      </c>
      <c r="G60" s="14">
        <v>6493.6940000000004</v>
      </c>
      <c r="H60" s="15">
        <f>D60/D59*100</f>
        <v>3.8834472497699202</v>
      </c>
      <c r="I60" s="15">
        <f>E60/E59*100</f>
        <v>2.7828407764476344</v>
      </c>
      <c r="J60" s="16">
        <f t="shared" si="14"/>
        <v>134.76062322271497</v>
      </c>
      <c r="K60" s="16">
        <f t="shared" si="15"/>
        <v>83.614335483703172</v>
      </c>
      <c r="L60" s="16">
        <f t="shared" si="15"/>
        <v>77.031301444139487</v>
      </c>
      <c r="Q60" s="33"/>
    </row>
    <row r="61" spans="1:17" s="9" customFormat="1" x14ac:dyDescent="0.2">
      <c r="A61" s="17" t="s">
        <v>282</v>
      </c>
      <c r="B61" s="14">
        <v>32759.75600000003</v>
      </c>
      <c r="C61" s="14">
        <v>139737.04000000004</v>
      </c>
      <c r="D61" s="14">
        <v>35011.526999999973</v>
      </c>
      <c r="E61" s="14">
        <v>174748.56700000001</v>
      </c>
      <c r="F61" s="14">
        <v>35682.087999999996</v>
      </c>
      <c r="G61" s="14">
        <v>176195.00000000003</v>
      </c>
      <c r="H61" s="15">
        <f>D61/D59*100</f>
        <v>96.116552750230085</v>
      </c>
      <c r="I61" s="15">
        <f>E61/E59*100</f>
        <v>97.217159223552358</v>
      </c>
      <c r="J61" s="16">
        <f t="shared" si="14"/>
        <v>106.87358904626745</v>
      </c>
      <c r="K61" s="16">
        <f t="shared" si="15"/>
        <v>98.120734974926293</v>
      </c>
      <c r="L61" s="16">
        <f t="shared" si="15"/>
        <v>99.179072618405726</v>
      </c>
      <c r="Q61" s="33"/>
    </row>
    <row r="62" spans="1:17" s="9" customFormat="1" x14ac:dyDescent="0.2">
      <c r="A62" s="26" t="s">
        <v>577</v>
      </c>
      <c r="B62" s="14"/>
      <c r="C62" s="14"/>
      <c r="D62" s="14"/>
      <c r="E62" s="14"/>
      <c r="F62" s="14"/>
      <c r="G62" s="14"/>
      <c r="Q62" s="33"/>
    </row>
    <row r="63" spans="1:17" s="9" customFormat="1" x14ac:dyDescent="0.2">
      <c r="A63" s="13" t="s">
        <v>275</v>
      </c>
      <c r="B63" s="14">
        <v>10621.155999999992</v>
      </c>
      <c r="C63" s="14">
        <v>41475.348999999987</v>
      </c>
      <c r="D63" s="14">
        <v>10757.095000000012</v>
      </c>
      <c r="E63" s="14">
        <v>52232.444000000003</v>
      </c>
      <c r="F63" s="14">
        <v>11245.714999999987</v>
      </c>
      <c r="G63" s="14">
        <v>55566.278999999995</v>
      </c>
      <c r="H63" s="15">
        <f>H64+H65</f>
        <v>100.00000000000001</v>
      </c>
      <c r="I63" s="15">
        <f>I64+I65</f>
        <v>99.999999999999986</v>
      </c>
      <c r="J63" s="16">
        <f t="shared" ref="J63:J68" si="16">D63/B63*100</f>
        <v>101.27988893111089</v>
      </c>
      <c r="K63" s="16">
        <f t="shared" ref="K63:L68" si="17">D63/F63*100</f>
        <v>95.655056170283743</v>
      </c>
      <c r="L63" s="16">
        <f t="shared" si="17"/>
        <v>94.000255082763431</v>
      </c>
    </row>
    <row r="64" spans="1:17" s="9" customFormat="1" x14ac:dyDescent="0.2">
      <c r="A64" s="17" t="s">
        <v>281</v>
      </c>
      <c r="B64" s="14">
        <v>10618.169999999991</v>
      </c>
      <c r="C64" s="14">
        <v>41471.619999999988</v>
      </c>
      <c r="D64" s="14">
        <v>10736.740000000013</v>
      </c>
      <c r="E64" s="14">
        <v>52208.36</v>
      </c>
      <c r="F64" s="14">
        <v>11244.899999999987</v>
      </c>
      <c r="G64" s="14">
        <v>55557.189999999995</v>
      </c>
      <c r="H64" s="15">
        <f>D64/D63*100</f>
        <v>99.810776050597312</v>
      </c>
      <c r="I64" s="15">
        <f>E64/E63*100</f>
        <v>99.953890727380085</v>
      </c>
      <c r="J64" s="16">
        <f t="shared" si="16"/>
        <v>101.11667076341801</v>
      </c>
      <c r="K64" s="16">
        <f t="shared" si="17"/>
        <v>95.480973596919711</v>
      </c>
      <c r="L64" s="16">
        <f t="shared" si="17"/>
        <v>93.972283335424279</v>
      </c>
      <c r="Q64" s="33"/>
    </row>
    <row r="65" spans="1:17" s="9" customFormat="1" x14ac:dyDescent="0.2">
      <c r="A65" s="17" t="s">
        <v>277</v>
      </c>
      <c r="B65" s="14">
        <v>2.9860000000000002</v>
      </c>
      <c r="C65" s="14">
        <v>3.7290000000000001</v>
      </c>
      <c r="D65" s="14">
        <v>20.355</v>
      </c>
      <c r="E65" s="14">
        <v>24.084</v>
      </c>
      <c r="F65" s="14">
        <v>0.81499999999999995</v>
      </c>
      <c r="G65" s="14">
        <v>9.0890000000000004</v>
      </c>
      <c r="H65" s="15">
        <f>D65/D63*100</f>
        <v>0.18922394940269635</v>
      </c>
      <c r="I65" s="15">
        <f>E65/E63*100</f>
        <v>4.6109272619906508E-2</v>
      </c>
      <c r="J65" s="16"/>
      <c r="K65" s="16"/>
      <c r="L65" s="16">
        <f t="shared" si="17"/>
        <v>264.97964572560238</v>
      </c>
      <c r="Q65" s="33"/>
    </row>
    <row r="66" spans="1:17" s="9" customFormat="1" x14ac:dyDescent="0.2">
      <c r="A66" s="13" t="s">
        <v>276</v>
      </c>
      <c r="B66" s="14">
        <v>10621.155999999992</v>
      </c>
      <c r="C66" s="14">
        <v>41475.348999999987</v>
      </c>
      <c r="D66" s="14">
        <v>10757.095000000012</v>
      </c>
      <c r="E66" s="14">
        <v>52232.444000000003</v>
      </c>
      <c r="F66" s="14">
        <v>11245.714999999987</v>
      </c>
      <c r="G66" s="14">
        <v>55566.278999999995</v>
      </c>
      <c r="H66" s="15">
        <f>H67+H68</f>
        <v>100.00000000000001</v>
      </c>
      <c r="I66" s="15">
        <f>I67+I68</f>
        <v>100.00000000000001</v>
      </c>
      <c r="J66" s="16">
        <f t="shared" si="16"/>
        <v>101.27988893111089</v>
      </c>
      <c r="K66" s="16">
        <f t="shared" si="17"/>
        <v>95.655056170283743</v>
      </c>
      <c r="L66" s="16">
        <f t="shared" si="17"/>
        <v>94.000255082763431</v>
      </c>
      <c r="Q66" s="33"/>
    </row>
    <row r="67" spans="1:17" s="9" customFormat="1" x14ac:dyDescent="0.2">
      <c r="A67" s="17" t="s">
        <v>278</v>
      </c>
      <c r="B67" s="14">
        <v>625.63499999999999</v>
      </c>
      <c r="C67" s="14">
        <v>2678.893</v>
      </c>
      <c r="D67" s="14">
        <v>817.87199999999996</v>
      </c>
      <c r="E67" s="14">
        <v>3496.7649999999999</v>
      </c>
      <c r="F67" s="14">
        <v>505.11799999999999</v>
      </c>
      <c r="G67" s="14">
        <v>3152.248</v>
      </c>
      <c r="H67" s="15">
        <f>D67/D66*100</f>
        <v>7.6030935861401154</v>
      </c>
      <c r="I67" s="15">
        <f>E67/E66*100</f>
        <v>6.6946225989348687</v>
      </c>
      <c r="J67" s="16">
        <f t="shared" si="16"/>
        <v>130.72670167110218</v>
      </c>
      <c r="K67" s="16">
        <f t="shared" si="17"/>
        <v>161.91701740979335</v>
      </c>
      <c r="L67" s="16">
        <f t="shared" si="17"/>
        <v>110.92924795257227</v>
      </c>
      <c r="Q67" s="33"/>
    </row>
    <row r="68" spans="1:17" s="9" customFormat="1" x14ac:dyDescent="0.2">
      <c r="A68" s="17" t="s">
        <v>282</v>
      </c>
      <c r="B68" s="14">
        <v>9995.5209999999915</v>
      </c>
      <c r="C68" s="14">
        <v>38796.455999999991</v>
      </c>
      <c r="D68" s="14">
        <v>9939.2230000000127</v>
      </c>
      <c r="E68" s="14">
        <v>48735.679000000004</v>
      </c>
      <c r="F68" s="14">
        <v>10740.596999999987</v>
      </c>
      <c r="G68" s="14">
        <v>52414.030999999995</v>
      </c>
      <c r="H68" s="15">
        <f>D68/D66*100</f>
        <v>92.396906413859895</v>
      </c>
      <c r="I68" s="15">
        <f>E68/E66*100</f>
        <v>93.305377401065144</v>
      </c>
      <c r="J68" s="16">
        <f t="shared" si="16"/>
        <v>99.436767728265693</v>
      </c>
      <c r="K68" s="16">
        <f t="shared" si="17"/>
        <v>92.538831873126099</v>
      </c>
      <c r="L68" s="16">
        <f t="shared" si="17"/>
        <v>92.982123431796353</v>
      </c>
      <c r="Q68" s="33"/>
    </row>
    <row r="69" spans="1:17" s="9" customFormat="1" x14ac:dyDescent="0.2">
      <c r="A69" s="26" t="s">
        <v>578</v>
      </c>
      <c r="B69" s="14"/>
      <c r="C69" s="14"/>
      <c r="D69" s="14"/>
      <c r="E69" s="14"/>
      <c r="F69" s="14"/>
      <c r="G69" s="14"/>
      <c r="Q69" s="33"/>
    </row>
    <row r="70" spans="1:17" s="9" customFormat="1" x14ac:dyDescent="0.2">
      <c r="A70" s="13" t="s">
        <v>275</v>
      </c>
      <c r="B70" s="14">
        <v>4768.5029999999997</v>
      </c>
      <c r="C70" s="14">
        <v>17911.182000000001</v>
      </c>
      <c r="D70" s="14">
        <v>4082.313999999998</v>
      </c>
      <c r="E70" s="14">
        <v>21993.495999999999</v>
      </c>
      <c r="F70" s="14">
        <v>5861.1409999999978</v>
      </c>
      <c r="G70" s="14">
        <v>31163.058999999994</v>
      </c>
      <c r="H70" s="15">
        <f>H71+H72</f>
        <v>100</v>
      </c>
      <c r="I70" s="15">
        <f>I71+I72</f>
        <v>100</v>
      </c>
      <c r="J70" s="16">
        <f t="shared" ref="J70:J75" si="18">D70/B70*100</f>
        <v>85.609970256912888</v>
      </c>
      <c r="K70" s="16">
        <f t="shared" ref="K70:L75" si="19">D70/F70*100</f>
        <v>69.650499791764091</v>
      </c>
      <c r="L70" s="16">
        <f t="shared" si="19"/>
        <v>70.575536246297261</v>
      </c>
    </row>
    <row r="71" spans="1:17" s="9" customFormat="1" x14ac:dyDescent="0.2">
      <c r="A71" s="17" t="s">
        <v>281</v>
      </c>
      <c r="B71" s="14">
        <v>4333.67</v>
      </c>
      <c r="C71" s="14">
        <v>17088.82</v>
      </c>
      <c r="D71" s="14">
        <v>3811.8299999999981</v>
      </c>
      <c r="E71" s="14">
        <v>20900.649999999998</v>
      </c>
      <c r="F71" s="14">
        <v>5230.8299999999981</v>
      </c>
      <c r="G71" s="14">
        <v>28250.059999999994</v>
      </c>
      <c r="H71" s="15">
        <f>D71/D70*100</f>
        <v>93.374248036775214</v>
      </c>
      <c r="I71" s="15">
        <f>E71/E70*100</f>
        <v>95.031049179266446</v>
      </c>
      <c r="J71" s="16">
        <f t="shared" si="18"/>
        <v>87.958473995481839</v>
      </c>
      <c r="K71" s="16">
        <f t="shared" si="19"/>
        <v>72.872373982714009</v>
      </c>
      <c r="L71" s="16">
        <f t="shared" si="19"/>
        <v>73.984444634807872</v>
      </c>
      <c r="Q71" s="33"/>
    </row>
    <row r="72" spans="1:17" s="9" customFormat="1" x14ac:dyDescent="0.2">
      <c r="A72" s="17" t="s">
        <v>277</v>
      </c>
      <c r="B72" s="14">
        <v>434.83300000000003</v>
      </c>
      <c r="C72" s="14">
        <v>822.36199999999997</v>
      </c>
      <c r="D72" s="14">
        <v>270.48399999999998</v>
      </c>
      <c r="E72" s="14">
        <v>1092.846</v>
      </c>
      <c r="F72" s="14">
        <v>630.31100000000004</v>
      </c>
      <c r="G72" s="14">
        <v>2912.9989999999998</v>
      </c>
      <c r="H72" s="15">
        <f>D72/D70*100</f>
        <v>6.625751963224781</v>
      </c>
      <c r="I72" s="15">
        <f>E72/E70*100</f>
        <v>4.9689508207335482</v>
      </c>
      <c r="J72" s="16">
        <f t="shared" si="18"/>
        <v>62.204110543587987</v>
      </c>
      <c r="K72" s="16">
        <f t="shared" si="19"/>
        <v>42.912784323928975</v>
      </c>
      <c r="L72" s="16">
        <f t="shared" si="19"/>
        <v>37.516181776924746</v>
      </c>
      <c r="Q72" s="33"/>
    </row>
    <row r="73" spans="1:17" s="9" customFormat="1" x14ac:dyDescent="0.2">
      <c r="A73" s="13" t="s">
        <v>276</v>
      </c>
      <c r="B73" s="14">
        <v>4768.5029999999997</v>
      </c>
      <c r="C73" s="14">
        <v>17911.182000000001</v>
      </c>
      <c r="D73" s="14">
        <v>4082.313999999998</v>
      </c>
      <c r="E73" s="14">
        <v>21993.495999999999</v>
      </c>
      <c r="F73" s="14">
        <v>5861.1409999999978</v>
      </c>
      <c r="G73" s="14">
        <v>31163.058999999994</v>
      </c>
      <c r="H73" s="15">
        <f>H74+H75</f>
        <v>100</v>
      </c>
      <c r="I73" s="15">
        <f>I74+I75</f>
        <v>100</v>
      </c>
      <c r="J73" s="16">
        <f t="shared" si="18"/>
        <v>85.609970256912888</v>
      </c>
      <c r="K73" s="16">
        <f t="shared" si="19"/>
        <v>69.650499791764091</v>
      </c>
      <c r="L73" s="16">
        <f t="shared" si="19"/>
        <v>70.575536246297261</v>
      </c>
      <c r="Q73" s="33"/>
    </row>
    <row r="74" spans="1:17" s="9" customFormat="1" x14ac:dyDescent="0.2">
      <c r="A74" s="17" t="s">
        <v>278</v>
      </c>
      <c r="B74" s="14">
        <v>0</v>
      </c>
      <c r="C74" s="14">
        <v>0</v>
      </c>
      <c r="D74" s="14">
        <v>0</v>
      </c>
      <c r="E74" s="14">
        <v>0</v>
      </c>
      <c r="F74" s="14">
        <v>0</v>
      </c>
      <c r="G74" s="14">
        <v>0</v>
      </c>
      <c r="H74" s="15">
        <f>D74/D73*100</f>
        <v>0</v>
      </c>
      <c r="I74" s="15">
        <f>E74/E73*100</f>
        <v>0</v>
      </c>
      <c r="J74" s="16">
        <v>0</v>
      </c>
      <c r="K74" s="16">
        <v>0</v>
      </c>
      <c r="L74" s="16">
        <v>0</v>
      </c>
      <c r="Q74" s="33"/>
    </row>
    <row r="75" spans="1:17" s="9" customFormat="1" x14ac:dyDescent="0.2">
      <c r="A75" s="17" t="s">
        <v>282</v>
      </c>
      <c r="B75" s="14">
        <v>4768.5029999999997</v>
      </c>
      <c r="C75" s="14">
        <v>17911.182000000001</v>
      </c>
      <c r="D75" s="14">
        <v>4082.313999999998</v>
      </c>
      <c r="E75" s="14">
        <v>21993.495999999999</v>
      </c>
      <c r="F75" s="14">
        <v>5861.1409999999978</v>
      </c>
      <c r="G75" s="14">
        <v>31163.058999999994</v>
      </c>
      <c r="H75" s="15">
        <f>D75/D73*100</f>
        <v>100</v>
      </c>
      <c r="I75" s="15">
        <f>E75/E73*100</f>
        <v>100</v>
      </c>
      <c r="J75" s="16">
        <f t="shared" si="18"/>
        <v>85.609970256912888</v>
      </c>
      <c r="K75" s="16">
        <f t="shared" si="19"/>
        <v>69.650499791764091</v>
      </c>
      <c r="L75" s="16">
        <f t="shared" si="19"/>
        <v>70.575536246297261</v>
      </c>
      <c r="Q75" s="33"/>
    </row>
    <row r="76" spans="1:17" s="9" customFormat="1" x14ac:dyDescent="0.2">
      <c r="A76" s="26" t="s">
        <v>587</v>
      </c>
      <c r="B76" s="14"/>
      <c r="C76" s="14"/>
      <c r="D76" s="14"/>
      <c r="E76" s="14"/>
      <c r="F76" s="14"/>
      <c r="G76" s="14"/>
      <c r="Q76" s="33"/>
    </row>
    <row r="77" spans="1:17" s="9" customFormat="1" x14ac:dyDescent="0.2">
      <c r="A77" s="13" t="s">
        <v>275</v>
      </c>
      <c r="B77" s="14">
        <v>9527.9949999999935</v>
      </c>
      <c r="C77" s="14">
        <v>40542.745999999992</v>
      </c>
      <c r="D77" s="14">
        <v>10814.789999999997</v>
      </c>
      <c r="E77" s="14">
        <v>51357.535999999993</v>
      </c>
      <c r="F77" s="14">
        <v>10149.940999999997</v>
      </c>
      <c r="G77" s="14">
        <v>49798.370999999999</v>
      </c>
      <c r="H77" s="15">
        <f>H78+H79</f>
        <v>100.00000000000001</v>
      </c>
      <c r="I77" s="15">
        <f>I78+I79</f>
        <v>100</v>
      </c>
      <c r="J77" s="16">
        <f t="shared" ref="J77:J82" si="20">D77/B77*100</f>
        <v>113.5054122089695</v>
      </c>
      <c r="K77" s="16">
        <f t="shared" ref="K77:L82" si="21">D77/F77*100</f>
        <v>106.55027452868939</v>
      </c>
      <c r="L77" s="16">
        <f t="shared" si="21"/>
        <v>103.13095582986035</v>
      </c>
    </row>
    <row r="78" spans="1:17" s="9" customFormat="1" x14ac:dyDescent="0.2">
      <c r="A78" s="17" t="s">
        <v>281</v>
      </c>
      <c r="B78" s="14">
        <v>9370.179999999993</v>
      </c>
      <c r="C78" s="14">
        <v>40068.399999999994</v>
      </c>
      <c r="D78" s="14">
        <v>10653.739999999998</v>
      </c>
      <c r="E78" s="14">
        <v>50722.139999999992</v>
      </c>
      <c r="F78" s="14">
        <v>10001.809999999998</v>
      </c>
      <c r="G78" s="14">
        <v>48886.78</v>
      </c>
      <c r="H78" s="15">
        <f>D78/D77*100</f>
        <v>98.510835624177645</v>
      </c>
      <c r="I78" s="15">
        <f>E78/E77*100</f>
        <v>98.762798900632617</v>
      </c>
      <c r="J78" s="16">
        <f t="shared" si="20"/>
        <v>113.69834944472792</v>
      </c>
      <c r="K78" s="16">
        <f t="shared" si="21"/>
        <v>106.51812022024015</v>
      </c>
      <c r="L78" s="16">
        <f t="shared" si="21"/>
        <v>103.75430740171471</v>
      </c>
      <c r="Q78" s="33"/>
    </row>
    <row r="79" spans="1:17" s="9" customFormat="1" x14ac:dyDescent="0.2">
      <c r="A79" s="17" t="s">
        <v>277</v>
      </c>
      <c r="B79" s="14">
        <v>157.815</v>
      </c>
      <c r="C79" s="14">
        <v>474.346</v>
      </c>
      <c r="D79" s="14">
        <v>161.05000000000001</v>
      </c>
      <c r="E79" s="14">
        <v>635.39599999999996</v>
      </c>
      <c r="F79" s="14">
        <v>148.131</v>
      </c>
      <c r="G79" s="14">
        <v>911.59100000000001</v>
      </c>
      <c r="H79" s="15">
        <f>D79/D77*100</f>
        <v>1.4891643758223696</v>
      </c>
      <c r="I79" s="15">
        <f>E79/E77*100</f>
        <v>1.2372010993673841</v>
      </c>
      <c r="J79" s="16">
        <f t="shared" si="20"/>
        <v>102.04986851693438</v>
      </c>
      <c r="K79" s="16">
        <f t="shared" si="21"/>
        <v>108.72133449446775</v>
      </c>
      <c r="L79" s="16">
        <f t="shared" si="21"/>
        <v>69.701872879394372</v>
      </c>
      <c r="Q79" s="33"/>
    </row>
    <row r="80" spans="1:17" s="9" customFormat="1" x14ac:dyDescent="0.2">
      <c r="A80" s="13" t="s">
        <v>276</v>
      </c>
      <c r="B80" s="14">
        <v>9527.9949999999935</v>
      </c>
      <c r="C80" s="14">
        <v>40542.745999999992</v>
      </c>
      <c r="D80" s="14">
        <v>10814.789999999997</v>
      </c>
      <c r="E80" s="14">
        <v>51357.535999999993</v>
      </c>
      <c r="F80" s="14">
        <v>10149.940999999997</v>
      </c>
      <c r="G80" s="14">
        <v>49798.370999999999</v>
      </c>
      <c r="H80" s="15">
        <f>H81+H82</f>
        <v>100</v>
      </c>
      <c r="I80" s="15">
        <f>I81+I82</f>
        <v>100</v>
      </c>
      <c r="J80" s="16">
        <f t="shared" si="20"/>
        <v>113.5054122089695</v>
      </c>
      <c r="K80" s="16">
        <f t="shared" si="21"/>
        <v>106.55027452868939</v>
      </c>
      <c r="L80" s="16">
        <f t="shared" si="21"/>
        <v>103.13095582986035</v>
      </c>
      <c r="Q80" s="33"/>
    </row>
    <row r="81" spans="1:17" s="9" customFormat="1" x14ac:dyDescent="0.2">
      <c r="A81" s="17" t="s">
        <v>278</v>
      </c>
      <c r="B81" s="14">
        <v>0</v>
      </c>
      <c r="C81" s="14">
        <v>0</v>
      </c>
      <c r="D81" s="14">
        <v>0</v>
      </c>
      <c r="E81" s="14">
        <v>0</v>
      </c>
      <c r="F81" s="14">
        <v>0</v>
      </c>
      <c r="G81" s="14">
        <v>0</v>
      </c>
      <c r="H81" s="15">
        <f>D81/D80*100</f>
        <v>0</v>
      </c>
      <c r="I81" s="15">
        <f>E81/E80*100</f>
        <v>0</v>
      </c>
      <c r="J81" s="16">
        <v>0</v>
      </c>
      <c r="K81" s="16">
        <v>0</v>
      </c>
      <c r="L81" s="16">
        <v>0</v>
      </c>
      <c r="Q81" s="33"/>
    </row>
    <row r="82" spans="1:17" s="9" customFormat="1" x14ac:dyDescent="0.2">
      <c r="A82" s="17" t="s">
        <v>282</v>
      </c>
      <c r="B82" s="14">
        <v>9527.9949999999935</v>
      </c>
      <c r="C82" s="14">
        <v>40542.745999999992</v>
      </c>
      <c r="D82" s="14">
        <v>10814.789999999997</v>
      </c>
      <c r="E82" s="14">
        <v>51357.535999999993</v>
      </c>
      <c r="F82" s="14">
        <v>10149.940999999997</v>
      </c>
      <c r="G82" s="14">
        <v>49798.370999999999</v>
      </c>
      <c r="H82" s="15">
        <f>D82/D80*100</f>
        <v>100</v>
      </c>
      <c r="I82" s="15">
        <f>E82/E80*100</f>
        <v>100</v>
      </c>
      <c r="J82" s="16">
        <f t="shared" si="20"/>
        <v>113.5054122089695</v>
      </c>
      <c r="K82" s="16">
        <f t="shared" si="21"/>
        <v>106.55027452868939</v>
      </c>
      <c r="L82" s="16">
        <f t="shared" si="21"/>
        <v>103.13095582986035</v>
      </c>
      <c r="Q82" s="33"/>
    </row>
    <row r="83" spans="1:17" s="9" customFormat="1" x14ac:dyDescent="0.2">
      <c r="A83" s="26" t="s">
        <v>579</v>
      </c>
      <c r="B83" s="14"/>
      <c r="C83" s="14"/>
      <c r="D83" s="14"/>
      <c r="E83" s="14"/>
      <c r="F83" s="14"/>
      <c r="G83" s="14"/>
      <c r="Q83" s="33"/>
    </row>
    <row r="84" spans="1:17" s="9" customFormat="1" x14ac:dyDescent="0.2">
      <c r="A84" s="13" t="s">
        <v>275</v>
      </c>
      <c r="B84" s="14">
        <v>42842.878000000041</v>
      </c>
      <c r="C84" s="14">
        <v>153851.77600000004</v>
      </c>
      <c r="D84" s="14">
        <v>43216.635999999999</v>
      </c>
      <c r="E84" s="14">
        <v>197068.41200000004</v>
      </c>
      <c r="F84" s="14">
        <v>42975.440999999977</v>
      </c>
      <c r="G84" s="14">
        <v>189354.04800000001</v>
      </c>
      <c r="H84" s="15">
        <f>H85+H86</f>
        <v>100</v>
      </c>
      <c r="I84" s="15">
        <f>I85+I86</f>
        <v>100</v>
      </c>
      <c r="J84" s="16">
        <f t="shared" ref="J84:J89" si="22">D84/B84*100</f>
        <v>100.87239237289324</v>
      </c>
      <c r="K84" s="16">
        <f t="shared" ref="K84:L89" si="23">D84/F84*100</f>
        <v>100.5612391505186</v>
      </c>
      <c r="L84" s="16">
        <f t="shared" si="23"/>
        <v>104.0740422935136</v>
      </c>
    </row>
    <row r="85" spans="1:17" s="9" customFormat="1" x14ac:dyDescent="0.2">
      <c r="A85" s="17" t="s">
        <v>281</v>
      </c>
      <c r="B85" s="14">
        <v>30733.530000000042</v>
      </c>
      <c r="C85" s="14">
        <v>118781.89000000004</v>
      </c>
      <c r="D85" s="14">
        <v>29889.5</v>
      </c>
      <c r="E85" s="14">
        <v>148671.39000000004</v>
      </c>
      <c r="F85" s="14">
        <v>28479.50999999998</v>
      </c>
      <c r="G85" s="14">
        <v>136544.5</v>
      </c>
      <c r="H85" s="15">
        <f>D85/D84*100</f>
        <v>69.162023624420925</v>
      </c>
      <c r="I85" s="15">
        <f>E85/E84*100</f>
        <v>75.441512158731967</v>
      </c>
      <c r="J85" s="16">
        <f t="shared" si="22"/>
        <v>97.25371605539604</v>
      </c>
      <c r="K85" s="16">
        <f t="shared" si="23"/>
        <v>104.95089276465789</v>
      </c>
      <c r="L85" s="16">
        <f t="shared" si="23"/>
        <v>108.88127313806125</v>
      </c>
      <c r="Q85" s="33"/>
    </row>
    <row r="86" spans="1:17" s="9" customFormat="1" x14ac:dyDescent="0.2">
      <c r="A86" s="17" t="s">
        <v>277</v>
      </c>
      <c r="B86" s="14">
        <v>12109.348</v>
      </c>
      <c r="C86" s="14">
        <v>35069.885999999999</v>
      </c>
      <c r="D86" s="14">
        <v>13327.136</v>
      </c>
      <c r="E86" s="14">
        <v>48397.021999999997</v>
      </c>
      <c r="F86" s="14">
        <v>14495.931</v>
      </c>
      <c r="G86" s="14">
        <v>52809.548000000003</v>
      </c>
      <c r="H86" s="15">
        <f>D86/D84*100</f>
        <v>30.837976375579075</v>
      </c>
      <c r="I86" s="15">
        <f>E86/E84*100</f>
        <v>24.558487841268033</v>
      </c>
      <c r="J86" s="16">
        <f t="shared" si="22"/>
        <v>110.05659429392895</v>
      </c>
      <c r="K86" s="16">
        <f t="shared" si="23"/>
        <v>91.937082206034233</v>
      </c>
      <c r="L86" s="16">
        <f t="shared" si="23"/>
        <v>91.644454143027303</v>
      </c>
      <c r="Q86" s="33"/>
    </row>
    <row r="87" spans="1:17" s="9" customFormat="1" x14ac:dyDescent="0.2">
      <c r="A87" s="13" t="s">
        <v>276</v>
      </c>
      <c r="B87" s="14">
        <v>42842.878000000041</v>
      </c>
      <c r="C87" s="14">
        <v>153851.77600000004</v>
      </c>
      <c r="D87" s="14">
        <v>43216.635999999999</v>
      </c>
      <c r="E87" s="14">
        <v>197068.41200000004</v>
      </c>
      <c r="F87" s="14">
        <v>42975.440999999977</v>
      </c>
      <c r="G87" s="14">
        <v>189354.04800000001</v>
      </c>
      <c r="H87" s="15">
        <f>H88+H89</f>
        <v>100</v>
      </c>
      <c r="I87" s="15">
        <f>I88+I89</f>
        <v>100.00000000000001</v>
      </c>
      <c r="J87" s="16">
        <f t="shared" si="22"/>
        <v>100.87239237289324</v>
      </c>
      <c r="K87" s="16">
        <f t="shared" si="23"/>
        <v>100.5612391505186</v>
      </c>
      <c r="L87" s="16">
        <f t="shared" si="23"/>
        <v>104.0740422935136</v>
      </c>
      <c r="Q87" s="33"/>
    </row>
    <row r="88" spans="1:17" s="9" customFormat="1" x14ac:dyDescent="0.2">
      <c r="A88" s="17" t="s">
        <v>278</v>
      </c>
      <c r="B88" s="14">
        <v>4000.5639999999999</v>
      </c>
      <c r="C88" s="14">
        <v>14930.044</v>
      </c>
      <c r="D88" s="14">
        <v>3931.1660000000002</v>
      </c>
      <c r="E88" s="14">
        <v>18861.21</v>
      </c>
      <c r="F88" s="14">
        <v>4398.6400000000003</v>
      </c>
      <c r="G88" s="14">
        <v>14169.295</v>
      </c>
      <c r="H88" s="15">
        <f>D88/D87*100</f>
        <v>9.0964183329771444</v>
      </c>
      <c r="I88" s="15">
        <f>E88/E87*100</f>
        <v>9.5708945987751672</v>
      </c>
      <c r="J88" s="16">
        <f t="shared" si="22"/>
        <v>98.265294593462329</v>
      </c>
      <c r="K88" s="16">
        <f t="shared" si="23"/>
        <v>89.37230598548642</v>
      </c>
      <c r="L88" s="16">
        <f t="shared" si="23"/>
        <v>133.11325651699678</v>
      </c>
      <c r="Q88" s="33"/>
    </row>
    <row r="89" spans="1:17" s="9" customFormat="1" x14ac:dyDescent="0.2">
      <c r="A89" s="17" t="s">
        <v>282</v>
      </c>
      <c r="B89" s="14">
        <v>38842.314000000042</v>
      </c>
      <c r="C89" s="14">
        <v>138921.73200000005</v>
      </c>
      <c r="D89" s="14">
        <v>39285.47</v>
      </c>
      <c r="E89" s="14">
        <v>178207.20200000005</v>
      </c>
      <c r="F89" s="14">
        <v>38576.800999999978</v>
      </c>
      <c r="G89" s="14">
        <v>175184.753</v>
      </c>
      <c r="H89" s="15">
        <f>D89/D87*100</f>
        <v>90.903581667022863</v>
      </c>
      <c r="I89" s="15">
        <f>E89/E87*100</f>
        <v>90.429105401224845</v>
      </c>
      <c r="J89" s="16">
        <f t="shared" si="22"/>
        <v>101.14091039993127</v>
      </c>
      <c r="K89" s="16">
        <f t="shared" si="23"/>
        <v>101.8370341283613</v>
      </c>
      <c r="L89" s="16">
        <f t="shared" si="23"/>
        <v>101.72529226901388</v>
      </c>
      <c r="Q89" s="33"/>
    </row>
    <row r="90" spans="1:17" s="9" customFormat="1" ht="33.75" x14ac:dyDescent="0.2">
      <c r="A90" s="26" t="s">
        <v>580</v>
      </c>
      <c r="B90" s="14"/>
      <c r="C90" s="14"/>
      <c r="D90" s="14"/>
      <c r="E90" s="14"/>
      <c r="F90" s="14"/>
      <c r="G90" s="14"/>
      <c r="Q90" s="33"/>
    </row>
    <row r="91" spans="1:17" s="9" customFormat="1" x14ac:dyDescent="0.2">
      <c r="A91" s="13" t="s">
        <v>275</v>
      </c>
      <c r="B91" s="14">
        <v>11971.62</v>
      </c>
      <c r="C91" s="14">
        <v>45455.256000000001</v>
      </c>
      <c r="D91" s="14">
        <v>11474.717000000001</v>
      </c>
      <c r="E91" s="14">
        <v>56929.972999999998</v>
      </c>
      <c r="F91" s="14">
        <v>11032.699000000001</v>
      </c>
      <c r="G91" s="14">
        <v>56541.095999999998</v>
      </c>
      <c r="H91" s="15">
        <f>H92+H93</f>
        <v>100</v>
      </c>
      <c r="I91" s="15">
        <f>I92+I93</f>
        <v>100.00000175654395</v>
      </c>
      <c r="J91" s="16">
        <f t="shared" ref="J91:J96" si="24">D91/B91*100</f>
        <v>95.849325321050955</v>
      </c>
      <c r="K91" s="16">
        <f t="shared" ref="K91:L96" si="25">D91/F91*100</f>
        <v>104.00643577786359</v>
      </c>
      <c r="L91" s="16">
        <f t="shared" si="25"/>
        <v>100.68777761223447</v>
      </c>
    </row>
    <row r="92" spans="1:17" s="9" customFormat="1" x14ac:dyDescent="0.2">
      <c r="A92" s="17" t="s">
        <v>281</v>
      </c>
      <c r="B92" s="14">
        <v>11390.75</v>
      </c>
      <c r="C92" s="14">
        <v>43449.332999999999</v>
      </c>
      <c r="D92" s="14">
        <v>10742.083000000001</v>
      </c>
      <c r="E92" s="14">
        <v>54191.417000000001</v>
      </c>
      <c r="F92" s="14">
        <v>10540.416999999999</v>
      </c>
      <c r="G92" s="14">
        <v>52987.082999999999</v>
      </c>
      <c r="H92" s="15">
        <f>D92/D91*100</f>
        <v>93.615232515102548</v>
      </c>
      <c r="I92" s="15">
        <f>E92/E91*100</f>
        <v>95.189606009474133</v>
      </c>
      <c r="J92" s="16">
        <f t="shared" si="24"/>
        <v>94.305317911463248</v>
      </c>
      <c r="K92" s="16">
        <f t="shared" si="25"/>
        <v>101.91326396289635</v>
      </c>
      <c r="L92" s="16">
        <f t="shared" si="25"/>
        <v>102.27288224188527</v>
      </c>
      <c r="Q92" s="33"/>
    </row>
    <row r="93" spans="1:17" s="9" customFormat="1" x14ac:dyDescent="0.2">
      <c r="A93" s="17" t="s">
        <v>277</v>
      </c>
      <c r="B93" s="14">
        <v>580.87</v>
      </c>
      <c r="C93" s="14">
        <v>2005.923</v>
      </c>
      <c r="D93" s="14">
        <v>732.63400000000001</v>
      </c>
      <c r="E93" s="14">
        <v>2738.5569999999998</v>
      </c>
      <c r="F93" s="14">
        <v>492.28199999999998</v>
      </c>
      <c r="G93" s="14">
        <v>3554.0129999999999</v>
      </c>
      <c r="H93" s="15">
        <f>D93/D91*100</f>
        <v>6.3847674848974485</v>
      </c>
      <c r="I93" s="15">
        <f>E93/E91*100</f>
        <v>4.8103957470698253</v>
      </c>
      <c r="J93" s="16">
        <f t="shared" si="24"/>
        <v>126.12701637199373</v>
      </c>
      <c r="K93" s="16">
        <f t="shared" si="25"/>
        <v>148.82404800500527</v>
      </c>
      <c r="L93" s="16">
        <f t="shared" si="25"/>
        <v>77.055345605094857</v>
      </c>
      <c r="Q93" s="33"/>
    </row>
    <row r="94" spans="1:17" s="9" customFormat="1" x14ac:dyDescent="0.2">
      <c r="A94" s="13" t="s">
        <v>276</v>
      </c>
      <c r="B94" s="14">
        <v>11971.62</v>
      </c>
      <c r="C94" s="14">
        <v>45455.256000000001</v>
      </c>
      <c r="D94" s="14">
        <v>11474.717000000001</v>
      </c>
      <c r="E94" s="14">
        <v>56929.972999999998</v>
      </c>
      <c r="F94" s="14">
        <v>11032.699000000001</v>
      </c>
      <c r="G94" s="14">
        <v>56541.095999999998</v>
      </c>
      <c r="H94" s="15">
        <f>H95+H96</f>
        <v>99.999999999999986</v>
      </c>
      <c r="I94" s="15">
        <f>I95+I96</f>
        <v>100.00000000000001</v>
      </c>
      <c r="J94" s="16">
        <f t="shared" si="24"/>
        <v>95.849325321050955</v>
      </c>
      <c r="K94" s="16">
        <f t="shared" si="25"/>
        <v>104.00643577786359</v>
      </c>
      <c r="L94" s="16">
        <f t="shared" si="25"/>
        <v>100.68777761223447</v>
      </c>
      <c r="Q94" s="33"/>
    </row>
    <row r="95" spans="1:17" s="9" customFormat="1" x14ac:dyDescent="0.2">
      <c r="A95" s="17" t="s">
        <v>278</v>
      </c>
      <c r="B95" s="14">
        <v>171.49199999999999</v>
      </c>
      <c r="C95" s="14">
        <v>607.52200000000005</v>
      </c>
      <c r="D95" s="14">
        <v>154.774</v>
      </c>
      <c r="E95" s="14">
        <v>762.29600000000005</v>
      </c>
      <c r="F95" s="14">
        <v>211.35599999999999</v>
      </c>
      <c r="G95" s="14">
        <v>1276.857</v>
      </c>
      <c r="H95" s="15">
        <f>D95/D94*100</f>
        <v>1.348826293493774</v>
      </c>
      <c r="I95" s="15">
        <f>E95/E94*100</f>
        <v>1.3390064316383921</v>
      </c>
      <c r="J95" s="16">
        <f t="shared" si="24"/>
        <v>90.251440300422175</v>
      </c>
      <c r="K95" s="16">
        <f t="shared" si="25"/>
        <v>73.229054297015466</v>
      </c>
      <c r="L95" s="16">
        <f t="shared" si="25"/>
        <v>59.700968863388781</v>
      </c>
      <c r="Q95" s="33"/>
    </row>
    <row r="96" spans="1:17" s="9" customFormat="1" x14ac:dyDescent="0.2">
      <c r="A96" s="17" t="s">
        <v>282</v>
      </c>
      <c r="B96" s="14">
        <v>11800.128000000001</v>
      </c>
      <c r="C96" s="14">
        <v>44847.733999999997</v>
      </c>
      <c r="D96" s="14">
        <v>11319.942999999999</v>
      </c>
      <c r="E96" s="14">
        <v>56167.677000000003</v>
      </c>
      <c r="F96" s="14">
        <v>10821.342000000001</v>
      </c>
      <c r="G96" s="14">
        <v>55264.239000000001</v>
      </c>
      <c r="H96" s="15">
        <f>D96/D94*100</f>
        <v>98.651173706506214</v>
      </c>
      <c r="I96" s="15">
        <f>E96/E94*100</f>
        <v>98.660993568361619</v>
      </c>
      <c r="J96" s="16">
        <f t="shared" si="24"/>
        <v>95.930679734999472</v>
      </c>
      <c r="K96" s="16">
        <f t="shared" si="25"/>
        <v>104.60757085396617</v>
      </c>
      <c r="L96" s="16">
        <f t="shared" si="25"/>
        <v>101.63476059084067</v>
      </c>
      <c r="Q96" s="33"/>
    </row>
    <row r="97" spans="1:17" s="9" customFormat="1" ht="33.75" x14ac:dyDescent="0.2">
      <c r="A97" s="26" t="s">
        <v>581</v>
      </c>
      <c r="B97" s="14"/>
      <c r="C97" s="14"/>
      <c r="D97" s="14"/>
      <c r="E97" s="14"/>
      <c r="F97" s="14"/>
      <c r="G97" s="14"/>
      <c r="Q97" s="33"/>
    </row>
    <row r="98" spans="1:17" s="9" customFormat="1" x14ac:dyDescent="0.2">
      <c r="A98" s="13" t="s">
        <v>275</v>
      </c>
      <c r="B98" s="14">
        <v>7193.8040000000001</v>
      </c>
      <c r="C98" s="14">
        <v>27784.089</v>
      </c>
      <c r="D98" s="14">
        <v>7190.37</v>
      </c>
      <c r="E98" s="14">
        <v>34974.459000000003</v>
      </c>
      <c r="F98" s="14">
        <v>6866.7340000000004</v>
      </c>
      <c r="G98" s="14">
        <v>34665.928</v>
      </c>
      <c r="H98" s="15">
        <f>H99+H100</f>
        <v>100.00000000000001</v>
      </c>
      <c r="I98" s="15">
        <f>I99+I100</f>
        <v>100</v>
      </c>
      <c r="J98" s="16">
        <f t="shared" ref="J98:J103" si="26">D98/B98*100</f>
        <v>99.952264476485595</v>
      </c>
      <c r="K98" s="16">
        <f t="shared" ref="K98:L103" si="27">D98/F98*100</f>
        <v>104.71309941523874</v>
      </c>
      <c r="L98" s="16">
        <f t="shared" si="27"/>
        <v>100.8900122333376</v>
      </c>
    </row>
    <row r="99" spans="1:17" s="9" customFormat="1" x14ac:dyDescent="0.2">
      <c r="A99" s="17" t="s">
        <v>281</v>
      </c>
      <c r="B99" s="14">
        <v>7109.8339999999998</v>
      </c>
      <c r="C99" s="14">
        <v>27427.003000000001</v>
      </c>
      <c r="D99" s="14">
        <v>7091.1670000000004</v>
      </c>
      <c r="E99" s="14">
        <v>34518.17</v>
      </c>
      <c r="F99" s="14">
        <v>6624.5010000000002</v>
      </c>
      <c r="G99" s="14">
        <v>33520.502999999997</v>
      </c>
      <c r="H99" s="15">
        <f>D99/D98*100</f>
        <v>98.620335253957734</v>
      </c>
      <c r="I99" s="15">
        <f>E99/E98*100</f>
        <v>98.695365094853926</v>
      </c>
      <c r="J99" s="16">
        <f t="shared" si="26"/>
        <v>99.737448159830464</v>
      </c>
      <c r="K99" s="16">
        <f t="shared" si="27"/>
        <v>107.04454569483799</v>
      </c>
      <c r="L99" s="16">
        <f t="shared" si="27"/>
        <v>102.97628887012824</v>
      </c>
      <c r="Q99" s="33"/>
    </row>
    <row r="100" spans="1:17" s="9" customFormat="1" x14ac:dyDescent="0.2">
      <c r="A100" s="17" t="s">
        <v>277</v>
      </c>
      <c r="B100" s="14">
        <v>83.97</v>
      </c>
      <c r="C100" s="14">
        <v>357.08699999999999</v>
      </c>
      <c r="D100" s="14">
        <v>99.203000000000003</v>
      </c>
      <c r="E100" s="14">
        <v>456.28899999999999</v>
      </c>
      <c r="F100" s="14">
        <v>242.233</v>
      </c>
      <c r="G100" s="14">
        <v>1145.424</v>
      </c>
      <c r="H100" s="15">
        <f>D100/D98*100</f>
        <v>1.3796647460422762</v>
      </c>
      <c r="I100" s="15">
        <f>E100/E98*100</f>
        <v>1.3046349051460666</v>
      </c>
      <c r="J100" s="16">
        <f t="shared" si="26"/>
        <v>118.14100273907349</v>
      </c>
      <c r="K100" s="16">
        <f t="shared" si="27"/>
        <v>40.953544727596984</v>
      </c>
      <c r="L100" s="16">
        <f t="shared" si="27"/>
        <v>39.83581625668748</v>
      </c>
      <c r="Q100" s="33"/>
    </row>
    <row r="101" spans="1:17" s="9" customFormat="1" x14ac:dyDescent="0.2">
      <c r="A101" s="13" t="s">
        <v>276</v>
      </c>
      <c r="B101" s="14">
        <v>7193.8040000000001</v>
      </c>
      <c r="C101" s="14">
        <v>27784.089</v>
      </c>
      <c r="D101" s="14">
        <v>7190.37</v>
      </c>
      <c r="E101" s="14">
        <v>34974.459000000003</v>
      </c>
      <c r="F101" s="14">
        <v>6866.7340000000004</v>
      </c>
      <c r="G101" s="14">
        <v>34665.928</v>
      </c>
      <c r="H101" s="15">
        <f>H102+H103</f>
        <v>100</v>
      </c>
      <c r="I101" s="15">
        <f>I102+I103</f>
        <v>99.999999999999986</v>
      </c>
      <c r="J101" s="16">
        <f t="shared" si="26"/>
        <v>99.952264476485595</v>
      </c>
      <c r="K101" s="16">
        <f t="shared" si="27"/>
        <v>104.71309941523874</v>
      </c>
      <c r="L101" s="16">
        <f t="shared" si="27"/>
        <v>100.8900122333376</v>
      </c>
      <c r="Q101" s="33"/>
    </row>
    <row r="102" spans="1:17" s="9" customFormat="1" x14ac:dyDescent="0.2">
      <c r="A102" s="17" t="s">
        <v>278</v>
      </c>
      <c r="B102" s="14">
        <v>204.74600000000001</v>
      </c>
      <c r="C102" s="14">
        <v>797.29899999999998</v>
      </c>
      <c r="D102" s="14">
        <v>181.36099999999999</v>
      </c>
      <c r="E102" s="14">
        <v>978.66</v>
      </c>
      <c r="F102" s="14">
        <v>239.71899999999999</v>
      </c>
      <c r="G102" s="14">
        <v>870.13599999999997</v>
      </c>
      <c r="H102" s="15">
        <f>D102/D101*100</f>
        <v>2.5222763223589326</v>
      </c>
      <c r="I102" s="15">
        <f>E102/E101*100</f>
        <v>2.7982134048163543</v>
      </c>
      <c r="J102" s="16">
        <f t="shared" si="26"/>
        <v>88.578531448721819</v>
      </c>
      <c r="K102" s="16">
        <f t="shared" si="27"/>
        <v>75.655663506021625</v>
      </c>
      <c r="L102" s="16">
        <f t="shared" si="27"/>
        <v>112.47207333106547</v>
      </c>
      <c r="Q102" s="33"/>
    </row>
    <row r="103" spans="1:17" s="9" customFormat="1" x14ac:dyDescent="0.2">
      <c r="A103" s="17" t="s">
        <v>282</v>
      </c>
      <c r="B103" s="14">
        <v>6989.058</v>
      </c>
      <c r="C103" s="14">
        <v>26986.79</v>
      </c>
      <c r="D103" s="14">
        <v>7009.009</v>
      </c>
      <c r="E103" s="14">
        <v>33995.798999999999</v>
      </c>
      <c r="F103" s="14">
        <v>6627.0150000000003</v>
      </c>
      <c r="G103" s="14">
        <v>33795.792000000001</v>
      </c>
      <c r="H103" s="15">
        <f>D103/D101*100</f>
        <v>97.477723677641066</v>
      </c>
      <c r="I103" s="15">
        <f>E103/E101*100</f>
        <v>97.201786595183634</v>
      </c>
      <c r="J103" s="16">
        <f t="shared" si="26"/>
        <v>100.28546050125782</v>
      </c>
      <c r="K103" s="16">
        <f t="shared" si="27"/>
        <v>105.76419398477293</v>
      </c>
      <c r="L103" s="16">
        <f t="shared" si="27"/>
        <v>100.59181036503004</v>
      </c>
      <c r="Q103" s="33"/>
    </row>
    <row r="104" spans="1:17" s="9" customFormat="1" x14ac:dyDescent="0.2">
      <c r="A104" s="26" t="s">
        <v>582</v>
      </c>
      <c r="B104" s="14"/>
      <c r="C104" s="14"/>
      <c r="D104" s="14"/>
      <c r="E104" s="14"/>
      <c r="F104" s="14"/>
      <c r="G104" s="14"/>
      <c r="Q104" s="33"/>
    </row>
    <row r="105" spans="1:17" s="9" customFormat="1" x14ac:dyDescent="0.2">
      <c r="A105" s="13" t="s">
        <v>275</v>
      </c>
      <c r="B105" s="14">
        <v>7837.5259999999998</v>
      </c>
      <c r="C105" s="14">
        <v>31060.240000000002</v>
      </c>
      <c r="D105" s="14">
        <v>8225.65</v>
      </c>
      <c r="E105" s="14">
        <v>39285.89</v>
      </c>
      <c r="F105" s="14">
        <v>6784.4840000000004</v>
      </c>
      <c r="G105" s="14">
        <v>31850.424999999999</v>
      </c>
      <c r="H105" s="15">
        <f>H106+H107</f>
        <v>100.00000000000001</v>
      </c>
      <c r="I105" s="15">
        <f>I106+I107</f>
        <v>100</v>
      </c>
      <c r="J105" s="16">
        <f t="shared" ref="J105:J110" si="28">D105/B105*100</f>
        <v>104.95212392277868</v>
      </c>
      <c r="K105" s="16">
        <f t="shared" ref="K105:L110" si="29">D105/F105*100</f>
        <v>121.24208709166385</v>
      </c>
      <c r="L105" s="16">
        <f t="shared" si="29"/>
        <v>123.34494751639893</v>
      </c>
    </row>
    <row r="106" spans="1:17" s="9" customFormat="1" x14ac:dyDescent="0.2">
      <c r="A106" s="17" t="s">
        <v>281</v>
      </c>
      <c r="B106" s="14">
        <v>4566.1679999999997</v>
      </c>
      <c r="C106" s="14">
        <v>16997.007000000001</v>
      </c>
      <c r="D106" s="14">
        <v>4509.835</v>
      </c>
      <c r="E106" s="14">
        <v>21506.842000000001</v>
      </c>
      <c r="F106" s="14">
        <v>3987.502</v>
      </c>
      <c r="G106" s="14">
        <v>17868.508000000002</v>
      </c>
      <c r="H106" s="15">
        <f>D106/D105*100</f>
        <v>54.826487876338049</v>
      </c>
      <c r="I106" s="15">
        <f>E106/E105*100</f>
        <v>54.744443870305602</v>
      </c>
      <c r="J106" s="16">
        <f t="shared" si="28"/>
        <v>98.766295940053027</v>
      </c>
      <c r="K106" s="16">
        <f t="shared" si="29"/>
        <v>113.09925361792924</v>
      </c>
      <c r="L106" s="16">
        <f t="shared" si="29"/>
        <v>120.36171122961133</v>
      </c>
      <c r="Q106" s="33"/>
    </row>
    <row r="107" spans="1:17" s="9" customFormat="1" x14ac:dyDescent="0.2">
      <c r="A107" s="17" t="s">
        <v>277</v>
      </c>
      <c r="B107" s="14">
        <v>3271.3580000000002</v>
      </c>
      <c r="C107" s="14">
        <v>14063.233</v>
      </c>
      <c r="D107" s="14">
        <v>3715.8150000000001</v>
      </c>
      <c r="E107" s="14">
        <v>17779.047999999999</v>
      </c>
      <c r="F107" s="14">
        <v>2796.982</v>
      </c>
      <c r="G107" s="14">
        <v>13981.916999999999</v>
      </c>
      <c r="H107" s="15">
        <f>D107/D105*100</f>
        <v>45.173512123661965</v>
      </c>
      <c r="I107" s="15">
        <f>E107/E105*100</f>
        <v>45.255556129694405</v>
      </c>
      <c r="J107" s="16">
        <f t="shared" si="28"/>
        <v>113.5863149187585</v>
      </c>
      <c r="K107" s="16">
        <f t="shared" si="29"/>
        <v>132.85087283364714</v>
      </c>
      <c r="L107" s="16">
        <f t="shared" si="29"/>
        <v>127.15744200169404</v>
      </c>
      <c r="Q107" s="33"/>
    </row>
    <row r="108" spans="1:17" s="9" customFormat="1" x14ac:dyDescent="0.2">
      <c r="A108" s="13" t="s">
        <v>276</v>
      </c>
      <c r="B108" s="14">
        <v>7837.5259999999998</v>
      </c>
      <c r="C108" s="14">
        <v>31060.240000000002</v>
      </c>
      <c r="D108" s="14">
        <v>8225.65</v>
      </c>
      <c r="E108" s="14">
        <v>39285.89</v>
      </c>
      <c r="F108" s="14">
        <v>6784.4840000000004</v>
      </c>
      <c r="G108" s="14">
        <v>31850.424999999999</v>
      </c>
      <c r="H108" s="15">
        <f>H109+H110</f>
        <v>100</v>
      </c>
      <c r="I108" s="15">
        <f>I109+I110</f>
        <v>100</v>
      </c>
      <c r="J108" s="16">
        <f t="shared" si="28"/>
        <v>104.95212392277868</v>
      </c>
      <c r="K108" s="16">
        <f t="shared" si="29"/>
        <v>121.24208709166385</v>
      </c>
      <c r="L108" s="16">
        <f t="shared" si="29"/>
        <v>123.34494751639893</v>
      </c>
      <c r="Q108" s="33"/>
    </row>
    <row r="109" spans="1:17" s="9" customFormat="1" x14ac:dyDescent="0.2">
      <c r="A109" s="17" t="s">
        <v>278</v>
      </c>
      <c r="B109" s="14">
        <v>306.82100000000003</v>
      </c>
      <c r="C109" s="14">
        <v>1103.1600000000001</v>
      </c>
      <c r="D109" s="14">
        <v>348.54300000000001</v>
      </c>
      <c r="E109" s="14">
        <v>1451.703</v>
      </c>
      <c r="F109" s="14">
        <v>275.892</v>
      </c>
      <c r="G109" s="14">
        <v>905.86</v>
      </c>
      <c r="H109" s="15">
        <f>D109/D108*100</f>
        <v>4.2372700029784882</v>
      </c>
      <c r="I109" s="15">
        <f>E109/E108*100</f>
        <v>3.695227472255306</v>
      </c>
      <c r="J109" s="16">
        <f t="shared" si="28"/>
        <v>113.59815657989512</v>
      </c>
      <c r="K109" s="16">
        <f t="shared" si="29"/>
        <v>126.33313035535645</v>
      </c>
      <c r="L109" s="16">
        <f t="shared" si="29"/>
        <v>160.25688296204711</v>
      </c>
      <c r="Q109" s="33"/>
    </row>
    <row r="110" spans="1:17" s="9" customFormat="1" x14ac:dyDescent="0.2">
      <c r="A110" s="17" t="s">
        <v>282</v>
      </c>
      <c r="B110" s="14">
        <v>7530.7049999999999</v>
      </c>
      <c r="C110" s="14">
        <v>29957.08</v>
      </c>
      <c r="D110" s="14">
        <v>7877.107</v>
      </c>
      <c r="E110" s="14">
        <v>37834.186999999998</v>
      </c>
      <c r="F110" s="14">
        <v>6508.5919999999996</v>
      </c>
      <c r="G110" s="14">
        <v>30944.565999999999</v>
      </c>
      <c r="H110" s="15">
        <f>D110/D108*100</f>
        <v>95.762729997021509</v>
      </c>
      <c r="I110" s="15">
        <f>E110/E108*100</f>
        <v>96.304772527744689</v>
      </c>
      <c r="J110" s="16">
        <f t="shared" si="28"/>
        <v>104.5998615003509</v>
      </c>
      <c r="K110" s="16">
        <f t="shared" si="29"/>
        <v>121.02628341122012</v>
      </c>
      <c r="L110" s="16">
        <f t="shared" si="29"/>
        <v>122.2643969219022</v>
      </c>
      <c r="Q110" s="33"/>
    </row>
    <row r="111" spans="1:17" s="9" customFormat="1" ht="22.5" x14ac:dyDescent="0.2">
      <c r="A111" s="26" t="s">
        <v>583</v>
      </c>
      <c r="B111" s="14"/>
      <c r="C111" s="14"/>
      <c r="D111" s="14"/>
      <c r="E111" s="14"/>
      <c r="F111" s="14"/>
      <c r="G111" s="14"/>
      <c r="Q111" s="33"/>
    </row>
    <row r="112" spans="1:17" s="9" customFormat="1" x14ac:dyDescent="0.2">
      <c r="A112" s="13" t="s">
        <v>275</v>
      </c>
      <c r="B112" s="14">
        <v>2623.7550000000001</v>
      </c>
      <c r="C112" s="14">
        <v>9342.25</v>
      </c>
      <c r="D112" s="14">
        <v>2966.009</v>
      </c>
      <c r="E112" s="14">
        <v>12308.259</v>
      </c>
      <c r="F112" s="14">
        <v>2925.8090000000002</v>
      </c>
      <c r="G112" s="14">
        <v>12475.023999999999</v>
      </c>
      <c r="H112" s="15">
        <f>H113+H114</f>
        <v>99.999999999999986</v>
      </c>
      <c r="I112" s="15">
        <f>I113+I114</f>
        <v>100.00000000000001</v>
      </c>
      <c r="J112" s="16">
        <f t="shared" ref="J112:J117" si="30">D112/B112*100</f>
        <v>113.04443440793823</v>
      </c>
      <c r="K112" s="16">
        <f t="shared" ref="K112:L117" si="31">D112/F112*100</f>
        <v>101.3739789576148</v>
      </c>
      <c r="L112" s="16">
        <f t="shared" si="31"/>
        <v>98.663208984607977</v>
      </c>
    </row>
    <row r="113" spans="1:17" s="9" customFormat="1" x14ac:dyDescent="0.2">
      <c r="A113" s="17" t="s">
        <v>281</v>
      </c>
      <c r="B113" s="14">
        <v>2297.5819999999999</v>
      </c>
      <c r="C113" s="14">
        <v>8085.3280000000004</v>
      </c>
      <c r="D113" s="14">
        <v>2467.915</v>
      </c>
      <c r="E113" s="14">
        <v>10553.243</v>
      </c>
      <c r="F113" s="14">
        <v>2462.2489999999998</v>
      </c>
      <c r="G113" s="14">
        <v>10238.243</v>
      </c>
      <c r="H113" s="15">
        <f>D113/D112*100</f>
        <v>83.206591753430274</v>
      </c>
      <c r="I113" s="15">
        <f>E113/E112*100</f>
        <v>85.741151530854211</v>
      </c>
      <c r="J113" s="16">
        <f t="shared" si="30"/>
        <v>107.41357653393872</v>
      </c>
      <c r="K113" s="16">
        <f t="shared" si="31"/>
        <v>100.23011482591728</v>
      </c>
      <c r="L113" s="16">
        <f t="shared" si="31"/>
        <v>103.07669978139803</v>
      </c>
      <c r="Q113" s="33"/>
    </row>
    <row r="114" spans="1:17" s="9" customFormat="1" x14ac:dyDescent="0.2">
      <c r="A114" s="17" t="s">
        <v>277</v>
      </c>
      <c r="B114" s="14">
        <v>326.173</v>
      </c>
      <c r="C114" s="14">
        <v>1256.922</v>
      </c>
      <c r="D114" s="14">
        <v>498.09399999999999</v>
      </c>
      <c r="E114" s="14">
        <v>1755.0160000000001</v>
      </c>
      <c r="F114" s="14">
        <v>463.56</v>
      </c>
      <c r="G114" s="14">
        <v>2236.7809999999999</v>
      </c>
      <c r="H114" s="15">
        <f>D114/D112*100</f>
        <v>16.793408246569715</v>
      </c>
      <c r="I114" s="15">
        <f>E114/E112*100</f>
        <v>14.258848469145798</v>
      </c>
      <c r="J114" s="16">
        <f t="shared" si="30"/>
        <v>152.70853197536275</v>
      </c>
      <c r="K114" s="16">
        <f t="shared" si="31"/>
        <v>107.44973681939771</v>
      </c>
      <c r="L114" s="16">
        <f t="shared" si="31"/>
        <v>78.461682212071722</v>
      </c>
      <c r="Q114" s="33"/>
    </row>
    <row r="115" spans="1:17" s="9" customFormat="1" x14ac:dyDescent="0.2">
      <c r="A115" s="13" t="s">
        <v>276</v>
      </c>
      <c r="B115" s="14">
        <v>2623.7550000000001</v>
      </c>
      <c r="C115" s="14">
        <v>9342.25</v>
      </c>
      <c r="D115" s="14">
        <v>2966.009</v>
      </c>
      <c r="E115" s="14">
        <v>12308.259</v>
      </c>
      <c r="F115" s="14">
        <v>2925.8090000000002</v>
      </c>
      <c r="G115" s="14">
        <v>12475.023999999999</v>
      </c>
      <c r="H115" s="15">
        <f>H116+H117</f>
        <v>100.00003371533937</v>
      </c>
      <c r="I115" s="15">
        <f>I116+I117</f>
        <v>100</v>
      </c>
      <c r="J115" s="16">
        <f t="shared" si="30"/>
        <v>113.04443440793823</v>
      </c>
      <c r="K115" s="16">
        <f t="shared" si="31"/>
        <v>101.3739789576148</v>
      </c>
      <c r="L115" s="16">
        <f t="shared" si="31"/>
        <v>98.663208984607977</v>
      </c>
      <c r="Q115" s="33"/>
    </row>
    <row r="116" spans="1:17" s="9" customFormat="1" x14ac:dyDescent="0.2">
      <c r="A116" s="17" t="s">
        <v>278</v>
      </c>
      <c r="B116" s="14">
        <v>271.91300000000001</v>
      </c>
      <c r="C116" s="14">
        <v>1188.3409999999999</v>
      </c>
      <c r="D116" s="14">
        <v>208.578</v>
      </c>
      <c r="E116" s="14">
        <v>1396.9179999999999</v>
      </c>
      <c r="F116" s="14">
        <v>334.733</v>
      </c>
      <c r="G116" s="14">
        <v>860.07399999999996</v>
      </c>
      <c r="H116" s="15">
        <f>D116/D115*100</f>
        <v>7.0322780544495993</v>
      </c>
      <c r="I116" s="15">
        <f>E116/E115*100</f>
        <v>11.349436179397914</v>
      </c>
      <c r="J116" s="16">
        <f t="shared" si="30"/>
        <v>76.70762339424742</v>
      </c>
      <c r="K116" s="16">
        <f t="shared" si="31"/>
        <v>62.311752949365619</v>
      </c>
      <c r="L116" s="16">
        <f t="shared" si="31"/>
        <v>162.41835004894926</v>
      </c>
      <c r="Q116" s="33"/>
    </row>
    <row r="117" spans="1:17" s="9" customFormat="1" x14ac:dyDescent="0.2">
      <c r="A117" s="17" t="s">
        <v>282</v>
      </c>
      <c r="B117" s="14">
        <v>2351.8420000000001</v>
      </c>
      <c r="C117" s="14">
        <v>8153.9089999999997</v>
      </c>
      <c r="D117" s="14">
        <v>2757.4319999999998</v>
      </c>
      <c r="E117" s="14">
        <v>10911.341</v>
      </c>
      <c r="F117" s="14">
        <v>2591.076</v>
      </c>
      <c r="G117" s="14">
        <v>11614.95</v>
      </c>
      <c r="H117" s="15">
        <f>D117/D115*100</f>
        <v>92.967755660889765</v>
      </c>
      <c r="I117" s="15">
        <f>E117/E115*100</f>
        <v>88.650563820602088</v>
      </c>
      <c r="J117" s="16">
        <f t="shared" si="30"/>
        <v>117.24563129666021</v>
      </c>
      <c r="K117" s="16">
        <f t="shared" si="31"/>
        <v>106.42034428939947</v>
      </c>
      <c r="L117" s="16">
        <f t="shared" si="31"/>
        <v>93.942212407285425</v>
      </c>
      <c r="Q117" s="33"/>
    </row>
    <row r="118" spans="1:17" s="9" customFormat="1" x14ac:dyDescent="0.2">
      <c r="A118" s="26" t="s">
        <v>584</v>
      </c>
      <c r="B118" s="14"/>
      <c r="C118" s="14"/>
      <c r="D118" s="14"/>
      <c r="E118" s="14"/>
      <c r="F118" s="14"/>
      <c r="G118" s="14"/>
      <c r="Q118" s="33"/>
    </row>
    <row r="119" spans="1:17" s="9" customFormat="1" x14ac:dyDescent="0.2">
      <c r="A119" s="13" t="s">
        <v>275</v>
      </c>
      <c r="B119" s="14">
        <v>388645.15000000026</v>
      </c>
      <c r="C119" s="14">
        <v>1502093.17</v>
      </c>
      <c r="D119" s="14">
        <v>396474.36</v>
      </c>
      <c r="E119" s="14">
        <v>1867760.2999999998</v>
      </c>
      <c r="F119" s="14">
        <v>423324.94</v>
      </c>
      <c r="G119" s="14">
        <v>1925549.4000000001</v>
      </c>
      <c r="H119" s="15">
        <f>H120+H121</f>
        <v>100</v>
      </c>
      <c r="I119" s="15">
        <f>I120+I121</f>
        <v>100</v>
      </c>
      <c r="J119" s="16">
        <f t="shared" ref="J119:J124" si="32">D119/B119*100</f>
        <v>102.01448802332918</v>
      </c>
      <c r="K119" s="16">
        <f t="shared" ref="K119:L124" si="33">D119/F119*100</f>
        <v>93.657217550187326</v>
      </c>
      <c r="L119" s="16">
        <f t="shared" si="33"/>
        <v>96.998825374202283</v>
      </c>
    </row>
    <row r="120" spans="1:17" s="9" customFormat="1" x14ac:dyDescent="0.2">
      <c r="A120" s="17" t="s">
        <v>281</v>
      </c>
      <c r="B120" s="14">
        <v>379121.50000000023</v>
      </c>
      <c r="C120" s="14">
        <v>1446209.9</v>
      </c>
      <c r="D120" s="14">
        <v>390550.5</v>
      </c>
      <c r="E120" s="14">
        <v>1836760.4</v>
      </c>
      <c r="F120" s="14">
        <v>395527</v>
      </c>
      <c r="G120" s="14">
        <v>1831675.0000000002</v>
      </c>
      <c r="H120" s="15">
        <f>D120/D119*100</f>
        <v>98.505865549540204</v>
      </c>
      <c r="I120" s="15">
        <f>E120/E119*100</f>
        <v>98.340263469568342</v>
      </c>
      <c r="J120" s="16">
        <f t="shared" si="32"/>
        <v>103.01460086014636</v>
      </c>
      <c r="K120" s="16">
        <f t="shared" si="33"/>
        <v>98.74180523706346</v>
      </c>
      <c r="L120" s="16">
        <f t="shared" si="33"/>
        <v>100.27763658946046</v>
      </c>
      <c r="Q120" s="33"/>
    </row>
    <row r="121" spans="1:17" s="9" customFormat="1" x14ac:dyDescent="0.2">
      <c r="A121" s="17" t="s">
        <v>277</v>
      </c>
      <c r="B121" s="14">
        <v>9523.65</v>
      </c>
      <c r="C121" s="14">
        <v>55883.27</v>
      </c>
      <c r="D121" s="14">
        <v>5923.86</v>
      </c>
      <c r="E121" s="14">
        <v>30999.9</v>
      </c>
      <c r="F121" s="14">
        <v>27797.94</v>
      </c>
      <c r="G121" s="14">
        <v>93874.400000000009</v>
      </c>
      <c r="H121" s="15">
        <f>D121/D119*100</f>
        <v>1.4941344504597978</v>
      </c>
      <c r="I121" s="15">
        <f>E121/E119*100</f>
        <v>1.6597365304316622</v>
      </c>
      <c r="J121" s="16">
        <f t="shared" si="32"/>
        <v>62.201571876328934</v>
      </c>
      <c r="K121" s="16">
        <f t="shared" si="33"/>
        <v>21.310428038912235</v>
      </c>
      <c r="L121" s="16">
        <f t="shared" si="33"/>
        <v>33.02274102417698</v>
      </c>
      <c r="Q121" s="33"/>
    </row>
    <row r="122" spans="1:17" s="9" customFormat="1" x14ac:dyDescent="0.2">
      <c r="A122" s="13" t="s">
        <v>276</v>
      </c>
      <c r="B122" s="14">
        <v>388645.15000000026</v>
      </c>
      <c r="C122" s="14">
        <v>1502093.17</v>
      </c>
      <c r="D122" s="14">
        <v>396474.36</v>
      </c>
      <c r="E122" s="14">
        <v>1867760.2999999998</v>
      </c>
      <c r="F122" s="14">
        <v>423324.94</v>
      </c>
      <c r="G122" s="14">
        <v>1925549.4000000001</v>
      </c>
      <c r="H122" s="15">
        <f>H123+H124</f>
        <v>99.999999999999986</v>
      </c>
      <c r="I122" s="15">
        <f>I123+I124</f>
        <v>100</v>
      </c>
      <c r="J122" s="16">
        <f t="shared" si="32"/>
        <v>102.01448802332918</v>
      </c>
      <c r="K122" s="16">
        <f t="shared" si="33"/>
        <v>93.657217550187326</v>
      </c>
      <c r="L122" s="16">
        <f t="shared" si="33"/>
        <v>96.998825374202283</v>
      </c>
      <c r="Q122" s="33"/>
    </row>
    <row r="123" spans="1:17" s="9" customFormat="1" x14ac:dyDescent="0.2">
      <c r="A123" s="17" t="s">
        <v>278</v>
      </c>
      <c r="B123" s="14">
        <v>10005.799999999999</v>
      </c>
      <c r="C123" s="14">
        <v>19199.8</v>
      </c>
      <c r="D123" s="14">
        <v>9699.2000000000007</v>
      </c>
      <c r="E123" s="14">
        <v>25011</v>
      </c>
      <c r="F123" s="14">
        <v>22197</v>
      </c>
      <c r="G123" s="14">
        <v>52178.9</v>
      </c>
      <c r="H123" s="15">
        <f>D123/D122*100</f>
        <v>2.4463624835664026</v>
      </c>
      <c r="I123" s="15">
        <f>E123/E122*100</f>
        <v>1.339090460376527</v>
      </c>
      <c r="J123" s="16">
        <f t="shared" si="32"/>
        <v>96.935777249195482</v>
      </c>
      <c r="K123" s="16">
        <f t="shared" si="33"/>
        <v>43.695994954273104</v>
      </c>
      <c r="L123" s="16">
        <f t="shared" si="33"/>
        <v>47.933168387988246</v>
      </c>
      <c r="Q123" s="33"/>
    </row>
    <row r="124" spans="1:17" s="9" customFormat="1" x14ac:dyDescent="0.2">
      <c r="A124" s="17" t="s">
        <v>282</v>
      </c>
      <c r="B124" s="14">
        <v>378639.35000000027</v>
      </c>
      <c r="C124" s="14">
        <v>1482893.3699999999</v>
      </c>
      <c r="D124" s="14">
        <v>386775.16</v>
      </c>
      <c r="E124" s="14">
        <v>1842749.2999999998</v>
      </c>
      <c r="F124" s="14">
        <v>401127.94</v>
      </c>
      <c r="G124" s="14">
        <v>1873370.5000000002</v>
      </c>
      <c r="H124" s="15">
        <f>D124/D122*100</f>
        <v>97.553637516433582</v>
      </c>
      <c r="I124" s="15">
        <f>E124/E122*100</f>
        <v>98.660909539623475</v>
      </c>
      <c r="J124" s="16">
        <f t="shared" si="32"/>
        <v>102.14869637822896</v>
      </c>
      <c r="K124" s="16">
        <f t="shared" si="33"/>
        <v>96.421894720173313</v>
      </c>
      <c r="L124" s="16">
        <f t="shared" si="33"/>
        <v>98.365448799369887</v>
      </c>
      <c r="Q124" s="33"/>
    </row>
    <row r="125" spans="1:17" s="9" customFormat="1" x14ac:dyDescent="0.2">
      <c r="A125" s="26" t="s">
        <v>585</v>
      </c>
      <c r="B125" s="14"/>
      <c r="C125" s="14"/>
      <c r="D125" s="14"/>
      <c r="E125" s="14"/>
      <c r="F125" s="14"/>
      <c r="G125" s="14"/>
      <c r="Q125" s="33"/>
    </row>
    <row r="126" spans="1:17" s="9" customFormat="1" x14ac:dyDescent="0.2">
      <c r="A126" s="13" t="s">
        <v>275</v>
      </c>
      <c r="B126" s="14">
        <v>28720.409</v>
      </c>
      <c r="C126" s="14">
        <v>128356.86</v>
      </c>
      <c r="D126" s="14">
        <v>29356.154999999999</v>
      </c>
      <c r="E126" s="14">
        <v>157713.01500000001</v>
      </c>
      <c r="F126" s="14">
        <v>8567.6679999999997</v>
      </c>
      <c r="G126" s="14">
        <v>117331.827</v>
      </c>
      <c r="H126" s="15">
        <f>H127+H128+H129</f>
        <v>100</v>
      </c>
      <c r="I126" s="15">
        <f>I127+I128+I129</f>
        <v>100</v>
      </c>
      <c r="J126" s="16">
        <f t="shared" ref="J126:J132" si="34">D126/B126*100</f>
        <v>102.21356875523604</v>
      </c>
      <c r="K126" s="16">
        <f t="shared" ref="K126:L132" si="35">D126/F126*100</f>
        <v>342.63880206375876</v>
      </c>
      <c r="L126" s="16">
        <f t="shared" si="35"/>
        <v>134.41622706514235</v>
      </c>
    </row>
    <row r="127" spans="1:17" s="9" customFormat="1" x14ac:dyDescent="0.2">
      <c r="A127" s="17" t="s">
        <v>281</v>
      </c>
      <c r="B127" s="14">
        <v>26817.667000000001</v>
      </c>
      <c r="C127" s="14">
        <v>117588.333</v>
      </c>
      <c r="D127" s="14">
        <v>27957</v>
      </c>
      <c r="E127" s="14">
        <v>145545.33300000001</v>
      </c>
      <c r="F127" s="14">
        <v>7469</v>
      </c>
      <c r="G127" s="14">
        <v>107834</v>
      </c>
      <c r="H127" s="15">
        <f>D127/D126*100</f>
        <v>95.233861518989798</v>
      </c>
      <c r="I127" s="15">
        <f>E127/E126*100</f>
        <v>92.284922078244463</v>
      </c>
      <c r="J127" s="16">
        <f t="shared" si="34"/>
        <v>104.24844189466593</v>
      </c>
      <c r="K127" s="16">
        <f t="shared" si="35"/>
        <v>374.30713616280627</v>
      </c>
      <c r="L127" s="16">
        <f t="shared" si="35"/>
        <v>134.97165365283678</v>
      </c>
      <c r="Q127" s="33"/>
    </row>
    <row r="128" spans="1:17" s="9" customFormat="1" x14ac:dyDescent="0.2">
      <c r="A128" s="17" t="s">
        <v>277</v>
      </c>
      <c r="B128" s="14">
        <v>1902.742</v>
      </c>
      <c r="C128" s="14">
        <v>10768.526</v>
      </c>
      <c r="D128" s="14">
        <v>1399.155</v>
      </c>
      <c r="E128" s="14">
        <v>12167.682000000001</v>
      </c>
      <c r="F128" s="14">
        <v>759.3</v>
      </c>
      <c r="G128" s="14">
        <v>9497.8269999999993</v>
      </c>
      <c r="H128" s="15">
        <f>D128/D126*100</f>
        <v>4.7661384810102003</v>
      </c>
      <c r="I128" s="15">
        <f>E128/E126*100</f>
        <v>7.7150779217555376</v>
      </c>
      <c r="J128" s="16">
        <f t="shared" si="34"/>
        <v>73.533616223324032</v>
      </c>
      <c r="K128" s="16">
        <f t="shared" si="35"/>
        <v>184.26906361122087</v>
      </c>
      <c r="L128" s="16">
        <f t="shared" si="35"/>
        <v>128.11016667286108</v>
      </c>
      <c r="Q128" s="33"/>
    </row>
    <row r="129" spans="1:17" s="9" customFormat="1" x14ac:dyDescent="0.2">
      <c r="A129" s="17" t="s">
        <v>303</v>
      </c>
      <c r="B129" s="14">
        <v>0</v>
      </c>
      <c r="C129" s="14">
        <v>0</v>
      </c>
      <c r="D129" s="14">
        <v>0</v>
      </c>
      <c r="E129" s="14">
        <v>0</v>
      </c>
      <c r="F129" s="14">
        <v>339.36799999999999</v>
      </c>
      <c r="G129" s="14">
        <v>0</v>
      </c>
      <c r="H129" s="15">
        <f>D129/D126*100</f>
        <v>0</v>
      </c>
      <c r="I129" s="15">
        <f>E129/E126*100</f>
        <v>0</v>
      </c>
      <c r="J129" s="16">
        <v>0</v>
      </c>
      <c r="K129" s="16">
        <f t="shared" si="35"/>
        <v>0</v>
      </c>
      <c r="L129" s="16">
        <v>0</v>
      </c>
      <c r="Q129" s="33"/>
    </row>
    <row r="130" spans="1:17" s="9" customFormat="1" x14ac:dyDescent="0.2">
      <c r="A130" s="13" t="s">
        <v>276</v>
      </c>
      <c r="B130" s="14">
        <v>28720.409</v>
      </c>
      <c r="C130" s="14">
        <v>128356.86</v>
      </c>
      <c r="D130" s="14">
        <v>29356.154999999999</v>
      </c>
      <c r="E130" s="14">
        <v>157713.01500000001</v>
      </c>
      <c r="F130" s="14">
        <v>8567.6679999999997</v>
      </c>
      <c r="G130" s="14">
        <v>117331.827</v>
      </c>
      <c r="H130" s="15">
        <f>H131+H132</f>
        <v>100</v>
      </c>
      <c r="I130" s="15">
        <f>I131+I132</f>
        <v>99.999999999999986</v>
      </c>
      <c r="J130" s="16">
        <f t="shared" si="34"/>
        <v>102.21356875523604</v>
      </c>
      <c r="K130" s="16">
        <f t="shared" si="35"/>
        <v>342.63880206375876</v>
      </c>
      <c r="L130" s="16">
        <f t="shared" si="35"/>
        <v>134.41622706514235</v>
      </c>
      <c r="Q130" s="33"/>
    </row>
    <row r="131" spans="1:17" s="9" customFormat="1" x14ac:dyDescent="0.2">
      <c r="A131" s="17" t="s">
        <v>278</v>
      </c>
      <c r="B131" s="20">
        <v>25203.883000000002</v>
      </c>
      <c r="C131" s="20">
        <v>99288.705000000002</v>
      </c>
      <c r="D131" s="20">
        <v>24967.475999999999</v>
      </c>
      <c r="E131" s="20">
        <v>124256.181</v>
      </c>
      <c r="F131" s="20">
        <v>8567.6679999999997</v>
      </c>
      <c r="G131" s="20">
        <v>86056.659</v>
      </c>
      <c r="H131" s="21">
        <f>D131/D130*100</f>
        <v>85.050225412694545</v>
      </c>
      <c r="I131" s="21">
        <f>E131/E130*100</f>
        <v>78.786256796878803</v>
      </c>
      <c r="J131" s="16">
        <f t="shared" si="34"/>
        <v>99.062021514700717</v>
      </c>
      <c r="K131" s="16">
        <f t="shared" si="35"/>
        <v>291.4150735065831</v>
      </c>
      <c r="L131" s="16">
        <f t="shared" si="35"/>
        <v>144.3888043573711</v>
      </c>
      <c r="Q131" s="33"/>
    </row>
    <row r="132" spans="1:17" s="9" customFormat="1" x14ac:dyDescent="0.2">
      <c r="A132" s="19" t="s">
        <v>282</v>
      </c>
      <c r="B132" s="71">
        <v>3516.5259999999998</v>
      </c>
      <c r="C132" s="71">
        <v>29068.154999999999</v>
      </c>
      <c r="D132" s="71">
        <v>4388.6790000000001</v>
      </c>
      <c r="E132" s="71">
        <v>33456.834000000003</v>
      </c>
      <c r="F132" s="71">
        <v>0</v>
      </c>
      <c r="G132" s="71">
        <v>31275.168000000001</v>
      </c>
      <c r="H132" s="72">
        <f>D132/D130*100</f>
        <v>14.949774587305455</v>
      </c>
      <c r="I132" s="72">
        <f>E132/E130*100</f>
        <v>21.213743203121187</v>
      </c>
      <c r="J132" s="70">
        <f t="shared" si="34"/>
        <v>124.80155130375832</v>
      </c>
      <c r="K132" s="70">
        <v>0</v>
      </c>
      <c r="L132" s="70">
        <f t="shared" si="35"/>
        <v>106.97571312806377</v>
      </c>
      <c r="Q132" s="33"/>
    </row>
    <row r="133" spans="1:17" s="9" customFormat="1" x14ac:dyDescent="0.2">
      <c r="A133" s="17"/>
      <c r="B133" s="69"/>
      <c r="C133" s="69"/>
      <c r="D133" s="69"/>
      <c r="E133" s="69"/>
      <c r="F133" s="69"/>
      <c r="G133" s="69"/>
      <c r="H133" s="69"/>
      <c r="I133" s="69"/>
      <c r="J133" s="69"/>
      <c r="K133" s="69"/>
      <c r="L133" s="69"/>
      <c r="Q133" s="33"/>
    </row>
    <row r="134" spans="1:17" s="9" customFormat="1" x14ac:dyDescent="0.2">
      <c r="A134" s="73" t="s">
        <v>618</v>
      </c>
      <c r="B134" s="35"/>
      <c r="C134" s="35"/>
      <c r="D134" s="35"/>
      <c r="E134" s="35"/>
      <c r="F134" s="35"/>
      <c r="G134" s="35"/>
      <c r="H134" s="35"/>
      <c r="I134" s="35"/>
      <c r="J134" s="35"/>
      <c r="K134" s="35"/>
      <c r="L134" s="35"/>
      <c r="Q134" s="33"/>
    </row>
    <row r="135" spans="1:17" ht="12.75" customHeight="1" x14ac:dyDescent="0.2">
      <c r="A135" s="35"/>
      <c r="B135" s="37"/>
      <c r="C135" s="37"/>
      <c r="D135" s="37"/>
      <c r="E135" s="37"/>
      <c r="F135" s="37"/>
      <c r="G135" s="38"/>
      <c r="H135" s="39"/>
      <c r="I135" s="39"/>
      <c r="J135" s="39"/>
      <c r="K135" s="40"/>
      <c r="L135" s="40"/>
      <c r="M135" s="34"/>
      <c r="N135" s="34"/>
      <c r="O135" s="34"/>
    </row>
    <row r="136" spans="1:17" ht="12.75" customHeight="1" x14ac:dyDescent="0.2">
      <c r="A136" s="36" t="s">
        <v>637</v>
      </c>
      <c r="B136" s="37"/>
      <c r="C136" s="37"/>
      <c r="D136" s="37"/>
      <c r="E136" s="37"/>
      <c r="F136" s="37"/>
      <c r="G136" s="38"/>
      <c r="H136" s="39"/>
      <c r="I136" s="39"/>
      <c r="J136" s="39"/>
      <c r="K136" s="30"/>
      <c r="L136" s="40"/>
      <c r="M136" s="34"/>
      <c r="N136" s="34"/>
      <c r="O136" s="34"/>
    </row>
    <row r="137" spans="1:17" s="40" customFormat="1" x14ac:dyDescent="0.2">
      <c r="A137" s="36" t="s">
        <v>634</v>
      </c>
      <c r="L137" s="41"/>
    </row>
    <row r="138" spans="1:17" s="40" customFormat="1" x14ac:dyDescent="0.2">
      <c r="A138" s="42" t="s">
        <v>597</v>
      </c>
      <c r="B138" s="43"/>
      <c r="C138" s="64" t="s">
        <v>619</v>
      </c>
      <c r="D138" s="44"/>
      <c r="E138" s="44"/>
      <c r="F138" s="44"/>
      <c r="G138" s="45" t="s">
        <v>599</v>
      </c>
      <c r="H138" s="46"/>
      <c r="I138" s="47"/>
      <c r="J138" s="64" t="s">
        <v>612</v>
      </c>
      <c r="K138" s="43"/>
    </row>
    <row r="139" spans="1:17" s="40" customFormat="1" x14ac:dyDescent="0.2">
      <c r="A139" s="48" t="s">
        <v>598</v>
      </c>
      <c r="B139" s="30"/>
      <c r="C139" s="48" t="s">
        <v>620</v>
      </c>
      <c r="D139" s="37"/>
      <c r="E139" s="37"/>
      <c r="F139" s="37"/>
      <c r="G139" s="49" t="s">
        <v>600</v>
      </c>
      <c r="H139" s="49"/>
      <c r="I139" s="39"/>
      <c r="J139" s="37" t="s">
        <v>614</v>
      </c>
      <c r="K139" s="30"/>
    </row>
    <row r="140" spans="1:17" s="40" customFormat="1" x14ac:dyDescent="0.2">
      <c r="A140" s="48"/>
      <c r="B140" s="30"/>
      <c r="C140" s="48" t="s">
        <v>601</v>
      </c>
      <c r="D140" s="37"/>
      <c r="E140" s="37"/>
      <c r="F140" s="37"/>
      <c r="G140" s="49" t="s">
        <v>611</v>
      </c>
      <c r="H140" s="49"/>
      <c r="I140" s="30"/>
      <c r="J140" s="37" t="s">
        <v>613</v>
      </c>
      <c r="K140" s="30"/>
    </row>
    <row r="141" spans="1:17" s="40" customFormat="1" x14ac:dyDescent="0.2">
      <c r="A141" s="65"/>
      <c r="B141" s="66"/>
      <c r="C141" s="67" t="s">
        <v>592</v>
      </c>
      <c r="D141" s="67"/>
      <c r="E141" s="67"/>
      <c r="F141" s="67"/>
      <c r="G141" s="67"/>
      <c r="H141" s="68"/>
      <c r="I141" s="68"/>
      <c r="J141" s="68" t="s">
        <v>615</v>
      </c>
      <c r="K141" s="68"/>
      <c r="L141" s="68"/>
    </row>
  </sheetData>
  <mergeCells count="17">
    <mergeCell ref="A1:L1"/>
    <mergeCell ref="A3:A5"/>
    <mergeCell ref="B3:C3"/>
    <mergeCell ref="D3:E3"/>
    <mergeCell ref="F3:G3"/>
    <mergeCell ref="H3:I3"/>
    <mergeCell ref="B4:B5"/>
    <mergeCell ref="C4:C5"/>
    <mergeCell ref="J4:K4"/>
    <mergeCell ref="L4:L5"/>
    <mergeCell ref="J3:L3"/>
    <mergeCell ref="D4:D5"/>
    <mergeCell ref="E4:E5"/>
    <mergeCell ref="F4:F5"/>
    <mergeCell ref="G4:G5"/>
    <mergeCell ref="H4:H5"/>
    <mergeCell ref="I4:I5"/>
  </mergeCells>
  <pageMargins left="0.70866141732283472" right="0.70866141732283472" top="0.74803149606299213" bottom="0.74803149606299213" header="0.31496062992125984" footer="0.31496062992125984"/>
  <pageSetup paperSize="9" scale="60" firstPageNumber="80" orientation="landscape" useFirstPageNumber="1" r:id="rId1"/>
  <headerFooter>
    <oddFooter>&amp;R&amp;"+,обычный"&amp;8&amp;P</oddFooter>
  </headerFooter>
  <rowBreaks count="2" manualBreakCount="2">
    <brk id="48" max="16383" man="1"/>
    <brk id="9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7</vt:i4>
      </vt:variant>
    </vt:vector>
  </HeadingPairs>
  <TitlesOfParts>
    <vt:vector size="14" baseType="lpstr">
      <vt:lpstr>Обложка</vt:lpstr>
      <vt:lpstr>Усл.обозначения</vt:lpstr>
      <vt:lpstr>Содержание</vt:lpstr>
      <vt:lpstr>Метод.пояснения</vt:lpstr>
      <vt:lpstr>1</vt:lpstr>
      <vt:lpstr>2</vt:lpstr>
      <vt:lpstr>3</vt:lpstr>
      <vt:lpstr>'1'!Заголовки_для_печати</vt:lpstr>
      <vt:lpstr>'2'!Заголовки_для_печати</vt:lpstr>
      <vt:lpstr>'3'!Заголовки_для_печати</vt:lpstr>
      <vt:lpstr>'1'!Область_печати</vt:lpstr>
      <vt:lpstr>'2'!Область_печати</vt:lpstr>
      <vt:lpstr>'3'!Область_печати</vt:lpstr>
      <vt:lpstr>Содержание!Область_печати</vt:lpstr>
    </vt:vector>
  </TitlesOfParts>
  <Company>nsa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nurhanova</dc:creator>
  <cp:lastModifiedBy>Гульфариза Такишева</cp:lastModifiedBy>
  <cp:lastPrinted>2023-05-18T10:06:49Z</cp:lastPrinted>
  <dcterms:created xsi:type="dcterms:W3CDTF">2009-03-11T05:00:38Z</dcterms:created>
  <dcterms:modified xsi:type="dcterms:W3CDTF">2024-07-22T08:07:52Z</dcterms:modified>
</cp:coreProperties>
</file>