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dildibayeva\Desktop\2-cх Мой отчет\2024\Электронные таблицы\1.06\"/>
    </mc:Choice>
  </mc:AlternateContent>
  <bookViews>
    <workbookView xWindow="150" yWindow="0" windowWidth="14190" windowHeight="12570" tabRatio="784"/>
  </bookViews>
  <sheets>
    <sheet name="Обложка" sheetId="2" r:id="rId1"/>
    <sheet name="Усл.обозначения" sheetId="3" r:id="rId2"/>
    <sheet name="Содержание" sheetId="4" r:id="rId3"/>
    <sheet name="Метод.пояснения" sheetId="6" r:id="rId4"/>
    <sheet name=" 1" sheetId="1" r:id="rId5"/>
    <sheet name="2" sheetId="5" r:id="rId6"/>
  </sheets>
  <externalReferences>
    <externalReference r:id="rId7"/>
  </externalReferences>
  <definedNames>
    <definedName name="_xlnm.Print_Titles" localSheetId="4">' 1'!$3:$6</definedName>
  </definedNames>
  <calcPr calcId="162913"/>
</workbook>
</file>

<file path=xl/calcChain.xml><?xml version="1.0" encoding="utf-8"?>
<calcChain xmlns="http://schemas.openxmlformats.org/spreadsheetml/2006/main">
  <c r="B45" i="1" l="1"/>
  <c r="C45" i="1"/>
  <c r="G45" i="1"/>
  <c r="H45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</calcChain>
</file>

<file path=xl/sharedStrings.xml><?xml version="1.0" encoding="utf-8"?>
<sst xmlns="http://schemas.openxmlformats.org/spreadsheetml/2006/main" count="202" uniqueCount="83">
  <si>
    <t>тонн</t>
  </si>
  <si>
    <t/>
  </si>
  <si>
    <t>Всего</t>
  </si>
  <si>
    <t>Из них</t>
  </si>
  <si>
    <t>оптовая торговля зерном, семенами и кормами для животных</t>
  </si>
  <si>
    <t>Зерновые (включая рис) и бобовые культуры</t>
  </si>
  <si>
    <t>Пшеница</t>
  </si>
  <si>
    <t>Кукуруза (маис)</t>
  </si>
  <si>
    <t>Рис, необрушенный</t>
  </si>
  <si>
    <t>Ячмень</t>
  </si>
  <si>
    <t>Рожь</t>
  </si>
  <si>
    <t>Овес</t>
  </si>
  <si>
    <t>Просо</t>
  </si>
  <si>
    <t>Гречиха</t>
  </si>
  <si>
    <t>Смесь колосовых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</si>
  <si>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</si>
  <si>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</si>
  <si>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</si>
  <si>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</si>
  <si>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</si>
  <si>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</si>
  <si>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</si>
  <si>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</si>
  <si>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</si>
  <si>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</si>
  <si>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</si>
  <si>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</si>
  <si>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Павлодарская</t>
  </si>
  <si>
    <t>Северо-Казахстанская</t>
  </si>
  <si>
    <t xml:space="preserve">Туркестанская </t>
  </si>
  <si>
    <t>Ұлытау</t>
  </si>
  <si>
    <t>Восточно-Казахстанская</t>
  </si>
  <si>
    <t>выращивание зерновых и зернобобовых культур, включая семеноводство и выращивание риса</t>
  </si>
  <si>
    <t>производство мукомольно-крупяной промышленности</t>
  </si>
  <si>
    <t>складирование и
хранение зерна</t>
  </si>
  <si>
    <t>у других 
юридических лиц</t>
  </si>
  <si>
    <t>у индивидуальных предпринимателей и крестьянских
или фермерских хозяйств</t>
  </si>
  <si>
    <t>продовольственные</t>
  </si>
  <si>
    <t>семенные</t>
  </si>
  <si>
    <t>фуражные</t>
  </si>
  <si>
    <t>Мангистауская</t>
  </si>
  <si>
    <t>Условные обозначения:</t>
  </si>
  <si>
    <t>В отдельных случаях незначительные расхождения между итогом и суммой слагаемых объясняются округлением данных.</t>
  </si>
  <si>
    <t>у юридических лиц с основным видом деятельности</t>
  </si>
  <si>
    <t>3 серия Статистика сельского, лесного, охотничьего и рыбного хозяйства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</si>
  <si>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</si>
  <si>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</si>
  <si>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</si>
  <si>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</si>
  <si>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Содержание</t>
  </si>
  <si>
    <t>Методологические пояснения</t>
  </si>
  <si>
    <t>1</t>
  </si>
  <si>
    <t>2</t>
  </si>
  <si>
    <t>Вес после доработки (зачетный вес) – физическая масса, полученная после очистки и сушки урожая, то есть со скидкой на степень влажности и засоренности.</t>
  </si>
  <si>
    <t>Ответственные за выпуск:</t>
  </si>
  <si>
    <t xml:space="preserve">                                                                                                                             </t>
  </si>
  <si>
    <t>Зерно по типу использования подразделяются:</t>
  </si>
  <si>
    <t>продовольственное зерно – зерно, используемое для пищевых целей;</t>
  </si>
  <si>
    <t>семенное зерно (семена) – зерно, используемое на посевные цели и разделяемое по сортовым и посевным качествам;</t>
  </si>
  <si>
    <t>фуражное зерно – зерно, предназначенное на корм животным и птице.</t>
  </si>
  <si>
    <t>Зерно – плоды злаковых, зернобобовых и масличных культур, используемые для пищевых, семенных, кормовых и технических целей.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</si>
  <si>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А. Дильдибаева</t>
    </r>
  </si>
  <si>
    <t>Департамент статистики 
сельского хозяйства и национальных переписей</t>
  </si>
  <si>
    <t>Тел. +7 7172 74 93 19</t>
  </si>
  <si>
    <t>Е-mail:a.dildibaeva@aspire.gov.kz</t>
  </si>
  <si>
    <t>Тел. +7 7172 74 91 62</t>
  </si>
  <si>
    <r>
      <t xml:space="preserve">Директор Департамента: </t>
    </r>
    <r>
      <rPr>
        <sz val="8"/>
        <rFont val="Roboto"/>
        <charset val="204"/>
      </rPr>
      <t>А. Джартыбаева</t>
    </r>
  </si>
  <si>
    <t xml:space="preserve">Наличие зерновых и бобовых культур </t>
  </si>
  <si>
    <t>© Агентство по стратегическому планированию и реформам Республики Казахстан Бюро национальной статистики</t>
  </si>
  <si>
    <t>в Республике Казахстан на 1 июня 2024 года</t>
  </si>
  <si>
    <t>1. Наличие зерновых и бобовых культур в Республике Казахстан на 1 июня 2024 года</t>
  </si>
  <si>
    <t>2. Наличие зерновых и бобовых культур в разрезе регионов на 1 июня  2024 года</t>
  </si>
  <si>
    <t>Наличие зерновых и бобовых культур в Республике Казахстан на 1 июня 2024 года</t>
  </si>
  <si>
    <t>Наличие зерновых и бобовых культур в разрезе регионов на 1 июня 2024 года</t>
  </si>
  <si>
    <t>Дата опубликования: 13.06.2024</t>
  </si>
  <si>
    <t>Дата следующего опубликования: 12.07.2024</t>
  </si>
  <si>
    <t>-</t>
  </si>
  <si>
    <t>x</t>
  </si>
  <si>
    <t>г. Алматы</t>
  </si>
  <si>
    <t>г. Астана</t>
  </si>
  <si>
    <t>г. Шымкент</t>
  </si>
  <si>
    <t>№ 13-02-3/4107-ВН</t>
  </si>
  <si>
    <t>11 июня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</si>
</sst>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##\ ###\ ###\ ##0.0"/>
  </numFmts>
  <fonts count="30" x14ac:knownFonts="1">
    <font>
      <sz val="11"/>
      <color indexed="8"/>
      <name val="Calibri"/>
      <family val="2"/>
      <scheme val="minor"/>
    </font>
    <font>
      <sz val="8"/>
      <name val="Calibri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name val="Calibri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 Cyr"/>
      <charset val="204"/>
    </font>
    <font>
      <b/>
      <sz val="10"/>
      <name val="Calibri"/>
      <family val="2"/>
      <charset val="204"/>
    </font>
    <font>
      <b/>
      <sz val="11"/>
      <name val="Roboto"/>
      <charset val="204"/>
    </font>
    <font>
      <sz val="11"/>
      <color indexed="8"/>
      <name val="Roboto"/>
      <charset val="204"/>
    </font>
    <font>
      <sz val="11"/>
      <name val="Roboto"/>
      <charset val="204"/>
    </font>
    <font>
      <b/>
      <sz val="18"/>
      <name val="Roboto"/>
      <charset val="204"/>
    </font>
    <font>
      <sz val="9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u/>
      <sz val="10"/>
      <color theme="10"/>
      <name val="Roboto"/>
      <charset val="204"/>
    </font>
    <font>
      <b/>
      <sz val="10"/>
      <color indexed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sz val="8"/>
      <name val="Roboto"/>
      <charset val="204"/>
    </font>
    <font>
      <sz val="10"/>
      <color indexed="8"/>
      <name val="Roboto"/>
      <charset val="204"/>
    </font>
    <font>
      <b/>
      <sz val="8"/>
      <name val="Roboto"/>
      <charset val="204"/>
    </font>
    <font>
      <b/>
      <sz val="12"/>
      <name val="Roboto"/>
      <charset val="204"/>
    </font>
    <font>
      <sz val="12"/>
      <color indexed="8"/>
      <name val="Roboto"/>
      <charset val="204"/>
    </font>
    <font>
      <sz val="12"/>
      <name val="Roboto"/>
      <charset val="204"/>
    </font>
    <font>
      <b/>
      <sz val="18"/>
      <color indexed="8"/>
      <name val="Roboto"/>
      <charset val="204"/>
    </font>
    <font>
      <i/>
      <sz val="9"/>
      <name val="Roboto"/>
      <charset val="204"/>
    </font>
    <font>
      <sz val="8"/>
      <color indexed="8"/>
      <name val="Roboto"/>
    </font>
    <font>
      <b/>
      <sz val="13.5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1" fillId="0" borderId="0" xfId="1" applyNumberFormat="1" applyFont="1" applyFill="1" applyBorder="1" applyAlignment="1" applyProtection="1">
      <alignment vertical="top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top"/>
    </xf>
    <xf numFmtId="0" fontId="3" fillId="0" borderId="0" xfId="0" applyFont="1" applyAlignment="1"/>
    <xf numFmtId="0" fontId="0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0" fillId="0" borderId="0" xfId="0" applyBorder="1" applyAlignment="1">
      <alignment wrapText="1"/>
    </xf>
    <xf numFmtId="0" fontId="2" fillId="0" borderId="0" xfId="1" applyFont="1"/>
    <xf numFmtId="0" fontId="6" fillId="0" borderId="0" xfId="1" applyFont="1" applyAlignment="1"/>
    <xf numFmtId="0" fontId="6" fillId="0" borderId="0" xfId="1" applyFont="1"/>
    <xf numFmtId="0" fontId="1" fillId="0" borderId="0" xfId="1" applyFont="1" applyFill="1" applyBorder="1" applyAlignment="1">
      <alignment wrapText="1"/>
    </xf>
    <xf numFmtId="0" fontId="1" fillId="0" borderId="0" xfId="1" applyFont="1" applyFill="1" applyBorder="1" applyAlignment="1">
      <alignment horizontal="left" vertical="top" wrapText="1"/>
    </xf>
    <xf numFmtId="0" fontId="9" fillId="0" borderId="0" xfId="1" applyNumberFormat="1" applyFont="1" applyFill="1" applyBorder="1" applyAlignment="1" applyProtection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0" applyFont="1"/>
    <xf numFmtId="0" fontId="11" fillId="0" borderId="0" xfId="1" applyNumberFormat="1" applyFont="1" applyFill="1" applyBorder="1" applyAlignment="1" applyProtection="1">
      <alignment vertical="top" wrapText="1"/>
    </xf>
    <xf numFmtId="0" fontId="9" fillId="0" borderId="0" xfId="1" applyNumberFormat="1" applyFont="1" applyFill="1" applyBorder="1" applyAlignment="1" applyProtection="1">
      <alignment horizontal="right" vertical="top" wrapText="1"/>
    </xf>
    <xf numFmtId="0" fontId="10" fillId="0" borderId="0" xfId="0" applyFont="1" applyAlignment="1"/>
    <xf numFmtId="0" fontId="11" fillId="0" borderId="0" xfId="1" applyNumberFormat="1" applyFont="1" applyFill="1" applyBorder="1" applyAlignment="1" applyProtection="1"/>
    <xf numFmtId="0" fontId="13" fillId="0" borderId="0" xfId="0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0" xfId="1" applyFont="1" applyAlignment="1">
      <alignment horizontal="center" vertical="top"/>
    </xf>
    <xf numFmtId="0" fontId="13" fillId="0" borderId="0" xfId="1" applyFont="1" applyAlignment="1">
      <alignment horizontal="justify" vertical="top" wrapText="1"/>
    </xf>
    <xf numFmtId="0" fontId="13" fillId="0" borderId="0" xfId="1" applyFont="1" applyAlignment="1">
      <alignment horizontal="justify" vertical="top"/>
    </xf>
    <xf numFmtId="49" fontId="13" fillId="0" borderId="0" xfId="1" applyNumberFormat="1" applyFont="1" applyAlignment="1">
      <alignment horizontal="justify" vertical="top"/>
    </xf>
    <xf numFmtId="0" fontId="18" fillId="0" borderId="0" xfId="0" applyFont="1" applyAlignment="1">
      <alignment horizontal="left" wrapText="1"/>
    </xf>
    <xf numFmtId="0" fontId="18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8" fillId="0" borderId="0" xfId="0" applyFont="1"/>
    <xf numFmtId="0" fontId="18" fillId="0" borderId="1" xfId="0" applyFont="1" applyBorder="1"/>
    <xf numFmtId="0" fontId="18" fillId="0" borderId="0" xfId="0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0" fontId="20" fillId="0" borderId="0" xfId="1" applyFont="1" applyFill="1"/>
    <xf numFmtId="14" fontId="20" fillId="0" borderId="0" xfId="1" applyNumberFormat="1" applyFont="1" applyFill="1" applyAlignment="1">
      <alignment horizontal="left"/>
    </xf>
    <xf numFmtId="0" fontId="20" fillId="0" borderId="0" xfId="1" applyFont="1" applyFill="1" applyBorder="1"/>
    <xf numFmtId="0" fontId="20" fillId="0" borderId="1" xfId="0" applyFont="1" applyFill="1" applyBorder="1"/>
    <xf numFmtId="0" fontId="20" fillId="0" borderId="5" xfId="1" applyFont="1" applyFill="1" applyBorder="1" applyAlignment="1"/>
    <xf numFmtId="0" fontId="18" fillId="0" borderId="5" xfId="0" applyFont="1" applyBorder="1"/>
    <xf numFmtId="0" fontId="14" fillId="0" borderId="0" xfId="0" applyFont="1"/>
    <xf numFmtId="0" fontId="4" fillId="0" borderId="0" xfId="0" applyFont="1" applyAlignment="1"/>
    <xf numFmtId="0" fontId="18" fillId="0" borderId="4" xfId="0" applyFont="1" applyBorder="1" applyAlignment="1">
      <alignment horizontal="center" vertical="center" wrapText="1"/>
    </xf>
    <xf numFmtId="0" fontId="10" fillId="0" borderId="0" xfId="0" applyFont="1" applyBorder="1"/>
    <xf numFmtId="0" fontId="10" fillId="0" borderId="0" xfId="0" applyFont="1"/>
    <xf numFmtId="0" fontId="23" fillId="0" borderId="0" xfId="1" applyNumberFormat="1" applyFont="1" applyFill="1" applyBorder="1" applyAlignment="1" applyProtection="1">
      <alignment vertical="center"/>
    </xf>
    <xf numFmtId="0" fontId="24" fillId="0" borderId="0" xfId="0" applyFont="1" applyAlignment="1"/>
    <xf numFmtId="0" fontId="25" fillId="0" borderId="0" xfId="0" applyFont="1"/>
    <xf numFmtId="0" fontId="18" fillId="0" borderId="0" xfId="0" applyFont="1" applyAlignment="1">
      <alignment horizontal="left" wrapText="1" indent="1"/>
    </xf>
    <xf numFmtId="0" fontId="18" fillId="0" borderId="1" xfId="0" applyFont="1" applyFill="1" applyBorder="1"/>
    <xf numFmtId="0" fontId="18" fillId="0" borderId="5" xfId="0" applyFont="1" applyFill="1" applyBorder="1"/>
    <xf numFmtId="0" fontId="12" fillId="0" borderId="0" xfId="0" applyFont="1" applyAlignment="1"/>
    <xf numFmtId="0" fontId="26" fillId="0" borderId="0" xfId="0" applyFont="1" applyAlignment="1"/>
    <xf numFmtId="0" fontId="19" fillId="0" borderId="1" xfId="0" applyFont="1" applyBorder="1" applyAlignment="1">
      <alignment horizontal="left" wrapText="1"/>
    </xf>
    <xf numFmtId="49" fontId="16" fillId="0" borderId="0" xfId="2" applyNumberFormat="1" applyFont="1" applyBorder="1" applyAlignment="1" applyProtection="1">
      <alignment horizontal="center" wrapText="1"/>
    </xf>
    <xf numFmtId="0" fontId="16" fillId="0" borderId="0" xfId="2" applyFont="1" applyBorder="1" applyAlignment="1" applyProtection="1">
      <alignment horizontal="left" wrapText="1"/>
    </xf>
    <xf numFmtId="0" fontId="0" fillId="0" borderId="0" xfId="0" applyAlignment="1"/>
    <xf numFmtId="0" fontId="20" fillId="0" borderId="0" xfId="0" applyFont="1" applyAlignment="1">
      <alignment horizontal="left" wrapText="1" indent="1"/>
    </xf>
    <xf numFmtId="0" fontId="20" fillId="0" borderId="0" xfId="0" applyFont="1" applyAlignment="1">
      <alignment horizontal="left" wrapText="1"/>
    </xf>
    <xf numFmtId="164" fontId="18" fillId="0" borderId="0" xfId="0" applyNumberFormat="1" applyFont="1" applyAlignment="1">
      <alignment horizontal="right" wrapText="1"/>
    </xf>
    <xf numFmtId="165" fontId="28" fillId="0" borderId="0" xfId="0" applyNumberFormat="1" applyFont="1" applyAlignment="1">
      <alignment horizontal="right" wrapText="1"/>
    </xf>
    <xf numFmtId="165" fontId="28" fillId="0" borderId="1" xfId="0" applyNumberFormat="1" applyFont="1" applyBorder="1" applyAlignment="1">
      <alignment horizontal="right" wrapText="1"/>
    </xf>
    <xf numFmtId="165" fontId="28" fillId="0" borderId="0" xfId="0" applyNumberFormat="1" applyFont="1" applyBorder="1" applyAlignment="1">
      <alignment horizontal="right" wrapText="1"/>
    </xf>
    <xf numFmtId="0" fontId="28" fillId="0" borderId="0" xfId="0" applyFont="1" applyBorder="1" applyAlignment="1">
      <alignment horizontal="right" wrapText="1"/>
    </xf>
    <xf numFmtId="165" fontId="28" fillId="0" borderId="5" xfId="0" applyNumberFormat="1" applyFont="1" applyBorder="1" applyAlignment="1">
      <alignment horizontal="right" wrapText="1"/>
    </xf>
    <xf numFmtId="0" fontId="28" fillId="0" borderId="5" xfId="0" applyFont="1" applyBorder="1" applyAlignment="1">
      <alignment horizontal="right" wrapText="1"/>
    </xf>
    <xf numFmtId="165" fontId="20" fillId="0" borderId="0" xfId="0" applyNumberFormat="1" applyFont="1" applyAlignment="1">
      <alignment horizontal="right" wrapText="1"/>
    </xf>
    <xf numFmtId="164" fontId="20" fillId="0" borderId="0" xfId="0" applyNumberFormat="1" applyFont="1" applyAlignment="1">
      <alignment horizontal="right" wrapText="1"/>
    </xf>
    <xf numFmtId="0" fontId="20" fillId="0" borderId="0" xfId="0" applyFont="1" applyAlignment="1">
      <alignment horizontal="right" wrapText="1"/>
    </xf>
    <xf numFmtId="0" fontId="29" fillId="0" borderId="0" xfId="0" applyFont="1" applyAlignment="1">
      <alignment vertical="center"/>
    </xf>
    <xf numFmtId="0" fontId="20" fillId="2" borderId="0" xfId="1" applyFont="1" applyFill="1" applyAlignment="1"/>
    <xf numFmtId="0" fontId="15" fillId="0" borderId="0" xfId="1" applyNumberFormat="1" applyFont="1" applyFill="1" applyBorder="1" applyAlignment="1" applyProtection="1">
      <alignment horizontal="right" vertical="top" wrapText="1"/>
    </xf>
    <xf numFmtId="0" fontId="21" fillId="0" borderId="0" xfId="0" applyFont="1" applyAlignment="1">
      <alignment vertical="top" wrapText="1"/>
    </xf>
    <xf numFmtId="0" fontId="15" fillId="0" borderId="0" xfId="1" applyNumberFormat="1" applyFont="1" applyFill="1" applyBorder="1" applyAlignment="1" applyProtection="1">
      <alignment horizontal="right" vertical="top"/>
    </xf>
    <xf numFmtId="0" fontId="1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1" applyFont="1" applyFill="1" applyAlignment="1">
      <alignment horizontal="left" wrapText="1"/>
    </xf>
    <xf numFmtId="0" fontId="15" fillId="0" borderId="0" xfId="1" applyFont="1" applyBorder="1" applyAlignment="1">
      <alignment horizontal="left" wrapText="1"/>
    </xf>
    <xf numFmtId="0" fontId="14" fillId="0" borderId="0" xfId="1" applyFont="1" applyBorder="1" applyAlignment="1">
      <alignment wrapText="1"/>
    </xf>
    <xf numFmtId="0" fontId="8" fillId="0" borderId="0" xfId="1" applyFont="1" applyAlignment="1">
      <alignment horizontal="center" vertical="top"/>
    </xf>
    <xf numFmtId="0" fontId="6" fillId="0" borderId="0" xfId="1" applyFont="1" applyAlignment="1"/>
    <xf numFmtId="0" fontId="18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left" wrapText="1"/>
    </xf>
    <xf numFmtId="0" fontId="20" fillId="0" borderId="5" xfId="1" applyFont="1" applyFill="1" applyBorder="1" applyAlignment="1">
      <alignment horizontal="left" wrapText="1"/>
    </xf>
    <xf numFmtId="0" fontId="18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/>
    </xf>
  </cellXfs>
  <cellStyles count="3">
    <cellStyle name="Гиперссылка" xfId="2" builtinId="8"/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201295</xdr:colOff>
      <xdr:row>5</xdr:row>
      <xdr:rowOff>59690</xdr:rowOff>
    </xdr:to>
    <xdr:pic>
      <xdr:nvPicPr>
        <xdr:cNvPr id="2" name="Рисунок 1" descr="C:\Users\a.naurzbekova\Desktop\2023 НОВЫЙ ЛОГОТИП БНС\2 шаг новый вариант логотипа во всех форматах\2022 новый логотип БНС (для публикаций) рус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639695" cy="707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dildibayeva/Desktop/2-c&#1093;%20&#1052;&#1086;&#1081;%20&#1086;&#1090;&#1095;&#1077;&#1090;/2024/1.06/2-&#1074;&#1077;&#1088;&#1089;&#1080;&#1103;/&#1088;&#1072;&#1073;.&#1090;&#1072;&#1073;/T1_&#1052;&#1072;&#1081;%202024%20&#1075;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"/>
    </sheetNames>
    <sheetDataSet>
      <sheetData sheetId="0">
        <row r="13">
          <cell r="I13">
            <v>510807.4</v>
          </cell>
          <cell r="J13">
            <v>1111552.3</v>
          </cell>
        </row>
        <row r="14">
          <cell r="I14">
            <v>273698.3</v>
          </cell>
          <cell r="J14">
            <v>858146.9</v>
          </cell>
        </row>
        <row r="15">
          <cell r="I15">
            <v>67894.3</v>
          </cell>
          <cell r="J15">
            <v>121870.9</v>
          </cell>
        </row>
        <row r="16">
          <cell r="I16">
            <v>169214.8</v>
          </cell>
          <cell r="J16">
            <v>131534.5</v>
          </cell>
        </row>
        <row r="17">
          <cell r="I17">
            <v>332890.40000000002</v>
          </cell>
          <cell r="J17">
            <v>875346.8</v>
          </cell>
        </row>
        <row r="18">
          <cell r="I18">
            <v>196726.9</v>
          </cell>
          <cell r="J18">
            <v>713790.5</v>
          </cell>
        </row>
        <row r="19">
          <cell r="I19">
            <v>46671.4</v>
          </cell>
          <cell r="J19">
            <v>93515.7</v>
          </cell>
        </row>
        <row r="20">
          <cell r="I20">
            <v>89492.1</v>
          </cell>
          <cell r="J20">
            <v>68040.600000000006</v>
          </cell>
        </row>
        <row r="21">
          <cell r="I21">
            <v>41977.4</v>
          </cell>
          <cell r="J21">
            <v>5168.3</v>
          </cell>
        </row>
        <row r="22">
          <cell r="I22">
            <v>2434.8000000000002</v>
          </cell>
          <cell r="J22">
            <v>717.4</v>
          </cell>
        </row>
        <row r="23">
          <cell r="I23">
            <v>410.4</v>
          </cell>
          <cell r="J23">
            <v>730.1</v>
          </cell>
        </row>
        <row r="24">
          <cell r="I24">
            <v>39132.199999999997</v>
          </cell>
          <cell r="J24">
            <v>3720.8</v>
          </cell>
        </row>
        <row r="25">
          <cell r="I25">
            <v>4610</v>
          </cell>
          <cell r="J25">
            <v>20555.400000000001</v>
          </cell>
        </row>
        <row r="26">
          <cell r="I26">
            <v>4406.5</v>
          </cell>
          <cell r="J26">
            <v>12857.7</v>
          </cell>
        </row>
        <row r="27">
          <cell r="I27">
            <v>203.5</v>
          </cell>
          <cell r="J27">
            <v>7697.7</v>
          </cell>
        </row>
        <row r="28">
          <cell r="I28">
            <v>105310.9</v>
          </cell>
          <cell r="J28">
            <v>146965.1</v>
          </cell>
        </row>
        <row r="29">
          <cell r="I29">
            <v>56398.8</v>
          </cell>
          <cell r="J29">
            <v>82794.5</v>
          </cell>
        </row>
        <row r="30">
          <cell r="I30">
            <v>14619.4</v>
          </cell>
          <cell r="J30">
            <v>15326</v>
          </cell>
        </row>
        <row r="31">
          <cell r="I31">
            <v>34292.699999999997</v>
          </cell>
          <cell r="J31">
            <v>48844.6</v>
          </cell>
        </row>
        <row r="32">
          <cell r="I32">
            <v>842.5</v>
          </cell>
          <cell r="J32">
            <v>1812.9</v>
          </cell>
        </row>
        <row r="33">
          <cell r="I33">
            <v>185.3</v>
          </cell>
          <cell r="J33">
            <v>950.5</v>
          </cell>
        </row>
        <row r="34">
          <cell r="I34">
            <v>500.9</v>
          </cell>
          <cell r="J34">
            <v>116.9</v>
          </cell>
        </row>
        <row r="35">
          <cell r="I35">
            <v>156.30000000000001</v>
          </cell>
          <cell r="J35">
            <v>745.5</v>
          </cell>
        </row>
        <row r="36">
          <cell r="I36">
            <v>7195.5</v>
          </cell>
          <cell r="J36">
            <v>13778.8</v>
          </cell>
        </row>
        <row r="37">
          <cell r="I37">
            <v>2397.3000000000002</v>
          </cell>
          <cell r="J37">
            <v>7571.5</v>
          </cell>
        </row>
        <row r="38">
          <cell r="I38">
            <v>1858.5</v>
          </cell>
          <cell r="J38">
            <v>1020.5</v>
          </cell>
        </row>
        <row r="39">
          <cell r="I39">
            <v>2939.7</v>
          </cell>
          <cell r="J39">
            <v>5186.8</v>
          </cell>
        </row>
        <row r="40">
          <cell r="I40">
            <v>1423.9</v>
          </cell>
          <cell r="J40">
            <v>3822.7</v>
          </cell>
        </row>
        <row r="41">
          <cell r="I41">
            <v>1133.8</v>
          </cell>
          <cell r="J41">
            <v>2553.6</v>
          </cell>
        </row>
        <row r="42">
          <cell r="I42">
            <v>188.6</v>
          </cell>
          <cell r="J42">
            <v>447.5</v>
          </cell>
        </row>
        <row r="43">
          <cell r="I43">
            <v>101.5</v>
          </cell>
          <cell r="J43">
            <v>821.6</v>
          </cell>
        </row>
        <row r="44">
          <cell r="I44">
            <v>6467.8</v>
          </cell>
          <cell r="J44">
            <v>18952.3</v>
          </cell>
        </row>
        <row r="45">
          <cell r="I45">
            <v>5601.6</v>
          </cell>
          <cell r="J45">
            <v>17350.5</v>
          </cell>
        </row>
        <row r="46">
          <cell r="I46">
            <v>706.6</v>
          </cell>
          <cell r="J46">
            <v>1035</v>
          </cell>
        </row>
        <row r="47">
          <cell r="I47">
            <v>159.6</v>
          </cell>
          <cell r="J47">
            <v>566.79999999999995</v>
          </cell>
        </row>
        <row r="48">
          <cell r="I48">
            <v>1043.7</v>
          </cell>
          <cell r="J48">
            <v>3736.7</v>
          </cell>
        </row>
        <row r="49">
          <cell r="I49" t="str">
            <v>-</v>
          </cell>
          <cell r="J49">
            <v>965</v>
          </cell>
        </row>
        <row r="50">
          <cell r="I50">
            <v>53.8</v>
          </cell>
          <cell r="J50">
            <v>167</v>
          </cell>
        </row>
        <row r="51">
          <cell r="B51">
            <v>12748.5</v>
          </cell>
          <cell r="C51">
            <v>9153.9</v>
          </cell>
          <cell r="I51">
            <v>989.9</v>
          </cell>
          <cell r="J51">
            <v>2604.6999999999998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15"/>
  <sheetViews>
    <sheetView tabSelected="1" workbookViewId="0">
      <selection activeCell="A11" sqref="A11:G11"/>
    </sheetView>
  </sheetViews>
  <sheetFormatPr defaultRowHeight="12.75" x14ac:dyDescent="0.2"/>
  <cols>
    <col min="1" max="1" width="9.140625" style="4" customWidth="1"/>
    <col min="2" max="8" width="9.140625" style="4"/>
    <col min="9" max="16" width="9.140625" style="5"/>
    <col min="17" max="16384" width="9.140625" style="6"/>
  </cols>
  <sheetData>
    <row r="5" spans="1:10" x14ac:dyDescent="0.2">
      <c r="A5" s="3"/>
      <c r="B5" s="3"/>
      <c r="C5" s="3"/>
      <c r="D5" s="3"/>
      <c r="E5" s="3"/>
      <c r="F5" s="3"/>
      <c r="G5" s="3"/>
    </row>
    <row r="6" spans="1:10" x14ac:dyDescent="0.2">
      <c r="A6" s="3"/>
      <c r="B6" s="3"/>
      <c r="C6" s="3"/>
      <c r="D6" s="3"/>
      <c r="E6" s="3"/>
      <c r="F6" s="3"/>
      <c r="G6" s="3"/>
    </row>
    <row r="7" spans="1:10" ht="15" x14ac:dyDescent="0.25">
      <c r="A7" s="80" t="s">
        <v>74</v>
      </c>
      <c r="B7" s="80"/>
      <c r="C7" s="80"/>
      <c r="D7" s="80"/>
      <c r="E7" s="80"/>
      <c r="F7" s="18"/>
      <c r="G7" s="19"/>
      <c r="H7" s="20"/>
      <c r="I7" s="20"/>
      <c r="J7" s="20"/>
    </row>
    <row r="8" spans="1:10" ht="15.75" customHeight="1" x14ac:dyDescent="0.25">
      <c r="A8" s="78" t="s">
        <v>75</v>
      </c>
      <c r="B8" s="79"/>
      <c r="C8" s="79"/>
      <c r="D8" s="79"/>
      <c r="E8" s="79"/>
      <c r="F8" s="19"/>
      <c r="G8" s="19"/>
      <c r="H8" s="20"/>
      <c r="I8" s="20"/>
      <c r="J8" s="20"/>
    </row>
    <row r="9" spans="1:10" ht="15" x14ac:dyDescent="0.25">
      <c r="A9" s="21"/>
      <c r="B9" s="21"/>
      <c r="C9" s="21"/>
      <c r="D9" s="21"/>
      <c r="E9" s="22"/>
      <c r="F9" s="19"/>
      <c r="G9" s="19"/>
      <c r="H9" s="20"/>
      <c r="I9" s="20"/>
      <c r="J9" s="20"/>
    </row>
    <row r="10" spans="1:10" ht="15" x14ac:dyDescent="0.25">
      <c r="A10" s="21"/>
      <c r="B10" s="21"/>
      <c r="C10" s="21"/>
      <c r="D10" s="21"/>
      <c r="E10" s="22"/>
      <c r="F10" s="19"/>
      <c r="G10" s="19"/>
      <c r="H10" s="20"/>
      <c r="I10" s="20"/>
      <c r="J10" s="20"/>
    </row>
    <row r="11" spans="1:10" ht="23.25" x14ac:dyDescent="0.35">
      <c r="A11" s="81" t="s">
        <v>67</v>
      </c>
      <c r="B11" s="81"/>
      <c r="C11" s="81"/>
      <c r="D11" s="81"/>
      <c r="E11" s="81"/>
      <c r="F11" s="81"/>
      <c r="G11" s="81"/>
      <c r="H11" s="58"/>
      <c r="I11" s="58"/>
      <c r="J11" s="58"/>
    </row>
    <row r="12" spans="1:10" ht="23.25" x14ac:dyDescent="0.35">
      <c r="A12" s="82" t="s">
        <v>69</v>
      </c>
      <c r="B12" s="82"/>
      <c r="C12" s="82"/>
      <c r="D12" s="82"/>
      <c r="E12" s="82"/>
      <c r="F12" s="82"/>
      <c r="G12" s="82"/>
      <c r="H12" s="82"/>
      <c r="I12" s="82"/>
      <c r="J12" s="59"/>
    </row>
    <row r="13" spans="1:10" ht="15" x14ac:dyDescent="0.25">
      <c r="A13" s="23"/>
      <c r="B13" s="23"/>
      <c r="C13" s="23"/>
      <c r="D13" s="23"/>
      <c r="E13" s="23"/>
      <c r="F13" s="23"/>
      <c r="G13" s="23"/>
      <c r="H13" s="20"/>
      <c r="I13" s="20"/>
      <c r="J13" s="20"/>
    </row>
    <row r="14" spans="1:10" ht="15" x14ac:dyDescent="0.25">
      <c r="A14" s="24"/>
      <c r="B14" s="24"/>
      <c r="C14" s="24"/>
      <c r="D14" s="24"/>
      <c r="E14" s="24"/>
      <c r="F14" s="24"/>
      <c r="G14" s="23"/>
      <c r="H14" s="20"/>
      <c r="I14" s="20"/>
      <c r="J14" s="20"/>
    </row>
    <row r="15" spans="1:10" ht="15.75" x14ac:dyDescent="0.25">
      <c r="A15" s="52" t="s">
        <v>44</v>
      </c>
      <c r="B15" s="52"/>
      <c r="C15" s="52"/>
      <c r="D15" s="52"/>
      <c r="E15" s="52"/>
      <c r="F15" s="53"/>
      <c r="G15" s="53"/>
      <c r="H15" s="54"/>
      <c r="I15" s="47"/>
      <c r="J15" s="20"/>
    </row>
  </sheetData>
  <mergeCells count="4">
    <mergeCell ref="A8:E8"/>
    <mergeCell ref="A7:E7"/>
    <mergeCell ref="A11:G11"/>
    <mergeCell ref="A12:I12"/>
  </mergeCells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6"/>
  <sheetViews>
    <sheetView workbookViewId="0">
      <selection activeCell="A14" sqref="A14:B14"/>
    </sheetView>
  </sheetViews>
  <sheetFormatPr defaultColWidth="24.85546875" defaultRowHeight="15" x14ac:dyDescent="0.25"/>
  <cols>
    <col min="1" max="1" width="9" style="4" customWidth="1"/>
    <col min="2" max="2" width="72.5703125" style="4" customWidth="1"/>
    <col min="3" max="3" width="14.28515625" style="9" customWidth="1"/>
    <col min="4" max="16384" width="24.85546875" style="9"/>
  </cols>
  <sheetData>
    <row r="3" spans="1:4" x14ac:dyDescent="0.25">
      <c r="B3" s="8"/>
    </row>
    <row r="4" spans="1:4" x14ac:dyDescent="0.25">
      <c r="A4" s="5"/>
      <c r="B4" s="48"/>
    </row>
    <row r="5" spans="1:4" x14ac:dyDescent="0.25">
      <c r="A5" s="25"/>
      <c r="B5" s="26" t="s">
        <v>41</v>
      </c>
    </row>
    <row r="6" spans="1:4" x14ac:dyDescent="0.25">
      <c r="A6" s="25"/>
      <c r="B6" s="26" t="s">
        <v>45</v>
      </c>
    </row>
    <row r="7" spans="1:4" x14ac:dyDescent="0.25">
      <c r="A7" s="25"/>
      <c r="B7" s="26" t="s">
        <v>46</v>
      </c>
    </row>
    <row r="8" spans="1:4" x14ac:dyDescent="0.25">
      <c r="A8" s="25"/>
      <c r="B8" s="26" t="s">
        <v>47</v>
      </c>
    </row>
    <row r="9" spans="1:4" x14ac:dyDescent="0.25">
      <c r="A9" s="25"/>
      <c r="B9" s="26" t="s">
        <v>48</v>
      </c>
    </row>
    <row r="10" spans="1:4" ht="24" x14ac:dyDescent="0.25">
      <c r="A10" s="25"/>
      <c r="B10" s="27" t="s">
        <v>42</v>
      </c>
    </row>
    <row r="11" spans="1:4" x14ac:dyDescent="0.25">
      <c r="A11" s="25"/>
      <c r="B11" s="25"/>
    </row>
    <row r="12" spans="1:4" x14ac:dyDescent="0.25">
      <c r="A12" s="25"/>
      <c r="B12" s="25"/>
    </row>
    <row r="13" spans="1:4" x14ac:dyDescent="0.25">
      <c r="A13" s="25"/>
      <c r="B13" s="25"/>
    </row>
    <row r="14" spans="1:4" ht="24.75" customHeight="1" x14ac:dyDescent="0.25">
      <c r="A14" s="83" t="s">
        <v>68</v>
      </c>
      <c r="B14" s="83"/>
      <c r="C14" s="7"/>
      <c r="D14" s="7"/>
    </row>
    <row r="15" spans="1:4" x14ac:dyDescent="0.25">
      <c r="A15" s="25"/>
      <c r="B15" s="25"/>
    </row>
    <row r="16" spans="1:4" x14ac:dyDescent="0.25">
      <c r="A16" s="25"/>
      <c r="B16" s="25"/>
    </row>
  </sheetData>
  <mergeCells count="1">
    <mergeCell ref="A14:B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workbookViewId="0">
      <selection activeCell="B2" sqref="B2"/>
    </sheetView>
  </sheetViews>
  <sheetFormatPr defaultColWidth="94" defaultRowHeight="15" x14ac:dyDescent="0.25"/>
  <cols>
    <col min="1" max="1" width="5.7109375" style="10" customWidth="1"/>
    <col min="2" max="2" width="78.42578125" style="11" customWidth="1"/>
  </cols>
  <sheetData>
    <row r="2" spans="1:2" x14ac:dyDescent="0.25">
      <c r="A2" s="28"/>
      <c r="B2" s="29" t="s">
        <v>49</v>
      </c>
    </row>
    <row r="3" spans="1:2" x14ac:dyDescent="0.25">
      <c r="A3" s="28"/>
      <c r="B3" s="29"/>
    </row>
    <row r="4" spans="1:2" x14ac:dyDescent="0.25">
      <c r="A4" s="84" t="s">
        <v>50</v>
      </c>
      <c r="B4" s="85"/>
    </row>
    <row r="5" spans="1:2" s="63" customFormat="1" x14ac:dyDescent="0.25">
      <c r="A5" s="61" t="s">
        <v>51</v>
      </c>
      <c r="B5" s="62" t="s">
        <v>72</v>
      </c>
    </row>
    <row r="6" spans="1:2" s="63" customFormat="1" x14ac:dyDescent="0.25">
      <c r="A6" s="61" t="s">
        <v>52</v>
      </c>
      <c r="B6" s="62" t="s">
        <v>73</v>
      </c>
    </row>
  </sheetData>
  <mergeCells count="1">
    <mergeCell ref="A4:B4"/>
  </mergeCells>
  <hyperlinks>
    <hyperlink ref="B5" location="' 1'!A1" display="Наличие зерновых и бобовых культур в Республике Казахстан на 1 октября 2022 года"/>
    <hyperlink ref="B6" location="'2'!A1" display="Наличие зерновых и бобовых культур в разрезе регионов на 1 октября 2022 года"/>
    <hyperlink ref="A5:B5" location="' 1'!A1" display="1"/>
    <hyperlink ref="A6:B6" location="'2'!A1" display="2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2" sqref="B2"/>
    </sheetView>
  </sheetViews>
  <sheetFormatPr defaultRowHeight="12.75" x14ac:dyDescent="0.2"/>
  <cols>
    <col min="1" max="1" width="3.7109375" style="15" customWidth="1"/>
    <col min="2" max="2" width="64.140625" style="15" customWidth="1"/>
    <col min="3" max="3" width="4.85546875" style="15" customWidth="1"/>
    <col min="4" max="255" width="9.140625" style="13"/>
    <col min="256" max="256" width="3.7109375" style="13" customWidth="1"/>
    <col min="257" max="257" width="41.28515625" style="13" customWidth="1"/>
    <col min="258" max="258" width="4.85546875" style="13" customWidth="1"/>
    <col min="259" max="259" width="41.28515625" style="13" customWidth="1"/>
    <col min="260" max="511" width="9.140625" style="13"/>
    <col min="512" max="512" width="3.7109375" style="13" customWidth="1"/>
    <col min="513" max="513" width="41.28515625" style="13" customWidth="1"/>
    <col min="514" max="514" width="4.85546875" style="13" customWidth="1"/>
    <col min="515" max="515" width="41.28515625" style="13" customWidth="1"/>
    <col min="516" max="767" width="9.140625" style="13"/>
    <col min="768" max="768" width="3.7109375" style="13" customWidth="1"/>
    <col min="769" max="769" width="41.28515625" style="13" customWidth="1"/>
    <col min="770" max="770" width="4.85546875" style="13" customWidth="1"/>
    <col min="771" max="771" width="41.28515625" style="13" customWidth="1"/>
    <col min="772" max="1023" width="9.140625" style="13"/>
    <col min="1024" max="1024" width="3.7109375" style="13" customWidth="1"/>
    <col min="1025" max="1025" width="41.28515625" style="13" customWidth="1"/>
    <col min="1026" max="1026" width="4.85546875" style="13" customWidth="1"/>
    <col min="1027" max="1027" width="41.28515625" style="13" customWidth="1"/>
    <col min="1028" max="1279" width="9.140625" style="13"/>
    <col min="1280" max="1280" width="3.7109375" style="13" customWidth="1"/>
    <col min="1281" max="1281" width="41.28515625" style="13" customWidth="1"/>
    <col min="1282" max="1282" width="4.85546875" style="13" customWidth="1"/>
    <col min="1283" max="1283" width="41.28515625" style="13" customWidth="1"/>
    <col min="1284" max="1535" width="9.140625" style="13"/>
    <col min="1536" max="1536" width="3.7109375" style="13" customWidth="1"/>
    <col min="1537" max="1537" width="41.28515625" style="13" customWidth="1"/>
    <col min="1538" max="1538" width="4.85546875" style="13" customWidth="1"/>
    <col min="1539" max="1539" width="41.28515625" style="13" customWidth="1"/>
    <col min="1540" max="1791" width="9.140625" style="13"/>
    <col min="1792" max="1792" width="3.7109375" style="13" customWidth="1"/>
    <col min="1793" max="1793" width="41.28515625" style="13" customWidth="1"/>
    <col min="1794" max="1794" width="4.85546875" style="13" customWidth="1"/>
    <col min="1795" max="1795" width="41.28515625" style="13" customWidth="1"/>
    <col min="1796" max="2047" width="9.140625" style="13"/>
    <col min="2048" max="2048" width="3.7109375" style="13" customWidth="1"/>
    <col min="2049" max="2049" width="41.28515625" style="13" customWidth="1"/>
    <col min="2050" max="2050" width="4.85546875" style="13" customWidth="1"/>
    <col min="2051" max="2051" width="41.28515625" style="13" customWidth="1"/>
    <col min="2052" max="2303" width="9.140625" style="13"/>
    <col min="2304" max="2304" width="3.7109375" style="13" customWidth="1"/>
    <col min="2305" max="2305" width="41.28515625" style="13" customWidth="1"/>
    <col min="2306" max="2306" width="4.85546875" style="13" customWidth="1"/>
    <col min="2307" max="2307" width="41.28515625" style="13" customWidth="1"/>
    <col min="2308" max="2559" width="9.140625" style="13"/>
    <col min="2560" max="2560" width="3.7109375" style="13" customWidth="1"/>
    <col min="2561" max="2561" width="41.28515625" style="13" customWidth="1"/>
    <col min="2562" max="2562" width="4.85546875" style="13" customWidth="1"/>
    <col min="2563" max="2563" width="41.28515625" style="13" customWidth="1"/>
    <col min="2564" max="2815" width="9.140625" style="13"/>
    <col min="2816" max="2816" width="3.7109375" style="13" customWidth="1"/>
    <col min="2817" max="2817" width="41.28515625" style="13" customWidth="1"/>
    <col min="2818" max="2818" width="4.85546875" style="13" customWidth="1"/>
    <col min="2819" max="2819" width="41.28515625" style="13" customWidth="1"/>
    <col min="2820" max="3071" width="9.140625" style="13"/>
    <col min="3072" max="3072" width="3.7109375" style="13" customWidth="1"/>
    <col min="3073" max="3073" width="41.28515625" style="13" customWidth="1"/>
    <col min="3074" max="3074" width="4.85546875" style="13" customWidth="1"/>
    <col min="3075" max="3075" width="41.28515625" style="13" customWidth="1"/>
    <col min="3076" max="3327" width="9.140625" style="13"/>
    <col min="3328" max="3328" width="3.7109375" style="13" customWidth="1"/>
    <col min="3329" max="3329" width="41.28515625" style="13" customWidth="1"/>
    <col min="3330" max="3330" width="4.85546875" style="13" customWidth="1"/>
    <col min="3331" max="3331" width="41.28515625" style="13" customWidth="1"/>
    <col min="3332" max="3583" width="9.140625" style="13"/>
    <col min="3584" max="3584" width="3.7109375" style="13" customWidth="1"/>
    <col min="3585" max="3585" width="41.28515625" style="13" customWidth="1"/>
    <col min="3586" max="3586" width="4.85546875" style="13" customWidth="1"/>
    <col min="3587" max="3587" width="41.28515625" style="13" customWidth="1"/>
    <col min="3588" max="3839" width="9.140625" style="13"/>
    <col min="3840" max="3840" width="3.7109375" style="13" customWidth="1"/>
    <col min="3841" max="3841" width="41.28515625" style="13" customWidth="1"/>
    <col min="3842" max="3842" width="4.85546875" style="13" customWidth="1"/>
    <col min="3843" max="3843" width="41.28515625" style="13" customWidth="1"/>
    <col min="3844" max="4095" width="9.140625" style="13"/>
    <col min="4096" max="4096" width="3.7109375" style="13" customWidth="1"/>
    <col min="4097" max="4097" width="41.28515625" style="13" customWidth="1"/>
    <col min="4098" max="4098" width="4.85546875" style="13" customWidth="1"/>
    <col min="4099" max="4099" width="41.28515625" style="13" customWidth="1"/>
    <col min="4100" max="4351" width="9.140625" style="13"/>
    <col min="4352" max="4352" width="3.7109375" style="13" customWidth="1"/>
    <col min="4353" max="4353" width="41.28515625" style="13" customWidth="1"/>
    <col min="4354" max="4354" width="4.85546875" style="13" customWidth="1"/>
    <col min="4355" max="4355" width="41.28515625" style="13" customWidth="1"/>
    <col min="4356" max="4607" width="9.140625" style="13"/>
    <col min="4608" max="4608" width="3.7109375" style="13" customWidth="1"/>
    <col min="4609" max="4609" width="41.28515625" style="13" customWidth="1"/>
    <col min="4610" max="4610" width="4.85546875" style="13" customWidth="1"/>
    <col min="4611" max="4611" width="41.28515625" style="13" customWidth="1"/>
    <col min="4612" max="4863" width="9.140625" style="13"/>
    <col min="4864" max="4864" width="3.7109375" style="13" customWidth="1"/>
    <col min="4865" max="4865" width="41.28515625" style="13" customWidth="1"/>
    <col min="4866" max="4866" width="4.85546875" style="13" customWidth="1"/>
    <col min="4867" max="4867" width="41.28515625" style="13" customWidth="1"/>
    <col min="4868" max="5119" width="9.140625" style="13"/>
    <col min="5120" max="5120" width="3.7109375" style="13" customWidth="1"/>
    <col min="5121" max="5121" width="41.28515625" style="13" customWidth="1"/>
    <col min="5122" max="5122" width="4.85546875" style="13" customWidth="1"/>
    <col min="5123" max="5123" width="41.28515625" style="13" customWidth="1"/>
    <col min="5124" max="5375" width="9.140625" style="13"/>
    <col min="5376" max="5376" width="3.7109375" style="13" customWidth="1"/>
    <col min="5377" max="5377" width="41.28515625" style="13" customWidth="1"/>
    <col min="5378" max="5378" width="4.85546875" style="13" customWidth="1"/>
    <col min="5379" max="5379" width="41.28515625" style="13" customWidth="1"/>
    <col min="5380" max="5631" width="9.140625" style="13"/>
    <col min="5632" max="5632" width="3.7109375" style="13" customWidth="1"/>
    <col min="5633" max="5633" width="41.28515625" style="13" customWidth="1"/>
    <col min="5634" max="5634" width="4.85546875" style="13" customWidth="1"/>
    <col min="5635" max="5635" width="41.28515625" style="13" customWidth="1"/>
    <col min="5636" max="5887" width="9.140625" style="13"/>
    <col min="5888" max="5888" width="3.7109375" style="13" customWidth="1"/>
    <col min="5889" max="5889" width="41.28515625" style="13" customWidth="1"/>
    <col min="5890" max="5890" width="4.85546875" style="13" customWidth="1"/>
    <col min="5891" max="5891" width="41.28515625" style="13" customWidth="1"/>
    <col min="5892" max="6143" width="9.140625" style="13"/>
    <col min="6144" max="6144" width="3.7109375" style="13" customWidth="1"/>
    <col min="6145" max="6145" width="41.28515625" style="13" customWidth="1"/>
    <col min="6146" max="6146" width="4.85546875" style="13" customWidth="1"/>
    <col min="6147" max="6147" width="41.28515625" style="13" customWidth="1"/>
    <col min="6148" max="6399" width="9.140625" style="13"/>
    <col min="6400" max="6400" width="3.7109375" style="13" customWidth="1"/>
    <col min="6401" max="6401" width="41.28515625" style="13" customWidth="1"/>
    <col min="6402" max="6402" width="4.85546875" style="13" customWidth="1"/>
    <col min="6403" max="6403" width="41.28515625" style="13" customWidth="1"/>
    <col min="6404" max="6655" width="9.140625" style="13"/>
    <col min="6656" max="6656" width="3.7109375" style="13" customWidth="1"/>
    <col min="6657" max="6657" width="41.28515625" style="13" customWidth="1"/>
    <col min="6658" max="6658" width="4.85546875" style="13" customWidth="1"/>
    <col min="6659" max="6659" width="41.28515625" style="13" customWidth="1"/>
    <col min="6660" max="6911" width="9.140625" style="13"/>
    <col min="6912" max="6912" width="3.7109375" style="13" customWidth="1"/>
    <col min="6913" max="6913" width="41.28515625" style="13" customWidth="1"/>
    <col min="6914" max="6914" width="4.85546875" style="13" customWidth="1"/>
    <col min="6915" max="6915" width="41.28515625" style="13" customWidth="1"/>
    <col min="6916" max="7167" width="9.140625" style="13"/>
    <col min="7168" max="7168" width="3.7109375" style="13" customWidth="1"/>
    <col min="7169" max="7169" width="41.28515625" style="13" customWidth="1"/>
    <col min="7170" max="7170" width="4.85546875" style="13" customWidth="1"/>
    <col min="7171" max="7171" width="41.28515625" style="13" customWidth="1"/>
    <col min="7172" max="7423" width="9.140625" style="13"/>
    <col min="7424" max="7424" width="3.7109375" style="13" customWidth="1"/>
    <col min="7425" max="7425" width="41.28515625" style="13" customWidth="1"/>
    <col min="7426" max="7426" width="4.85546875" style="13" customWidth="1"/>
    <col min="7427" max="7427" width="41.28515625" style="13" customWidth="1"/>
    <col min="7428" max="7679" width="9.140625" style="13"/>
    <col min="7680" max="7680" width="3.7109375" style="13" customWidth="1"/>
    <col min="7681" max="7681" width="41.28515625" style="13" customWidth="1"/>
    <col min="7682" max="7682" width="4.85546875" style="13" customWidth="1"/>
    <col min="7683" max="7683" width="41.28515625" style="13" customWidth="1"/>
    <col min="7684" max="7935" width="9.140625" style="13"/>
    <col min="7936" max="7936" width="3.7109375" style="13" customWidth="1"/>
    <col min="7937" max="7937" width="41.28515625" style="13" customWidth="1"/>
    <col min="7938" max="7938" width="4.85546875" style="13" customWidth="1"/>
    <col min="7939" max="7939" width="41.28515625" style="13" customWidth="1"/>
    <col min="7940" max="8191" width="9.140625" style="13"/>
    <col min="8192" max="8192" width="3.7109375" style="13" customWidth="1"/>
    <col min="8193" max="8193" width="41.28515625" style="13" customWidth="1"/>
    <col min="8194" max="8194" width="4.85546875" style="13" customWidth="1"/>
    <col min="8195" max="8195" width="41.28515625" style="13" customWidth="1"/>
    <col min="8196" max="8447" width="9.140625" style="13"/>
    <col min="8448" max="8448" width="3.7109375" style="13" customWidth="1"/>
    <col min="8449" max="8449" width="41.28515625" style="13" customWidth="1"/>
    <col min="8450" max="8450" width="4.85546875" style="13" customWidth="1"/>
    <col min="8451" max="8451" width="41.28515625" style="13" customWidth="1"/>
    <col min="8452" max="8703" width="9.140625" style="13"/>
    <col min="8704" max="8704" width="3.7109375" style="13" customWidth="1"/>
    <col min="8705" max="8705" width="41.28515625" style="13" customWidth="1"/>
    <col min="8706" max="8706" width="4.85546875" style="13" customWidth="1"/>
    <col min="8707" max="8707" width="41.28515625" style="13" customWidth="1"/>
    <col min="8708" max="8959" width="9.140625" style="13"/>
    <col min="8960" max="8960" width="3.7109375" style="13" customWidth="1"/>
    <col min="8961" max="8961" width="41.28515625" style="13" customWidth="1"/>
    <col min="8962" max="8962" width="4.85546875" style="13" customWidth="1"/>
    <col min="8963" max="8963" width="41.28515625" style="13" customWidth="1"/>
    <col min="8964" max="9215" width="9.140625" style="13"/>
    <col min="9216" max="9216" width="3.7109375" style="13" customWidth="1"/>
    <col min="9217" max="9217" width="41.28515625" style="13" customWidth="1"/>
    <col min="9218" max="9218" width="4.85546875" style="13" customWidth="1"/>
    <col min="9219" max="9219" width="41.28515625" style="13" customWidth="1"/>
    <col min="9220" max="9471" width="9.140625" style="13"/>
    <col min="9472" max="9472" width="3.7109375" style="13" customWidth="1"/>
    <col min="9473" max="9473" width="41.28515625" style="13" customWidth="1"/>
    <col min="9474" max="9474" width="4.85546875" style="13" customWidth="1"/>
    <col min="9475" max="9475" width="41.28515625" style="13" customWidth="1"/>
    <col min="9476" max="9727" width="9.140625" style="13"/>
    <col min="9728" max="9728" width="3.7109375" style="13" customWidth="1"/>
    <col min="9729" max="9729" width="41.28515625" style="13" customWidth="1"/>
    <col min="9730" max="9730" width="4.85546875" style="13" customWidth="1"/>
    <col min="9731" max="9731" width="41.28515625" style="13" customWidth="1"/>
    <col min="9732" max="9983" width="9.140625" style="13"/>
    <col min="9984" max="9984" width="3.7109375" style="13" customWidth="1"/>
    <col min="9985" max="9985" width="41.28515625" style="13" customWidth="1"/>
    <col min="9986" max="9986" width="4.85546875" style="13" customWidth="1"/>
    <col min="9987" max="9987" width="41.28515625" style="13" customWidth="1"/>
    <col min="9988" max="10239" width="9.140625" style="13"/>
    <col min="10240" max="10240" width="3.7109375" style="13" customWidth="1"/>
    <col min="10241" max="10241" width="41.28515625" style="13" customWidth="1"/>
    <col min="10242" max="10242" width="4.85546875" style="13" customWidth="1"/>
    <col min="10243" max="10243" width="41.28515625" style="13" customWidth="1"/>
    <col min="10244" max="10495" width="9.140625" style="13"/>
    <col min="10496" max="10496" width="3.7109375" style="13" customWidth="1"/>
    <col min="10497" max="10497" width="41.28515625" style="13" customWidth="1"/>
    <col min="10498" max="10498" width="4.85546875" style="13" customWidth="1"/>
    <col min="10499" max="10499" width="41.28515625" style="13" customWidth="1"/>
    <col min="10500" max="10751" width="9.140625" style="13"/>
    <col min="10752" max="10752" width="3.7109375" style="13" customWidth="1"/>
    <col min="10753" max="10753" width="41.28515625" style="13" customWidth="1"/>
    <col min="10754" max="10754" width="4.85546875" style="13" customWidth="1"/>
    <col min="10755" max="10755" width="41.28515625" style="13" customWidth="1"/>
    <col min="10756" max="11007" width="9.140625" style="13"/>
    <col min="11008" max="11008" width="3.7109375" style="13" customWidth="1"/>
    <col min="11009" max="11009" width="41.28515625" style="13" customWidth="1"/>
    <col min="11010" max="11010" width="4.85546875" style="13" customWidth="1"/>
    <col min="11011" max="11011" width="41.28515625" style="13" customWidth="1"/>
    <col min="11012" max="11263" width="9.140625" style="13"/>
    <col min="11264" max="11264" width="3.7109375" style="13" customWidth="1"/>
    <col min="11265" max="11265" width="41.28515625" style="13" customWidth="1"/>
    <col min="11266" max="11266" width="4.85546875" style="13" customWidth="1"/>
    <col min="11267" max="11267" width="41.28515625" style="13" customWidth="1"/>
    <col min="11268" max="11519" width="9.140625" style="13"/>
    <col min="11520" max="11520" width="3.7109375" style="13" customWidth="1"/>
    <col min="11521" max="11521" width="41.28515625" style="13" customWidth="1"/>
    <col min="11522" max="11522" width="4.85546875" style="13" customWidth="1"/>
    <col min="11523" max="11523" width="41.28515625" style="13" customWidth="1"/>
    <col min="11524" max="11775" width="9.140625" style="13"/>
    <col min="11776" max="11776" width="3.7109375" style="13" customWidth="1"/>
    <col min="11777" max="11777" width="41.28515625" style="13" customWidth="1"/>
    <col min="11778" max="11778" width="4.85546875" style="13" customWidth="1"/>
    <col min="11779" max="11779" width="41.28515625" style="13" customWidth="1"/>
    <col min="11780" max="12031" width="9.140625" style="13"/>
    <col min="12032" max="12032" width="3.7109375" style="13" customWidth="1"/>
    <col min="12033" max="12033" width="41.28515625" style="13" customWidth="1"/>
    <col min="12034" max="12034" width="4.85546875" style="13" customWidth="1"/>
    <col min="12035" max="12035" width="41.28515625" style="13" customWidth="1"/>
    <col min="12036" max="12287" width="9.140625" style="13"/>
    <col min="12288" max="12288" width="3.7109375" style="13" customWidth="1"/>
    <col min="12289" max="12289" width="41.28515625" style="13" customWidth="1"/>
    <col min="12290" max="12290" width="4.85546875" style="13" customWidth="1"/>
    <col min="12291" max="12291" width="41.28515625" style="13" customWidth="1"/>
    <col min="12292" max="12543" width="9.140625" style="13"/>
    <col min="12544" max="12544" width="3.7109375" style="13" customWidth="1"/>
    <col min="12545" max="12545" width="41.28515625" style="13" customWidth="1"/>
    <col min="12546" max="12546" width="4.85546875" style="13" customWidth="1"/>
    <col min="12547" max="12547" width="41.28515625" style="13" customWidth="1"/>
    <col min="12548" max="12799" width="9.140625" style="13"/>
    <col min="12800" max="12800" width="3.7109375" style="13" customWidth="1"/>
    <col min="12801" max="12801" width="41.28515625" style="13" customWidth="1"/>
    <col min="12802" max="12802" width="4.85546875" style="13" customWidth="1"/>
    <col min="12803" max="12803" width="41.28515625" style="13" customWidth="1"/>
    <col min="12804" max="13055" width="9.140625" style="13"/>
    <col min="13056" max="13056" width="3.7109375" style="13" customWidth="1"/>
    <col min="13057" max="13057" width="41.28515625" style="13" customWidth="1"/>
    <col min="13058" max="13058" width="4.85546875" style="13" customWidth="1"/>
    <col min="13059" max="13059" width="41.28515625" style="13" customWidth="1"/>
    <col min="13060" max="13311" width="9.140625" style="13"/>
    <col min="13312" max="13312" width="3.7109375" style="13" customWidth="1"/>
    <col min="13313" max="13313" width="41.28515625" style="13" customWidth="1"/>
    <col min="13314" max="13314" width="4.85546875" style="13" customWidth="1"/>
    <col min="13315" max="13315" width="41.28515625" style="13" customWidth="1"/>
    <col min="13316" max="13567" width="9.140625" style="13"/>
    <col min="13568" max="13568" width="3.7109375" style="13" customWidth="1"/>
    <col min="13569" max="13569" width="41.28515625" style="13" customWidth="1"/>
    <col min="13570" max="13570" width="4.85546875" style="13" customWidth="1"/>
    <col min="13571" max="13571" width="41.28515625" style="13" customWidth="1"/>
    <col min="13572" max="13823" width="9.140625" style="13"/>
    <col min="13824" max="13824" width="3.7109375" style="13" customWidth="1"/>
    <col min="13825" max="13825" width="41.28515625" style="13" customWidth="1"/>
    <col min="13826" max="13826" width="4.85546875" style="13" customWidth="1"/>
    <col min="13827" max="13827" width="41.28515625" style="13" customWidth="1"/>
    <col min="13828" max="14079" width="9.140625" style="13"/>
    <col min="14080" max="14080" width="3.7109375" style="13" customWidth="1"/>
    <col min="14081" max="14081" width="41.28515625" style="13" customWidth="1"/>
    <col min="14082" max="14082" width="4.85546875" style="13" customWidth="1"/>
    <col min="14083" max="14083" width="41.28515625" style="13" customWidth="1"/>
    <col min="14084" max="14335" width="9.140625" style="13"/>
    <col min="14336" max="14336" width="3.7109375" style="13" customWidth="1"/>
    <col min="14337" max="14337" width="41.28515625" style="13" customWidth="1"/>
    <col min="14338" max="14338" width="4.85546875" style="13" customWidth="1"/>
    <col min="14339" max="14339" width="41.28515625" style="13" customWidth="1"/>
    <col min="14340" max="14591" width="9.140625" style="13"/>
    <col min="14592" max="14592" width="3.7109375" style="13" customWidth="1"/>
    <col min="14593" max="14593" width="41.28515625" style="13" customWidth="1"/>
    <col min="14594" max="14594" width="4.85546875" style="13" customWidth="1"/>
    <col min="14595" max="14595" width="41.28515625" style="13" customWidth="1"/>
    <col min="14596" max="14847" width="9.140625" style="13"/>
    <col min="14848" max="14848" width="3.7109375" style="13" customWidth="1"/>
    <col min="14849" max="14849" width="41.28515625" style="13" customWidth="1"/>
    <col min="14850" max="14850" width="4.85546875" style="13" customWidth="1"/>
    <col min="14851" max="14851" width="41.28515625" style="13" customWidth="1"/>
    <col min="14852" max="15103" width="9.140625" style="13"/>
    <col min="15104" max="15104" width="3.7109375" style="13" customWidth="1"/>
    <col min="15105" max="15105" width="41.28515625" style="13" customWidth="1"/>
    <col min="15106" max="15106" width="4.85546875" style="13" customWidth="1"/>
    <col min="15107" max="15107" width="41.28515625" style="13" customWidth="1"/>
    <col min="15108" max="15359" width="9.140625" style="13"/>
    <col min="15360" max="15360" width="3.7109375" style="13" customWidth="1"/>
    <col min="15361" max="15361" width="41.28515625" style="13" customWidth="1"/>
    <col min="15362" max="15362" width="4.85546875" style="13" customWidth="1"/>
    <col min="15363" max="15363" width="41.28515625" style="13" customWidth="1"/>
    <col min="15364" max="15615" width="9.140625" style="13"/>
    <col min="15616" max="15616" width="3.7109375" style="13" customWidth="1"/>
    <col min="15617" max="15617" width="41.28515625" style="13" customWidth="1"/>
    <col min="15618" max="15618" width="4.85546875" style="13" customWidth="1"/>
    <col min="15619" max="15619" width="41.28515625" style="13" customWidth="1"/>
    <col min="15620" max="15871" width="9.140625" style="13"/>
    <col min="15872" max="15872" width="3.7109375" style="13" customWidth="1"/>
    <col min="15873" max="15873" width="41.28515625" style="13" customWidth="1"/>
    <col min="15874" max="15874" width="4.85546875" style="13" customWidth="1"/>
    <col min="15875" max="15875" width="41.28515625" style="13" customWidth="1"/>
    <col min="15876" max="16127" width="9.140625" style="13"/>
    <col min="16128" max="16128" width="3.7109375" style="13" customWidth="1"/>
    <col min="16129" max="16129" width="41.28515625" style="13" customWidth="1"/>
    <col min="16130" max="16130" width="4.85546875" style="13" customWidth="1"/>
    <col min="16131" max="16131" width="41.28515625" style="13" customWidth="1"/>
    <col min="16132" max="16384" width="9.140625" style="13"/>
  </cols>
  <sheetData>
    <row r="1" spans="1:3" x14ac:dyDescent="0.2">
      <c r="A1" s="13"/>
      <c r="B1" s="86"/>
      <c r="C1" s="87"/>
    </row>
    <row r="2" spans="1:3" x14ac:dyDescent="0.2">
      <c r="A2" s="13"/>
      <c r="B2" s="30" t="s">
        <v>50</v>
      </c>
      <c r="C2" s="14"/>
    </row>
    <row r="3" spans="1:3" x14ac:dyDescent="0.2">
      <c r="A3" s="13"/>
      <c r="B3" s="30"/>
      <c r="C3" s="14"/>
    </row>
    <row r="4" spans="1:3" ht="24" x14ac:dyDescent="0.2">
      <c r="A4" s="13"/>
      <c r="B4" s="31" t="s">
        <v>60</v>
      </c>
    </row>
    <row r="5" spans="1:3" x14ac:dyDescent="0.2">
      <c r="A5" s="13"/>
      <c r="B5" s="32" t="s">
        <v>56</v>
      </c>
    </row>
    <row r="6" spans="1:3" x14ac:dyDescent="0.2">
      <c r="A6" s="13"/>
      <c r="B6" s="33" t="s">
        <v>57</v>
      </c>
    </row>
    <row r="7" spans="1:3" ht="24" x14ac:dyDescent="0.2">
      <c r="A7" s="13"/>
      <c r="B7" s="33" t="s">
        <v>58</v>
      </c>
    </row>
    <row r="8" spans="1:3" x14ac:dyDescent="0.2">
      <c r="A8" s="13"/>
      <c r="B8" s="33" t="s">
        <v>59</v>
      </c>
    </row>
    <row r="9" spans="1:3" ht="36" x14ac:dyDescent="0.2">
      <c r="A9" s="13"/>
      <c r="B9" s="32" t="s">
        <v>53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workbookViewId="0">
      <selection activeCell="A2" sqref="A2:H2"/>
    </sheetView>
  </sheetViews>
  <sheetFormatPr defaultRowHeight="15" x14ac:dyDescent="0.25"/>
  <cols>
    <col min="1" max="1" width="20.140625" style="51" customWidth="1"/>
    <col min="2" max="8" width="15" style="51" customWidth="1"/>
  </cols>
  <sheetData>
    <row r="1" spans="1:9" x14ac:dyDescent="0.25">
      <c r="A1" s="37"/>
      <c r="B1" s="37"/>
      <c r="C1" s="37"/>
      <c r="D1" s="37"/>
      <c r="E1" s="37"/>
      <c r="F1" s="37"/>
      <c r="G1" s="37"/>
      <c r="H1" s="37"/>
    </row>
    <row r="2" spans="1:9" s="1" customFormat="1" ht="16.5" customHeight="1" x14ac:dyDescent="0.25">
      <c r="A2" s="89" t="s">
        <v>70</v>
      </c>
      <c r="B2" s="89"/>
      <c r="C2" s="89"/>
      <c r="D2" s="89"/>
      <c r="E2" s="89"/>
      <c r="F2" s="89"/>
      <c r="G2" s="89"/>
      <c r="H2" s="89"/>
    </row>
    <row r="3" spans="1:9" s="1" customFormat="1" x14ac:dyDescent="0.25">
      <c r="A3" s="34"/>
      <c r="B3" s="90" t="s">
        <v>0</v>
      </c>
      <c r="C3" s="90"/>
      <c r="D3" s="90"/>
      <c r="E3" s="90"/>
      <c r="F3" s="90"/>
      <c r="G3" s="90"/>
      <c r="H3" s="90"/>
    </row>
    <row r="4" spans="1:9" s="1" customFormat="1" ht="18.75" customHeight="1" x14ac:dyDescent="0.25">
      <c r="A4" s="91"/>
      <c r="B4" s="92" t="s">
        <v>2</v>
      </c>
      <c r="C4" s="92" t="s">
        <v>3</v>
      </c>
      <c r="D4" s="92"/>
      <c r="E4" s="92"/>
      <c r="F4" s="92"/>
      <c r="G4" s="92"/>
      <c r="H4" s="88"/>
      <c r="I4" s="12"/>
    </row>
    <row r="5" spans="1:9" s="1" customFormat="1" ht="21.75" customHeight="1" x14ac:dyDescent="0.25">
      <c r="A5" s="91"/>
      <c r="B5" s="92"/>
      <c r="C5" s="92" t="s">
        <v>43</v>
      </c>
      <c r="D5" s="92"/>
      <c r="E5" s="92"/>
      <c r="F5" s="92"/>
      <c r="G5" s="92" t="s">
        <v>35</v>
      </c>
      <c r="H5" s="88" t="s">
        <v>36</v>
      </c>
      <c r="I5" s="12"/>
    </row>
    <row r="6" spans="1:9" s="1" customFormat="1" ht="96" customHeight="1" x14ac:dyDescent="0.25">
      <c r="A6" s="91"/>
      <c r="B6" s="92"/>
      <c r="C6" s="49" t="s">
        <v>32</v>
      </c>
      <c r="D6" s="49" t="s">
        <v>33</v>
      </c>
      <c r="E6" s="49" t="s">
        <v>4</v>
      </c>
      <c r="F6" s="49" t="s">
        <v>34</v>
      </c>
      <c r="G6" s="92"/>
      <c r="H6" s="88"/>
      <c r="I6" s="12"/>
    </row>
    <row r="7" spans="1:9" s="1" customFormat="1" ht="22.5" customHeight="1" x14ac:dyDescent="0.25">
      <c r="A7" s="36" t="s">
        <v>5</v>
      </c>
      <c r="B7" s="67">
        <v>7841182.4000000004</v>
      </c>
      <c r="C7" s="67">
        <v>2458071.9</v>
      </c>
      <c r="D7" s="73">
        <v>965085</v>
      </c>
      <c r="E7" s="73">
        <v>159934.1</v>
      </c>
      <c r="F7" s="73">
        <v>2591155.6</v>
      </c>
      <c r="G7" s="74">
        <f>'[1] 1'!I13</f>
        <v>510807.4</v>
      </c>
      <c r="H7" s="66">
        <f>'[1] 1'!J13</f>
        <v>1111552.3</v>
      </c>
    </row>
    <row r="8" spans="1:9" s="1" customFormat="1" x14ac:dyDescent="0.25">
      <c r="A8" s="55" t="s">
        <v>37</v>
      </c>
      <c r="B8" s="67">
        <v>5457472</v>
      </c>
      <c r="C8" s="67">
        <v>1663875.9</v>
      </c>
      <c r="D8" s="73">
        <v>795802</v>
      </c>
      <c r="E8" s="73">
        <v>103572.5</v>
      </c>
      <c r="F8" s="73">
        <v>1742431.9</v>
      </c>
      <c r="G8" s="74">
        <f>'[1] 1'!I14</f>
        <v>273698.3</v>
      </c>
      <c r="H8" s="66">
        <f>'[1] 1'!J14</f>
        <v>858146.9</v>
      </c>
    </row>
    <row r="9" spans="1:9" s="1" customFormat="1" x14ac:dyDescent="0.25">
      <c r="A9" s="55" t="s">
        <v>38</v>
      </c>
      <c r="B9" s="67">
        <v>690042.4</v>
      </c>
      <c r="C9" s="67">
        <v>498696.8</v>
      </c>
      <c r="D9" s="73">
        <v>125.3</v>
      </c>
      <c r="E9" s="73">
        <v>1455.1</v>
      </c>
      <c r="F9" s="75" t="s">
        <v>76</v>
      </c>
      <c r="G9" s="74">
        <f>'[1] 1'!I15</f>
        <v>67894.3</v>
      </c>
      <c r="H9" s="66">
        <f>'[1] 1'!J15</f>
        <v>121870.9</v>
      </c>
    </row>
    <row r="10" spans="1:9" s="1" customFormat="1" x14ac:dyDescent="0.25">
      <c r="A10" s="64" t="s">
        <v>39</v>
      </c>
      <c r="B10" s="67">
        <v>1693668</v>
      </c>
      <c r="C10" s="67">
        <v>295499.2</v>
      </c>
      <c r="D10" s="73">
        <v>169157.7</v>
      </c>
      <c r="E10" s="73">
        <v>54906.5</v>
      </c>
      <c r="F10" s="73">
        <v>848723.7</v>
      </c>
      <c r="G10" s="74">
        <f>'[1] 1'!I16</f>
        <v>169214.8</v>
      </c>
      <c r="H10" s="66">
        <f>'[1] 1'!J16</f>
        <v>131534.5</v>
      </c>
    </row>
    <row r="11" spans="1:9" s="1" customFormat="1" x14ac:dyDescent="0.25">
      <c r="A11" s="65" t="s">
        <v>6</v>
      </c>
      <c r="B11" s="67">
        <v>6333347.5</v>
      </c>
      <c r="C11" s="67">
        <v>1893581.5</v>
      </c>
      <c r="D11" s="73">
        <v>796889.7</v>
      </c>
      <c r="E11" s="73">
        <v>121982.5</v>
      </c>
      <c r="F11" s="73">
        <v>2288004.7000000002</v>
      </c>
      <c r="G11" s="74">
        <f>'[1] 1'!I17</f>
        <v>332890.40000000002</v>
      </c>
      <c r="H11" s="66">
        <f>'[1] 1'!J17</f>
        <v>875346.8</v>
      </c>
    </row>
    <row r="12" spans="1:9" s="1" customFormat="1" x14ac:dyDescent="0.25">
      <c r="A12" s="64" t="s">
        <v>37</v>
      </c>
      <c r="B12" s="67">
        <v>4779452.4000000004</v>
      </c>
      <c r="C12" s="67">
        <v>1357916.7</v>
      </c>
      <c r="D12" s="73">
        <v>711464.9</v>
      </c>
      <c r="E12" s="73">
        <v>85169.8</v>
      </c>
      <c r="F12" s="73">
        <v>1697167.3</v>
      </c>
      <c r="G12" s="74">
        <f>'[1] 1'!I18</f>
        <v>196726.9</v>
      </c>
      <c r="H12" s="66">
        <f>'[1] 1'!J18</f>
        <v>713790.5</v>
      </c>
    </row>
    <row r="13" spans="1:9" s="1" customFormat="1" x14ac:dyDescent="0.25">
      <c r="A13" s="64" t="s">
        <v>38</v>
      </c>
      <c r="B13" s="67">
        <v>539086.9</v>
      </c>
      <c r="C13" s="67">
        <v>398305.8</v>
      </c>
      <c r="D13" s="75" t="s">
        <v>76</v>
      </c>
      <c r="E13" s="73">
        <v>594</v>
      </c>
      <c r="F13" s="75" t="s">
        <v>76</v>
      </c>
      <c r="G13" s="74">
        <f>'[1] 1'!I19</f>
        <v>46671.4</v>
      </c>
      <c r="H13" s="66">
        <f>'[1] 1'!J19</f>
        <v>93515.7</v>
      </c>
    </row>
    <row r="14" spans="1:9" s="1" customFormat="1" x14ac:dyDescent="0.25">
      <c r="A14" s="64" t="s">
        <v>39</v>
      </c>
      <c r="B14" s="67">
        <v>1014808.2</v>
      </c>
      <c r="C14" s="67">
        <v>137359</v>
      </c>
      <c r="D14" s="73">
        <v>85424.8</v>
      </c>
      <c r="E14" s="73">
        <v>36218.699999999997</v>
      </c>
      <c r="F14" s="73">
        <v>590837.4</v>
      </c>
      <c r="G14" s="74">
        <f>'[1] 1'!I20</f>
        <v>89492.1</v>
      </c>
      <c r="H14" s="66">
        <f>'[1] 1'!J20</f>
        <v>68040.600000000006</v>
      </c>
    </row>
    <row r="15" spans="1:9" s="1" customFormat="1" x14ac:dyDescent="0.25">
      <c r="A15" s="65" t="s">
        <v>7</v>
      </c>
      <c r="B15" s="67">
        <v>106567.2</v>
      </c>
      <c r="C15" s="67">
        <v>29358.2</v>
      </c>
      <c r="D15" s="73">
        <v>13009.2</v>
      </c>
      <c r="E15" s="73">
        <v>2699.9</v>
      </c>
      <c r="F15" s="73">
        <v>13418.4</v>
      </c>
      <c r="G15" s="74">
        <f>'[1] 1'!I21</f>
        <v>41977.4</v>
      </c>
      <c r="H15" s="66">
        <f>'[1] 1'!J21</f>
        <v>5168.3</v>
      </c>
    </row>
    <row r="16" spans="1:9" s="1" customFormat="1" x14ac:dyDescent="0.25">
      <c r="A16" s="64" t="s">
        <v>37</v>
      </c>
      <c r="B16" s="67">
        <v>33128.1</v>
      </c>
      <c r="C16" s="67">
        <v>17464.599999999999</v>
      </c>
      <c r="D16" s="73">
        <v>12190.7</v>
      </c>
      <c r="E16" s="73">
        <v>105.5</v>
      </c>
      <c r="F16" s="73">
        <v>215.1</v>
      </c>
      <c r="G16" s="74">
        <f>'[1] 1'!I22</f>
        <v>2434.8000000000002</v>
      </c>
      <c r="H16" s="66">
        <f>'[1] 1'!J22</f>
        <v>717.4</v>
      </c>
    </row>
    <row r="17" spans="1:8" s="1" customFormat="1" x14ac:dyDescent="0.25">
      <c r="A17" s="64" t="s">
        <v>38</v>
      </c>
      <c r="B17" s="67">
        <v>4427</v>
      </c>
      <c r="C17" s="67">
        <v>3275.1</v>
      </c>
      <c r="D17" s="75" t="s">
        <v>76</v>
      </c>
      <c r="E17" s="73">
        <v>11.4</v>
      </c>
      <c r="F17" s="75" t="s">
        <v>76</v>
      </c>
      <c r="G17" s="74">
        <f>'[1] 1'!I23</f>
        <v>410.4</v>
      </c>
      <c r="H17" s="66">
        <f>'[1] 1'!J23</f>
        <v>730.1</v>
      </c>
    </row>
    <row r="18" spans="1:8" s="1" customFormat="1" x14ac:dyDescent="0.25">
      <c r="A18" s="64" t="s">
        <v>39</v>
      </c>
      <c r="B18" s="67">
        <v>69012.100000000006</v>
      </c>
      <c r="C18" s="67">
        <v>8618.5</v>
      </c>
      <c r="D18" s="73">
        <v>818.5</v>
      </c>
      <c r="E18" s="73">
        <v>2583</v>
      </c>
      <c r="F18" s="73">
        <v>13203.3</v>
      </c>
      <c r="G18" s="74">
        <f>'[1] 1'!I24</f>
        <v>39132.199999999997</v>
      </c>
      <c r="H18" s="66">
        <f>'[1] 1'!J24</f>
        <v>3720.8</v>
      </c>
    </row>
    <row r="19" spans="1:8" s="1" customFormat="1" x14ac:dyDescent="0.25">
      <c r="A19" s="65" t="s">
        <v>8</v>
      </c>
      <c r="B19" s="67">
        <v>94132.800000000003</v>
      </c>
      <c r="C19" s="67">
        <v>40660.699999999997</v>
      </c>
      <c r="D19" s="73">
        <v>28306.7</v>
      </c>
      <c r="E19" s="75" t="s">
        <v>76</v>
      </c>
      <c r="F19" s="75" t="s">
        <v>76</v>
      </c>
      <c r="G19" s="74">
        <f>'[1] 1'!I25</f>
        <v>4610</v>
      </c>
      <c r="H19" s="66">
        <f>'[1] 1'!J25</f>
        <v>20555.400000000001</v>
      </c>
    </row>
    <row r="20" spans="1:8" s="1" customFormat="1" x14ac:dyDescent="0.25">
      <c r="A20" s="64" t="s">
        <v>37</v>
      </c>
      <c r="B20" s="67">
        <v>82844.800000000003</v>
      </c>
      <c r="C20" s="67">
        <v>37399.199999999997</v>
      </c>
      <c r="D20" s="73">
        <v>28181.4</v>
      </c>
      <c r="E20" s="75" t="s">
        <v>76</v>
      </c>
      <c r="F20" s="75" t="s">
        <v>76</v>
      </c>
      <c r="G20" s="74">
        <f>'[1] 1'!I26</f>
        <v>4406.5</v>
      </c>
      <c r="H20" s="66">
        <f>'[1] 1'!J26</f>
        <v>12857.7</v>
      </c>
    </row>
    <row r="21" spans="1:8" s="1" customFormat="1" x14ac:dyDescent="0.25">
      <c r="A21" s="64" t="s">
        <v>38</v>
      </c>
      <c r="B21" s="67">
        <v>11288</v>
      </c>
      <c r="C21" s="67">
        <v>3261.5</v>
      </c>
      <c r="D21" s="73">
        <v>125.3</v>
      </c>
      <c r="E21" s="75" t="s">
        <v>76</v>
      </c>
      <c r="F21" s="75" t="s">
        <v>76</v>
      </c>
      <c r="G21" s="74">
        <f>'[1] 1'!I27</f>
        <v>203.5</v>
      </c>
      <c r="H21" s="66">
        <f>'[1] 1'!J27</f>
        <v>7697.7</v>
      </c>
    </row>
    <row r="22" spans="1:8" s="1" customFormat="1" x14ac:dyDescent="0.25">
      <c r="A22" s="65" t="s">
        <v>9</v>
      </c>
      <c r="B22" s="67">
        <v>1021436.5</v>
      </c>
      <c r="C22" s="67">
        <v>358906.6</v>
      </c>
      <c r="D22" s="73">
        <v>94873.9</v>
      </c>
      <c r="E22" s="73">
        <v>23042.400000000001</v>
      </c>
      <c r="F22" s="73">
        <v>276365.3</v>
      </c>
      <c r="G22" s="74">
        <f>'[1] 1'!I28</f>
        <v>105310.9</v>
      </c>
      <c r="H22" s="66">
        <f>'[1] 1'!J28</f>
        <v>146965.1</v>
      </c>
    </row>
    <row r="23" spans="1:8" s="1" customFormat="1" x14ac:dyDescent="0.25">
      <c r="A23" s="64" t="s">
        <v>37</v>
      </c>
      <c r="B23" s="67">
        <v>379822.1</v>
      </c>
      <c r="C23" s="67">
        <v>178822.39999999999</v>
      </c>
      <c r="D23" s="73">
        <v>17764.5</v>
      </c>
      <c r="E23" s="73">
        <v>7344</v>
      </c>
      <c r="F23" s="73">
        <v>35716</v>
      </c>
      <c r="G23" s="74">
        <f>'[1] 1'!I29</f>
        <v>56398.8</v>
      </c>
      <c r="H23" s="66">
        <f>'[1] 1'!J29</f>
        <v>82794.5</v>
      </c>
    </row>
    <row r="24" spans="1:8" s="1" customFormat="1" x14ac:dyDescent="0.25">
      <c r="A24" s="64" t="s">
        <v>38</v>
      </c>
      <c r="B24" s="67">
        <v>99321.2</v>
      </c>
      <c r="C24" s="67">
        <v>68559</v>
      </c>
      <c r="D24" s="75" t="s">
        <v>76</v>
      </c>
      <c r="E24" s="73">
        <v>816.8</v>
      </c>
      <c r="F24" s="75" t="s">
        <v>76</v>
      </c>
      <c r="G24" s="74">
        <f>'[1] 1'!I30</f>
        <v>14619.4</v>
      </c>
      <c r="H24" s="66">
        <f>'[1] 1'!J30</f>
        <v>15326</v>
      </c>
    </row>
    <row r="25" spans="1:8" s="1" customFormat="1" x14ac:dyDescent="0.25">
      <c r="A25" s="64" t="s">
        <v>39</v>
      </c>
      <c r="B25" s="67">
        <v>542293.19999999995</v>
      </c>
      <c r="C25" s="67">
        <v>111525.2</v>
      </c>
      <c r="D25" s="73">
        <v>77109.399999999994</v>
      </c>
      <c r="E25" s="73">
        <v>14881.6</v>
      </c>
      <c r="F25" s="73">
        <v>240649.3</v>
      </c>
      <c r="G25" s="74">
        <f>'[1] 1'!I31</f>
        <v>34292.699999999997</v>
      </c>
      <c r="H25" s="66">
        <f>'[1] 1'!J31</f>
        <v>48844.6</v>
      </c>
    </row>
    <row r="26" spans="1:8" s="1" customFormat="1" x14ac:dyDescent="0.25">
      <c r="A26" s="65" t="s">
        <v>10</v>
      </c>
      <c r="B26" s="67">
        <v>16682.3</v>
      </c>
      <c r="C26" s="67">
        <v>2088.8000000000002</v>
      </c>
      <c r="D26" s="73">
        <v>4912.3</v>
      </c>
      <c r="E26" s="73">
        <v>3774.1</v>
      </c>
      <c r="F26" s="73">
        <v>1959.5</v>
      </c>
      <c r="G26" s="74">
        <f>'[1] 1'!I32</f>
        <v>842.5</v>
      </c>
      <c r="H26" s="66">
        <f>'[1] 1'!J32</f>
        <v>1812.9</v>
      </c>
    </row>
    <row r="27" spans="1:8" s="1" customFormat="1" x14ac:dyDescent="0.25">
      <c r="A27" s="64" t="s">
        <v>37</v>
      </c>
      <c r="B27" s="67">
        <v>13673.4</v>
      </c>
      <c r="C27" s="67">
        <v>1355.1</v>
      </c>
      <c r="D27" s="73">
        <v>4912.3</v>
      </c>
      <c r="E27" s="73">
        <v>3760.9</v>
      </c>
      <c r="F27" s="73">
        <v>1217.0999999999999</v>
      </c>
      <c r="G27" s="74">
        <f>'[1] 1'!I33</f>
        <v>185.3</v>
      </c>
      <c r="H27" s="66">
        <f>'[1] 1'!J33</f>
        <v>950.5</v>
      </c>
    </row>
    <row r="28" spans="1:8" s="1" customFormat="1" x14ac:dyDescent="0.25">
      <c r="A28" s="64" t="s">
        <v>38</v>
      </c>
      <c r="B28" s="67">
        <v>967.7</v>
      </c>
      <c r="C28" s="67">
        <v>349.9</v>
      </c>
      <c r="D28" s="75" t="s">
        <v>76</v>
      </c>
      <c r="E28" s="75" t="s">
        <v>76</v>
      </c>
      <c r="F28" s="75" t="s">
        <v>76</v>
      </c>
      <c r="G28" s="74">
        <f>'[1] 1'!I34</f>
        <v>500.9</v>
      </c>
      <c r="H28" s="66">
        <f>'[1] 1'!J34</f>
        <v>116.9</v>
      </c>
    </row>
    <row r="29" spans="1:8" s="1" customFormat="1" x14ac:dyDescent="0.25">
      <c r="A29" s="64" t="s">
        <v>39</v>
      </c>
      <c r="B29" s="67">
        <v>2041.2</v>
      </c>
      <c r="C29" s="67">
        <v>383.8</v>
      </c>
      <c r="D29" s="75" t="s">
        <v>76</v>
      </c>
      <c r="E29" s="73">
        <v>13.2</v>
      </c>
      <c r="F29" s="73">
        <v>742.4</v>
      </c>
      <c r="G29" s="74">
        <f>'[1] 1'!I35</f>
        <v>156.30000000000001</v>
      </c>
      <c r="H29" s="66">
        <f>'[1] 1'!J35</f>
        <v>745.5</v>
      </c>
    </row>
    <row r="30" spans="1:8" s="1" customFormat="1" x14ac:dyDescent="0.25">
      <c r="A30" s="65" t="s">
        <v>11</v>
      </c>
      <c r="B30" s="67">
        <v>81563.399999999994</v>
      </c>
      <c r="C30" s="67">
        <v>47642.7</v>
      </c>
      <c r="D30" s="73">
        <v>5963.6</v>
      </c>
      <c r="E30" s="73">
        <v>4745.8</v>
      </c>
      <c r="F30" s="73">
        <v>2237</v>
      </c>
      <c r="G30" s="74">
        <f>'[1] 1'!I36</f>
        <v>7195.5</v>
      </c>
      <c r="H30" s="66">
        <f>'[1] 1'!J36</f>
        <v>13778.8</v>
      </c>
    </row>
    <row r="31" spans="1:8" s="1" customFormat="1" x14ac:dyDescent="0.25">
      <c r="A31" s="64" t="s">
        <v>37</v>
      </c>
      <c r="B31" s="67">
        <v>31426</v>
      </c>
      <c r="C31" s="67">
        <v>17253.8</v>
      </c>
      <c r="D31" s="73">
        <v>655.6</v>
      </c>
      <c r="E31" s="73">
        <v>3527.8</v>
      </c>
      <c r="F31" s="73">
        <v>20</v>
      </c>
      <c r="G31" s="74">
        <f>'[1] 1'!I37</f>
        <v>2397.3000000000002</v>
      </c>
      <c r="H31" s="66">
        <f>'[1] 1'!J37</f>
        <v>7571.5</v>
      </c>
    </row>
    <row r="32" spans="1:8" s="1" customFormat="1" x14ac:dyDescent="0.25">
      <c r="A32" s="64" t="s">
        <v>38</v>
      </c>
      <c r="B32" s="67">
        <v>8961.7000000000007</v>
      </c>
      <c r="C32" s="67">
        <v>6074.7</v>
      </c>
      <c r="D32" s="75" t="s">
        <v>76</v>
      </c>
      <c r="E32" s="73">
        <v>8</v>
      </c>
      <c r="F32" s="75" t="s">
        <v>76</v>
      </c>
      <c r="G32" s="74">
        <f>'[1] 1'!I38</f>
        <v>1858.5</v>
      </c>
      <c r="H32" s="66">
        <f>'[1] 1'!J38</f>
        <v>1020.5</v>
      </c>
    </row>
    <row r="33" spans="1:8" s="1" customFormat="1" x14ac:dyDescent="0.25">
      <c r="A33" s="64" t="s">
        <v>39</v>
      </c>
      <c r="B33" s="67">
        <v>41175.699999999997</v>
      </c>
      <c r="C33" s="67">
        <v>24314.2</v>
      </c>
      <c r="D33" s="73">
        <v>5308</v>
      </c>
      <c r="E33" s="73">
        <v>1210</v>
      </c>
      <c r="F33" s="73">
        <v>2217</v>
      </c>
      <c r="G33" s="74">
        <f>'[1] 1'!I39</f>
        <v>2939.7</v>
      </c>
      <c r="H33" s="66">
        <f>'[1] 1'!J39</f>
        <v>5186.8</v>
      </c>
    </row>
    <row r="34" spans="1:8" s="1" customFormat="1" x14ac:dyDescent="0.25">
      <c r="A34" s="65" t="s">
        <v>12</v>
      </c>
      <c r="B34" s="67">
        <v>14186.8</v>
      </c>
      <c r="C34" s="67">
        <v>3956.2</v>
      </c>
      <c r="D34" s="73">
        <v>1804.1</v>
      </c>
      <c r="E34" s="73">
        <v>76.2</v>
      </c>
      <c r="F34" s="73">
        <v>2650</v>
      </c>
      <c r="G34" s="74">
        <f>'[1] 1'!I40</f>
        <v>1423.9</v>
      </c>
      <c r="H34" s="66">
        <f>'[1] 1'!J40</f>
        <v>3822.7</v>
      </c>
    </row>
    <row r="35" spans="1:8" s="1" customFormat="1" x14ac:dyDescent="0.25">
      <c r="A35" s="64" t="s">
        <v>37</v>
      </c>
      <c r="B35" s="67">
        <v>11582.2</v>
      </c>
      <c r="C35" s="67">
        <v>2917.3</v>
      </c>
      <c r="D35" s="73">
        <v>1804.1</v>
      </c>
      <c r="E35" s="73">
        <v>69.7</v>
      </c>
      <c r="F35" s="73">
        <v>2650</v>
      </c>
      <c r="G35" s="74">
        <f>'[1] 1'!I41</f>
        <v>1133.8</v>
      </c>
      <c r="H35" s="66">
        <f>'[1] 1'!J41</f>
        <v>2553.6</v>
      </c>
    </row>
    <row r="36" spans="1:8" s="1" customFormat="1" x14ac:dyDescent="0.25">
      <c r="A36" s="64" t="s">
        <v>38</v>
      </c>
      <c r="B36" s="67">
        <v>1046.5999999999999</v>
      </c>
      <c r="C36" s="67">
        <v>404</v>
      </c>
      <c r="D36" s="75" t="s">
        <v>76</v>
      </c>
      <c r="E36" s="73">
        <v>6.5</v>
      </c>
      <c r="F36" s="75" t="s">
        <v>76</v>
      </c>
      <c r="G36" s="74">
        <f>'[1] 1'!I42</f>
        <v>188.6</v>
      </c>
      <c r="H36" s="66">
        <f>'[1] 1'!J42</f>
        <v>447.5</v>
      </c>
    </row>
    <row r="37" spans="1:8" s="1" customFormat="1" x14ac:dyDescent="0.25">
      <c r="A37" s="64" t="s">
        <v>39</v>
      </c>
      <c r="B37" s="67">
        <v>1558</v>
      </c>
      <c r="C37" s="67">
        <v>634.9</v>
      </c>
      <c r="D37" s="75" t="s">
        <v>76</v>
      </c>
      <c r="E37" s="75" t="s">
        <v>76</v>
      </c>
      <c r="F37" s="75" t="s">
        <v>76</v>
      </c>
      <c r="G37" s="74">
        <f>'[1] 1'!I43</f>
        <v>101.5</v>
      </c>
      <c r="H37" s="66">
        <f>'[1] 1'!J43</f>
        <v>821.6</v>
      </c>
    </row>
    <row r="38" spans="1:8" s="1" customFormat="1" x14ac:dyDescent="0.25">
      <c r="A38" s="65" t="s">
        <v>13</v>
      </c>
      <c r="B38" s="67">
        <v>57562.8</v>
      </c>
      <c r="C38" s="67">
        <v>21577.599999999999</v>
      </c>
      <c r="D38" s="73">
        <v>9562.4</v>
      </c>
      <c r="E38" s="73">
        <v>291</v>
      </c>
      <c r="F38" s="73">
        <v>711.7</v>
      </c>
      <c r="G38" s="74">
        <f>'[1] 1'!I44</f>
        <v>6467.8</v>
      </c>
      <c r="H38" s="66">
        <f>'[1] 1'!J44</f>
        <v>18952.3</v>
      </c>
    </row>
    <row r="39" spans="1:8" s="1" customFormat="1" x14ac:dyDescent="0.25">
      <c r="A39" s="64" t="s">
        <v>37</v>
      </c>
      <c r="B39" s="67">
        <v>53233.3</v>
      </c>
      <c r="C39" s="67">
        <v>19716.099999999999</v>
      </c>
      <c r="D39" s="73">
        <v>9562.4</v>
      </c>
      <c r="E39" s="73">
        <v>291</v>
      </c>
      <c r="F39" s="73">
        <v>711.7</v>
      </c>
      <c r="G39" s="74">
        <f>'[1] 1'!I45</f>
        <v>5601.6</v>
      </c>
      <c r="H39" s="66">
        <f>'[1] 1'!J45</f>
        <v>17350.5</v>
      </c>
    </row>
    <row r="40" spans="1:8" s="1" customFormat="1" x14ac:dyDescent="0.25">
      <c r="A40" s="64" t="s">
        <v>38</v>
      </c>
      <c r="B40" s="67">
        <v>3459.9</v>
      </c>
      <c r="C40" s="67">
        <v>1718.3</v>
      </c>
      <c r="D40" s="75" t="s">
        <v>76</v>
      </c>
      <c r="E40" s="75" t="s">
        <v>76</v>
      </c>
      <c r="F40" s="75" t="s">
        <v>76</v>
      </c>
      <c r="G40" s="74">
        <f>'[1] 1'!I46</f>
        <v>706.6</v>
      </c>
      <c r="H40" s="66">
        <f>'[1] 1'!J46</f>
        <v>1035</v>
      </c>
    </row>
    <row r="41" spans="1:8" s="1" customFormat="1" x14ac:dyDescent="0.25">
      <c r="A41" s="64" t="s">
        <v>39</v>
      </c>
      <c r="B41" s="67">
        <v>869.6</v>
      </c>
      <c r="C41" s="67">
        <v>143.19999999999999</v>
      </c>
      <c r="D41" s="75" t="s">
        <v>76</v>
      </c>
      <c r="E41" s="75" t="s">
        <v>76</v>
      </c>
      <c r="F41" s="75" t="s">
        <v>76</v>
      </c>
      <c r="G41" s="74">
        <f>'[1] 1'!I47</f>
        <v>159.6</v>
      </c>
      <c r="H41" s="66">
        <f>'[1] 1'!J47</f>
        <v>566.79999999999995</v>
      </c>
    </row>
    <row r="42" spans="1:8" s="1" customFormat="1" x14ac:dyDescent="0.25">
      <c r="A42" s="65" t="s">
        <v>14</v>
      </c>
      <c r="B42" s="67">
        <v>15538.8</v>
      </c>
      <c r="C42" s="67">
        <v>10758.4</v>
      </c>
      <c r="D42" s="75" t="s">
        <v>76</v>
      </c>
      <c r="E42" s="75" t="s">
        <v>76</v>
      </c>
      <c r="F42" s="75" t="s">
        <v>76</v>
      </c>
      <c r="G42" s="74">
        <f>'[1] 1'!I48</f>
        <v>1043.7</v>
      </c>
      <c r="H42" s="66">
        <f>'[1] 1'!J48</f>
        <v>3736.7</v>
      </c>
    </row>
    <row r="43" spans="1:8" s="1" customFormat="1" x14ac:dyDescent="0.25">
      <c r="A43" s="64" t="s">
        <v>37</v>
      </c>
      <c r="B43" s="67">
        <v>1622.4</v>
      </c>
      <c r="C43" s="67">
        <v>657.4</v>
      </c>
      <c r="D43" s="75" t="s">
        <v>76</v>
      </c>
      <c r="E43" s="75" t="s">
        <v>76</v>
      </c>
      <c r="F43" s="75" t="s">
        <v>76</v>
      </c>
      <c r="G43" s="74" t="str">
        <f>'[1] 1'!I49</f>
        <v>-</v>
      </c>
      <c r="H43" s="66">
        <f>'[1] 1'!J49</f>
        <v>965</v>
      </c>
    </row>
    <row r="44" spans="1:8" s="1" customFormat="1" x14ac:dyDescent="0.25">
      <c r="A44" s="64" t="s">
        <v>38</v>
      </c>
      <c r="B44" s="67">
        <v>1167.9000000000001</v>
      </c>
      <c r="C44" s="67">
        <v>947.1</v>
      </c>
      <c r="D44" s="75" t="s">
        <v>76</v>
      </c>
      <c r="E44" s="75" t="s">
        <v>76</v>
      </c>
      <c r="F44" s="75" t="s">
        <v>76</v>
      </c>
      <c r="G44" s="74">
        <f>'[1] 1'!I50</f>
        <v>53.8</v>
      </c>
      <c r="H44" s="66">
        <f>'[1] 1'!J50</f>
        <v>167</v>
      </c>
    </row>
    <row r="45" spans="1:8" s="1" customFormat="1" x14ac:dyDescent="0.25">
      <c r="A45" s="64" t="s">
        <v>39</v>
      </c>
      <c r="B45" s="66">
        <f>'[1] 1'!B51</f>
        <v>12748.5</v>
      </c>
      <c r="C45" s="66">
        <f>'[1] 1'!C51</f>
        <v>9153.9</v>
      </c>
      <c r="D45" s="75" t="s">
        <v>76</v>
      </c>
      <c r="E45" s="75" t="s">
        <v>76</v>
      </c>
      <c r="F45" s="75" t="s">
        <v>76</v>
      </c>
      <c r="G45" s="74">
        <f>'[1] 1'!I51</f>
        <v>989.9</v>
      </c>
      <c r="H45" s="66">
        <f>'[1] 1'!J51</f>
        <v>2604.6999999999998</v>
      </c>
    </row>
    <row r="46" spans="1:8" ht="15.75" customHeight="1" x14ac:dyDescent="0.25">
      <c r="A46" s="38"/>
      <c r="B46" s="38"/>
      <c r="C46" s="38"/>
      <c r="D46" s="38"/>
      <c r="E46" s="38"/>
      <c r="F46" s="38"/>
      <c r="G46" s="38"/>
      <c r="H46" s="38"/>
    </row>
    <row r="47" spans="1:8" ht="15.75" customHeight="1" x14ac:dyDescent="0.25">
      <c r="A47" s="50"/>
      <c r="B47" s="50"/>
      <c r="C47" s="50"/>
      <c r="D47" s="50"/>
      <c r="E47" s="50"/>
      <c r="F47" s="50"/>
      <c r="G47" s="50"/>
      <c r="H47" s="50"/>
    </row>
  </sheetData>
  <mergeCells count="8">
    <mergeCell ref="H5:H6"/>
    <mergeCell ref="A2:H2"/>
    <mergeCell ref="B3:H3"/>
    <mergeCell ref="A4:A6"/>
    <mergeCell ref="B4:B6"/>
    <mergeCell ref="C4:H4"/>
    <mergeCell ref="C5:F5"/>
    <mergeCell ref="G5:G6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A2" sqref="A2:H2"/>
    </sheetView>
  </sheetViews>
  <sheetFormatPr defaultRowHeight="15" x14ac:dyDescent="0.25"/>
  <cols>
    <col min="1" max="1" width="20.140625" customWidth="1"/>
    <col min="2" max="2" width="15" customWidth="1"/>
    <col min="3" max="3" width="17" customWidth="1"/>
    <col min="4" max="4" width="15.7109375" customWidth="1"/>
    <col min="5" max="5" width="15.5703125" customWidth="1"/>
    <col min="6" max="8" width="15" customWidth="1"/>
  </cols>
  <sheetData>
    <row r="1" spans="1:9" x14ac:dyDescent="0.25">
      <c r="A1" s="37"/>
      <c r="B1" s="37"/>
      <c r="C1" s="37"/>
      <c r="D1" s="37"/>
      <c r="E1" s="37"/>
      <c r="F1" s="37"/>
      <c r="G1" s="37"/>
      <c r="H1" s="37"/>
    </row>
    <row r="2" spans="1:9" x14ac:dyDescent="0.25">
      <c r="A2" s="89" t="s">
        <v>71</v>
      </c>
      <c r="B2" s="89"/>
      <c r="C2" s="89"/>
      <c r="D2" s="89"/>
      <c r="E2" s="89"/>
      <c r="F2" s="89"/>
      <c r="G2" s="89"/>
      <c r="H2" s="89"/>
    </row>
    <row r="3" spans="1:9" ht="12.75" customHeight="1" x14ac:dyDescent="0.25">
      <c r="A3" s="34"/>
      <c r="B3" s="90" t="s">
        <v>0</v>
      </c>
      <c r="C3" s="90" t="s">
        <v>1</v>
      </c>
      <c r="D3" s="90" t="s">
        <v>1</v>
      </c>
      <c r="E3" s="90" t="s">
        <v>1</v>
      </c>
      <c r="F3" s="90" t="s">
        <v>1</v>
      </c>
      <c r="G3" s="90" t="s">
        <v>1</v>
      </c>
      <c r="H3" s="90" t="s">
        <v>1</v>
      </c>
    </row>
    <row r="4" spans="1:9" ht="15" customHeight="1" x14ac:dyDescent="0.25">
      <c r="A4" s="91"/>
      <c r="B4" s="95" t="s">
        <v>2</v>
      </c>
      <c r="C4" s="88" t="s">
        <v>3</v>
      </c>
      <c r="D4" s="98"/>
      <c r="E4" s="98"/>
      <c r="F4" s="98"/>
      <c r="G4" s="98"/>
      <c r="H4" s="98"/>
      <c r="I4" s="2"/>
    </row>
    <row r="5" spans="1:9" ht="16.5" customHeight="1" x14ac:dyDescent="0.25">
      <c r="A5" s="91"/>
      <c r="B5" s="96"/>
      <c r="C5" s="88" t="s">
        <v>43</v>
      </c>
      <c r="D5" s="98"/>
      <c r="E5" s="98"/>
      <c r="F5" s="91"/>
      <c r="G5" s="95" t="s">
        <v>35</v>
      </c>
      <c r="H5" s="99" t="s">
        <v>36</v>
      </c>
      <c r="I5" s="2"/>
    </row>
    <row r="6" spans="1:9" ht="75.75" customHeight="1" x14ac:dyDescent="0.25">
      <c r="A6" s="91"/>
      <c r="B6" s="97"/>
      <c r="C6" s="35" t="s">
        <v>32</v>
      </c>
      <c r="D6" s="35" t="s">
        <v>33</v>
      </c>
      <c r="E6" s="35" t="s">
        <v>4</v>
      </c>
      <c r="F6" s="35" t="s">
        <v>34</v>
      </c>
      <c r="G6" s="97"/>
      <c r="H6" s="100"/>
      <c r="I6" s="2"/>
    </row>
    <row r="7" spans="1:9" x14ac:dyDescent="0.25">
      <c r="A7" s="60" t="s">
        <v>15</v>
      </c>
      <c r="B7" s="68">
        <v>7841182.4000000004</v>
      </c>
      <c r="C7" s="68">
        <v>2458071.9</v>
      </c>
      <c r="D7" s="68">
        <v>965085</v>
      </c>
      <c r="E7" s="68">
        <v>159934.1</v>
      </c>
      <c r="F7" s="68">
        <v>2591155.6</v>
      </c>
      <c r="G7" s="68">
        <v>510807.4</v>
      </c>
      <c r="H7" s="68">
        <v>1111552.3</v>
      </c>
    </row>
    <row r="8" spans="1:9" x14ac:dyDescent="0.25">
      <c r="A8" s="39" t="s">
        <v>16</v>
      </c>
      <c r="B8" s="69">
        <v>110406.1</v>
      </c>
      <c r="C8" s="69">
        <v>40766.9</v>
      </c>
      <c r="D8" s="69">
        <v>12757.7</v>
      </c>
      <c r="E8" s="69">
        <v>7958</v>
      </c>
      <c r="F8" s="70" t="s">
        <v>76</v>
      </c>
      <c r="G8" s="69">
        <v>10058.9</v>
      </c>
      <c r="H8" s="69">
        <v>38864.6</v>
      </c>
    </row>
    <row r="9" spans="1:9" x14ac:dyDescent="0.25">
      <c r="A9" s="39" t="s">
        <v>17</v>
      </c>
      <c r="B9" s="69">
        <v>2110239.9</v>
      </c>
      <c r="C9" s="69">
        <v>668781</v>
      </c>
      <c r="D9" s="69">
        <v>276119.5</v>
      </c>
      <c r="E9" s="69">
        <v>3558.3</v>
      </c>
      <c r="F9" s="69">
        <v>915885.3</v>
      </c>
      <c r="G9" s="69">
        <v>37536</v>
      </c>
      <c r="H9" s="69">
        <v>206215.6</v>
      </c>
    </row>
    <row r="10" spans="1:9" x14ac:dyDescent="0.25">
      <c r="A10" s="39" t="s">
        <v>18</v>
      </c>
      <c r="B10" s="69">
        <v>136773.29999999999</v>
      </c>
      <c r="C10" s="69">
        <v>18097</v>
      </c>
      <c r="D10" s="69">
        <v>42605.2</v>
      </c>
      <c r="E10" s="69">
        <v>7498.2</v>
      </c>
      <c r="F10" s="69">
        <v>39273.300000000003</v>
      </c>
      <c r="G10" s="69">
        <v>14823.7</v>
      </c>
      <c r="H10" s="69">
        <v>13108.3</v>
      </c>
    </row>
    <row r="11" spans="1:9" x14ac:dyDescent="0.25">
      <c r="A11" s="39" t="s">
        <v>19</v>
      </c>
      <c r="B11" s="69">
        <v>65907.899999999994</v>
      </c>
      <c r="C11" s="69">
        <v>7765</v>
      </c>
      <c r="D11" s="69">
        <v>12707.5</v>
      </c>
      <c r="E11" s="70" t="s">
        <v>77</v>
      </c>
      <c r="F11" s="69">
        <v>10769.4</v>
      </c>
      <c r="G11" s="69">
        <v>23801.7</v>
      </c>
      <c r="H11" s="69">
        <v>1768.1</v>
      </c>
    </row>
    <row r="12" spans="1:9" x14ac:dyDescent="0.25">
      <c r="A12" s="39" t="s">
        <v>20</v>
      </c>
      <c r="B12" s="69">
        <v>401.1</v>
      </c>
      <c r="C12" s="70" t="s">
        <v>76</v>
      </c>
      <c r="D12" s="70" t="s">
        <v>76</v>
      </c>
      <c r="E12" s="70" t="s">
        <v>76</v>
      </c>
      <c r="F12" s="70" t="s">
        <v>76</v>
      </c>
      <c r="G12" s="69">
        <v>401.1</v>
      </c>
      <c r="H12" s="70" t="s">
        <v>76</v>
      </c>
    </row>
    <row r="13" spans="1:9" x14ac:dyDescent="0.25">
      <c r="A13" s="39" t="s">
        <v>21</v>
      </c>
      <c r="B13" s="69">
        <v>179641.8</v>
      </c>
      <c r="C13" s="69">
        <v>16164.3</v>
      </c>
      <c r="D13" s="69">
        <v>79102</v>
      </c>
      <c r="E13" s="69">
        <v>3385.5</v>
      </c>
      <c r="F13" s="69">
        <v>41221.1</v>
      </c>
      <c r="G13" s="69">
        <v>8139.3</v>
      </c>
      <c r="H13" s="69">
        <v>31629.599999999999</v>
      </c>
    </row>
    <row r="14" spans="1:9" x14ac:dyDescent="0.25">
      <c r="A14" s="39" t="s">
        <v>22</v>
      </c>
      <c r="B14" s="69">
        <v>25510.6</v>
      </c>
      <c r="C14" s="69">
        <v>750.7</v>
      </c>
      <c r="D14" s="69">
        <v>3848.7</v>
      </c>
      <c r="E14" s="70" t="s">
        <v>76</v>
      </c>
      <c r="F14" s="70" t="s">
        <v>76</v>
      </c>
      <c r="G14" s="69">
        <v>7012.7</v>
      </c>
      <c r="H14" s="69">
        <v>13898.5</v>
      </c>
    </row>
    <row r="15" spans="1:9" x14ac:dyDescent="0.25">
      <c r="A15" s="39" t="s">
        <v>23</v>
      </c>
      <c r="B15" s="69">
        <v>42550.7</v>
      </c>
      <c r="C15" s="69">
        <v>6722.4</v>
      </c>
      <c r="D15" s="70" t="s">
        <v>76</v>
      </c>
      <c r="E15" s="69">
        <v>2483.1999999999998</v>
      </c>
      <c r="F15" s="70" t="s">
        <v>76</v>
      </c>
      <c r="G15" s="69">
        <v>32745.1</v>
      </c>
      <c r="H15" s="69">
        <v>600</v>
      </c>
    </row>
    <row r="16" spans="1:9" x14ac:dyDescent="0.25">
      <c r="A16" s="39" t="s">
        <v>24</v>
      </c>
      <c r="B16" s="69">
        <v>444901.4</v>
      </c>
      <c r="C16" s="69">
        <v>196154.6</v>
      </c>
      <c r="D16" s="69">
        <v>56991.8</v>
      </c>
      <c r="E16" s="69">
        <v>2320</v>
      </c>
      <c r="F16" s="69">
        <v>48873.8</v>
      </c>
      <c r="G16" s="69">
        <v>16004.7</v>
      </c>
      <c r="H16" s="69">
        <v>124556.5</v>
      </c>
    </row>
    <row r="17" spans="1:8" x14ac:dyDescent="0.25">
      <c r="A17" s="39" t="s">
        <v>25</v>
      </c>
      <c r="B17" s="69">
        <v>2026932.4</v>
      </c>
      <c r="C17" s="69">
        <v>593906</v>
      </c>
      <c r="D17" s="69">
        <v>155586.1</v>
      </c>
      <c r="E17" s="69">
        <v>80679.3</v>
      </c>
      <c r="F17" s="69">
        <v>710368</v>
      </c>
      <c r="G17" s="69">
        <v>53242.6</v>
      </c>
      <c r="H17" s="69">
        <v>431748.2</v>
      </c>
    </row>
    <row r="18" spans="1:8" x14ac:dyDescent="0.25">
      <c r="A18" s="39" t="s">
        <v>26</v>
      </c>
      <c r="B18" s="69">
        <v>92747.6</v>
      </c>
      <c r="C18" s="69">
        <v>39248.800000000003</v>
      </c>
      <c r="D18" s="69">
        <v>28306.7</v>
      </c>
      <c r="E18" s="70" t="s">
        <v>76</v>
      </c>
      <c r="F18" s="70" t="s">
        <v>76</v>
      </c>
      <c r="G18" s="69">
        <v>4610</v>
      </c>
      <c r="H18" s="69">
        <v>20582.099999999999</v>
      </c>
    </row>
    <row r="19" spans="1:8" x14ac:dyDescent="0.25">
      <c r="A19" s="39" t="s">
        <v>40</v>
      </c>
      <c r="B19" s="69">
        <v>1724.5</v>
      </c>
      <c r="C19" s="70" t="s">
        <v>76</v>
      </c>
      <c r="D19" s="70" t="s">
        <v>77</v>
      </c>
      <c r="E19" s="70" t="s">
        <v>76</v>
      </c>
      <c r="F19" s="70" t="s">
        <v>76</v>
      </c>
      <c r="G19" s="70" t="s">
        <v>76</v>
      </c>
      <c r="H19" s="70" t="s">
        <v>76</v>
      </c>
    </row>
    <row r="20" spans="1:8" x14ac:dyDescent="0.25">
      <c r="A20" s="39" t="s">
        <v>27</v>
      </c>
      <c r="B20" s="69">
        <v>252405.2</v>
      </c>
      <c r="C20" s="69">
        <v>81259.3</v>
      </c>
      <c r="D20" s="69">
        <v>16003</v>
      </c>
      <c r="E20" s="69">
        <v>14805.2</v>
      </c>
      <c r="F20" s="69">
        <v>45824.7</v>
      </c>
      <c r="G20" s="69">
        <v>50786.400000000001</v>
      </c>
      <c r="H20" s="69">
        <v>43726.6</v>
      </c>
    </row>
    <row r="21" spans="1:8" x14ac:dyDescent="0.25">
      <c r="A21" s="39" t="s">
        <v>28</v>
      </c>
      <c r="B21" s="69">
        <v>2009565.5</v>
      </c>
      <c r="C21" s="69">
        <v>731091.8</v>
      </c>
      <c r="D21" s="69">
        <v>127840.4</v>
      </c>
      <c r="E21" s="69">
        <v>34520.9</v>
      </c>
      <c r="F21" s="69">
        <v>759293.8</v>
      </c>
      <c r="G21" s="69">
        <v>180228.6</v>
      </c>
      <c r="H21" s="69">
        <v>156212.4</v>
      </c>
    </row>
    <row r="22" spans="1:8" x14ac:dyDescent="0.25">
      <c r="A22" s="39" t="s">
        <v>29</v>
      </c>
      <c r="B22" s="69">
        <v>22469.8</v>
      </c>
      <c r="C22" s="69">
        <v>2052.1999999999998</v>
      </c>
      <c r="D22" s="69">
        <v>17001.3</v>
      </c>
      <c r="E22" s="70" t="s">
        <v>76</v>
      </c>
      <c r="F22" s="70" t="s">
        <v>76</v>
      </c>
      <c r="G22" s="69">
        <v>2543.3000000000002</v>
      </c>
      <c r="H22" s="69">
        <v>873</v>
      </c>
    </row>
    <row r="23" spans="1:8" x14ac:dyDescent="0.25">
      <c r="A23" s="39" t="s">
        <v>30</v>
      </c>
      <c r="B23" s="69">
        <v>6061.5</v>
      </c>
      <c r="C23" s="70" t="s">
        <v>76</v>
      </c>
      <c r="D23" s="69">
        <v>5914.7</v>
      </c>
      <c r="E23" s="70" t="s">
        <v>76</v>
      </c>
      <c r="F23" s="70" t="s">
        <v>76</v>
      </c>
      <c r="G23" s="70" t="s">
        <v>76</v>
      </c>
      <c r="H23" s="69">
        <v>146.80000000000001</v>
      </c>
    </row>
    <row r="24" spans="1:8" x14ac:dyDescent="0.25">
      <c r="A24" s="39" t="s">
        <v>31</v>
      </c>
      <c r="B24" s="69">
        <v>233159.3</v>
      </c>
      <c r="C24" s="69">
        <v>55311.9</v>
      </c>
      <c r="D24" s="69">
        <v>63924.800000000003</v>
      </c>
      <c r="E24" s="70" t="s">
        <v>77</v>
      </c>
      <c r="F24" s="69">
        <v>16270</v>
      </c>
      <c r="G24" s="69">
        <v>59716.4</v>
      </c>
      <c r="H24" s="69">
        <v>26767</v>
      </c>
    </row>
    <row r="25" spans="1:8" x14ac:dyDescent="0.25">
      <c r="A25" s="39" t="s">
        <v>79</v>
      </c>
      <c r="B25" s="69">
        <v>9607.2000000000007</v>
      </c>
      <c r="C25" s="70" t="s">
        <v>76</v>
      </c>
      <c r="D25" s="69">
        <v>5750</v>
      </c>
      <c r="E25" s="70" t="s">
        <v>76</v>
      </c>
      <c r="F25" s="69">
        <v>3376.2</v>
      </c>
      <c r="G25" s="69">
        <v>481</v>
      </c>
      <c r="H25" s="70" t="s">
        <v>76</v>
      </c>
    </row>
    <row r="26" spans="1:8" x14ac:dyDescent="0.25">
      <c r="A26" s="39" t="s">
        <v>78</v>
      </c>
      <c r="B26" s="69">
        <v>56</v>
      </c>
      <c r="C26" s="70" t="s">
        <v>76</v>
      </c>
      <c r="D26" s="69">
        <v>17</v>
      </c>
      <c r="E26" s="70" t="s">
        <v>77</v>
      </c>
      <c r="F26" s="70" t="s">
        <v>76</v>
      </c>
      <c r="G26" s="70" t="s">
        <v>76</v>
      </c>
      <c r="H26" s="70" t="s">
        <v>76</v>
      </c>
    </row>
    <row r="27" spans="1:8" x14ac:dyDescent="0.25">
      <c r="A27" s="40" t="s">
        <v>80</v>
      </c>
      <c r="B27" s="71">
        <v>70120.600000000006</v>
      </c>
      <c r="C27" s="72" t="s">
        <v>76</v>
      </c>
      <c r="D27" s="71">
        <v>58884.1</v>
      </c>
      <c r="E27" s="72" t="s">
        <v>77</v>
      </c>
      <c r="F27" s="72" t="s">
        <v>76</v>
      </c>
      <c r="G27" s="71">
        <v>8675.9</v>
      </c>
      <c r="H27" s="71">
        <v>855</v>
      </c>
    </row>
    <row r="28" spans="1:8" ht="12.75" customHeight="1" x14ac:dyDescent="0.25">
      <c r="A28" s="37"/>
      <c r="B28" s="37"/>
      <c r="C28" s="37"/>
      <c r="D28" s="37"/>
      <c r="E28" s="37"/>
      <c r="F28" s="37"/>
      <c r="G28" s="37"/>
      <c r="H28" s="37"/>
    </row>
    <row r="29" spans="1:8" ht="18" x14ac:dyDescent="0.25">
      <c r="A29" s="77" t="s">
        <v>81</v>
      </c>
      <c r="B29" s="76"/>
      <c r="C29" s="41"/>
      <c r="D29" s="41"/>
      <c r="E29" s="37"/>
      <c r="F29" s="37"/>
      <c r="G29" s="37"/>
      <c r="H29" s="37"/>
    </row>
    <row r="30" spans="1:8" x14ac:dyDescent="0.25">
      <c r="A30" s="42" t="s">
        <v>82</v>
      </c>
      <c r="B30" s="43"/>
      <c r="C30" s="43"/>
      <c r="D30" s="43"/>
      <c r="E30" s="37"/>
      <c r="F30" s="37"/>
      <c r="G30" s="37"/>
      <c r="H30" s="37"/>
    </row>
    <row r="31" spans="1:8" ht="15" customHeight="1" x14ac:dyDescent="0.25">
      <c r="A31" s="93" t="s">
        <v>54</v>
      </c>
      <c r="B31" s="93"/>
      <c r="C31" s="44" t="s">
        <v>61</v>
      </c>
      <c r="D31" s="56"/>
      <c r="E31" s="56"/>
      <c r="F31" s="101" t="s">
        <v>66</v>
      </c>
      <c r="G31" s="101"/>
      <c r="H31" s="101"/>
    </row>
    <row r="32" spans="1:8" ht="34.5" customHeight="1" x14ac:dyDescent="0.25">
      <c r="A32" s="94" t="s">
        <v>62</v>
      </c>
      <c r="B32" s="94"/>
      <c r="C32" s="45" t="s">
        <v>63</v>
      </c>
      <c r="D32" s="45" t="s">
        <v>64</v>
      </c>
      <c r="E32" s="57"/>
      <c r="F32" s="45" t="s">
        <v>65</v>
      </c>
      <c r="G32" s="46"/>
      <c r="H32" s="46"/>
    </row>
    <row r="33" spans="1:6" x14ac:dyDescent="0.25">
      <c r="A33" s="16" t="s">
        <v>55</v>
      </c>
      <c r="C33" s="17"/>
    </row>
    <row r="34" spans="1:6" x14ac:dyDescent="0.25">
      <c r="A34" s="2"/>
      <c r="B34" s="2"/>
      <c r="C34" s="2"/>
      <c r="D34" s="2"/>
      <c r="E34" s="2"/>
      <c r="F34" s="2"/>
    </row>
  </sheetData>
  <mergeCells count="11">
    <mergeCell ref="A31:B31"/>
    <mergeCell ref="A32:B32"/>
    <mergeCell ref="A2:H2"/>
    <mergeCell ref="B3:H3"/>
    <mergeCell ref="A4:A6"/>
    <mergeCell ref="B4:B6"/>
    <mergeCell ref="C4:H4"/>
    <mergeCell ref="C5:F5"/>
    <mergeCell ref="G5:G6"/>
    <mergeCell ref="H5:H6"/>
    <mergeCell ref="F31:H31"/>
  </mergeCells>
  <pageMargins left="0.78739999999999999" right="0.39369999999999999" top="0.39369999999999999" bottom="0.39369999999999999" header="0.3" footer="0.3"/>
  <pageSetup paperSize="9" scale="97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Обложка</vt:lpstr>
      <vt:lpstr>Усл.обозначения</vt:lpstr>
      <vt:lpstr>Содержание</vt:lpstr>
      <vt:lpstr>Метод.пояснения</vt:lpstr>
      <vt:lpstr> 1</vt:lpstr>
      <vt:lpstr>2</vt:lpstr>
      <vt:lpstr>'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a.dildibayeva</cp:lastModifiedBy>
  <cp:lastPrinted>2024-06-07T11:29:05Z</cp:lastPrinted>
  <dcterms:created xsi:type="dcterms:W3CDTF">2022-10-11T16:49:55Z</dcterms:created>
  <dcterms:modified xsi:type="dcterms:W3CDTF">2024-06-12T10:49:36Z</dcterms:modified>
</cp:coreProperties>
</file>