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customXml/itemProps2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 firstSheet="2" activeTab="18"/>
  </bookViews>
  <sheets>
    <sheet name="Метадеректер" sheetId="22" r:id="rId1"/>
    <sheet name="Шартты белгілер" sheetId="23" r:id="rId2"/>
    <sheet name="1990-1997" sheetId="9" r:id="rId3"/>
    <sheet name="1998-2001" sheetId="7" r:id="rId4"/>
    <sheet name="2002-2005" sheetId="6" r:id="rId5"/>
    <sheet name="2006-2009" sheetId="1" r:id="rId6"/>
    <sheet name="2010-2013" sheetId="8" r:id="rId7"/>
    <sheet name="2014" sheetId="10" r:id="rId8"/>
    <sheet name="2015" sheetId="11" r:id="rId9"/>
    <sheet name="2016" sheetId="12" r:id="rId10"/>
    <sheet name="2017" sheetId="13" r:id="rId11"/>
    <sheet name="2018" sheetId="14" r:id="rId12"/>
    <sheet name="2019" sheetId="15" r:id="rId13"/>
    <sheet name="2020" sheetId="16" r:id="rId14"/>
    <sheet name="2021" sheetId="17" r:id="rId15"/>
    <sheet name="2022" sheetId="18" r:id="rId16"/>
    <sheet name="2023" sheetId="19" r:id="rId17"/>
    <sheet name="2024" sheetId="21" r:id="rId18"/>
    <sheet name="2025" sheetId="25" r:id="rId19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/>
</calcChain>
</file>

<file path=xl/sharedStrings.xml><?xml version="1.0" encoding="utf-8"?>
<sst xmlns="http://schemas.openxmlformats.org/spreadsheetml/2006/main" count="736" uniqueCount="206">
  <si>
    <t>мың теңге</t>
  </si>
  <si>
    <t>2006 жыл</t>
  </si>
  <si>
    <t>Құрылыс жұмыстарының жалпы көлеміне
%-бен</t>
  </si>
  <si>
    <t xml:space="preserve">2007 жыл </t>
  </si>
  <si>
    <t>2008 жыл</t>
  </si>
  <si>
    <t xml:space="preserve">2009 жыл </t>
  </si>
  <si>
    <t>Ғимараттарды салу бойынша жұмыстар</t>
  </si>
  <si>
    <t xml:space="preserve">Азаматтық құрылыс объектілерін салу бойынша құрылыс жұмыстары </t>
  </si>
  <si>
    <t>Жолдар және автомагистральдар; жолдар және автомагистральдарды салу бойынша құрылыс жұмыстары</t>
  </si>
  <si>
    <t>Темір жолдар мен метро; темір жолдар мен метро салу бойынша құрылыс жұмыстары</t>
  </si>
  <si>
    <t>Көпірлер және тоннельдер;  көпірлер және тоннельдерді салу бойынша құрылыс жұмыстары</t>
  </si>
  <si>
    <t>Сұйықтықтарды бөлуге арналған инженерлік имараттар салу бойынша құрылыс жұмыстары</t>
  </si>
  <si>
    <t>Электр энергиясы және байланыспен қамтамасыз етуге арналған инженерлік объектілерді салу бойынша құрылыс жұмыстары</t>
  </si>
  <si>
    <t>Су имараттарын салу бойынша құрылыс жұмыстары</t>
  </si>
  <si>
    <t>Басқа топтамаларға енгізілмеген өзге де инженерлік объектілерді салу бойынша құрылыс жұмыстары</t>
  </si>
  <si>
    <t xml:space="preserve">Мамандандырылған құрылыс жұмыстары </t>
  </si>
  <si>
    <t>Ғимараттар мен құрылыстарды бөлшектеу және бұзу бойынша жұмыстар</t>
  </si>
  <si>
    <t>Құрылыс учаскесін дайындау бойынша жұмыстар</t>
  </si>
  <si>
    <t>Барлау бұрғылауы бойынша жұмыстар</t>
  </si>
  <si>
    <t>Электрлік монтаждау жұмыстары</t>
  </si>
  <si>
    <t xml:space="preserve">Сумен жабдықтау, жылыту және ауаны баптау жүйелерін орнату бойынша жұмыстар </t>
  </si>
  <si>
    <t>Монтаждау (орнату) бойынша өзге де жұмыстар</t>
  </si>
  <si>
    <t>Сылақ жұмыстары</t>
  </si>
  <si>
    <t>Монтаждау бойынша балташылық жұмыстар</t>
  </si>
  <si>
    <t xml:space="preserve">Қабырғаларды қаптау және едендерді жабу бойынша жұмыстар  </t>
  </si>
  <si>
    <t>Шынылау және сырлау жұмыстары</t>
  </si>
  <si>
    <t xml:space="preserve">Құрылысты аяқтау бойынша өзге де жұмыстар  </t>
  </si>
  <si>
    <t>Шатыр тіреуіш орнату бойынша жұмыстар (шатыр аражабыны)</t>
  </si>
  <si>
    <t xml:space="preserve">Басқа да топтамаларға енгізілмеген, өзге де мамандандырылған құрылыс жұмыстары </t>
  </si>
  <si>
    <t>Жалғасы</t>
  </si>
  <si>
    <t>1998 жыл</t>
  </si>
  <si>
    <t xml:space="preserve">1999 жыл </t>
  </si>
  <si>
    <t>2000 жыл</t>
  </si>
  <si>
    <t xml:space="preserve">2001 жыл </t>
  </si>
  <si>
    <t>2002 жыл</t>
  </si>
  <si>
    <t xml:space="preserve">2003 жыл </t>
  </si>
  <si>
    <t>2004 жыл</t>
  </si>
  <si>
    <t xml:space="preserve">2005 жыл </t>
  </si>
  <si>
    <t>2010 жыл</t>
  </si>
  <si>
    <t xml:space="preserve">2011жыл </t>
  </si>
  <si>
    <t>2012 жыл</t>
  </si>
  <si>
    <t>1990 жыл</t>
  </si>
  <si>
    <t>1991 жыл</t>
  </si>
  <si>
    <t>1992 жыл</t>
  </si>
  <si>
    <t>1993 жыл</t>
  </si>
  <si>
    <t>1994 жыл</t>
  </si>
  <si>
    <t>1995 жыл</t>
  </si>
  <si>
    <t>1996 жыл</t>
  </si>
  <si>
    <t>1997 жыл</t>
  </si>
  <si>
    <t xml:space="preserve">* - 1990 жылдан бастап серпінділік қатар 2008 жылғы ВСТ 01 2 ред. ЭҚЖЖ  жіктеуішіне сәйкес қайта саналды
</t>
  </si>
  <si>
    <t>2013 жыл</t>
  </si>
  <si>
    <t xml:space="preserve">    соның ішінде:</t>
  </si>
  <si>
    <t>Құрылыс жобаларын әзірлеу</t>
  </si>
  <si>
    <t>Тұрғын үй ғимараттарының құрылысы</t>
  </si>
  <si>
    <t>Тұрғын емес ғимараттардың құрылысы</t>
  </si>
  <si>
    <t>Темір жолдар және метро құрылысы</t>
  </si>
  <si>
    <t>Көпірлер мен туннельдер құрылысы</t>
  </si>
  <si>
    <t>Мұнай және газ магистраль құбырларының құрылысы</t>
  </si>
  <si>
    <t>Сумен жабдықтау және кәріз жүйелеріне арналған құбырлардың құрылысы</t>
  </si>
  <si>
    <t>Өзге де бөліп таратқыш инженерлік имараттардың құрылысы</t>
  </si>
  <si>
    <t>Электр энергиясымен және телекоммуникациямен қамтамасыз етуге арналған бөліп таратқыш объектілердің құрылысы</t>
  </si>
  <si>
    <t>Басқа топтамаларға енгізілмеген өзге де инженерлік имараттар құрылысы</t>
  </si>
  <si>
    <t>Су имараттарының құрылысы</t>
  </si>
  <si>
    <t>Төбе жабу жұмыстары</t>
  </si>
  <si>
    <t>Шахталар құрылысы</t>
  </si>
  <si>
    <t>Су шаруашылығы құрылысы және мәдени-техникалық жұмыстар</t>
  </si>
  <si>
    <t>Құрылыс жабдығын  операторымен жалға беру</t>
  </si>
  <si>
    <t>Арнайы кәсіптерді талап ететін өзге де құрылыс жұмыстары</t>
  </si>
  <si>
    <t>Ғимараттарды бөлшектеу және құлату</t>
  </si>
  <si>
    <t>Жер жұмыстары</t>
  </si>
  <si>
    <t xml:space="preserve"> Жарылыс жұмыстары</t>
  </si>
  <si>
    <t>Топырақтағы арнайы жұмыстар</t>
  </si>
  <si>
    <t>Барлау мақсатымен бұрғылау</t>
  </si>
  <si>
    <t>Электротехникалық және монтаж жұмыстары</t>
  </si>
  <si>
    <t>Сумен жабдықтау, жылыту және ауа баптау жүйелерін монтаждау</t>
  </si>
  <si>
    <t>Оқшаулау жұмыстары</t>
  </si>
  <si>
    <t>Өзге де  құрылыс-монтаж жұмыстары</t>
  </si>
  <si>
    <t>Құрастырылған жабдықты қосу және реттеу</t>
  </si>
  <si>
    <t>Өзге де әрлеу жұмыстары</t>
  </si>
  <si>
    <t xml:space="preserve"> Ағаш шеберлігі және ағаш ұстасы жұмыстары</t>
  </si>
  <si>
    <t>Еденге жабын төсеу және қабырғаларды қаптау жұмыстары</t>
  </si>
  <si>
    <t>Сырлау және шыны жұмыстары</t>
  </si>
  <si>
    <t/>
  </si>
  <si>
    <t>Жолдар мен автомагистральдар құрылысы</t>
  </si>
  <si>
    <t>Құрылыс жұмыстарының жалпы көлеміне %-бен</t>
  </si>
  <si>
    <t>соның ішінде</t>
  </si>
  <si>
    <t>1, 2-санаттағы стационарлық сауда объектілерін қоспағанда тұрғын емес ғимараттардың құрылысы</t>
  </si>
  <si>
    <t>1 санаттағы стационарлық сауда объектілерінің құрылысы</t>
  </si>
  <si>
    <t>Жарылыс жұмыстары</t>
  </si>
  <si>
    <t>Ағаш шеберлігі және ағаш ұстасы жұмыстары</t>
  </si>
  <si>
    <t>Ғимараттар мен имараттарды бөлшектеу және
бұзу</t>
  </si>
  <si>
    <t>Телекоммуникациялық, компьютерлік және 
телевизиялық желілерді тарату бойынша электр техникалық және монтаждау жұмыстары</t>
  </si>
  <si>
    <t>Өзге де электр техникалық және монтаждау
жұмыстары</t>
  </si>
  <si>
    <t>Еденге жабын төсеу және қабырғаларды қаптау
жұмыстары</t>
  </si>
  <si>
    <t>Су шаруашылығы құрылысы және мәдени-
техникалық жұмыстар</t>
  </si>
  <si>
    <t>2014 жыл</t>
  </si>
  <si>
    <t>2015 жыл</t>
  </si>
  <si>
    <t>2016 жыл</t>
  </si>
  <si>
    <t>соның ішінде:</t>
  </si>
  <si>
    <t>2-санаттағы стационарлық сауда объектілерінің құрылысы</t>
  </si>
  <si>
    <t>Ғимараттар мен имараттарды бөлшектеу және бұзу</t>
  </si>
  <si>
    <t>Телекоммуникациялық, компьютерлік және телевизиялық желілерді тарату бойынша электр техникалық және монтаждау жұмыстары</t>
  </si>
  <si>
    <t>Өзге де электр техникалық және монтаждау жұмыстары</t>
  </si>
  <si>
    <t>2017 жыл</t>
  </si>
  <si>
    <t xml:space="preserve"> Құрылыс жобаларын әзірлеу</t>
  </si>
  <si>
    <t xml:space="preserve"> 1, 2-санаттағы стационарлық сауда объектілерін қоспағанда тұрғын емес ғимараттардың құрылысы</t>
  </si>
  <si>
    <t xml:space="preserve"> 1 санаттағы стационарлық сауда объектілерінің құрылысы</t>
  </si>
  <si>
    <t xml:space="preserve"> 2-санаттағы стационарлық сауда объектілерінің құрылысы</t>
  </si>
  <si>
    <t xml:space="preserve"> Жолдар мен автомагистральдар құрылысы</t>
  </si>
  <si>
    <t xml:space="preserve"> Темір жолдар және метро құрылысы</t>
  </si>
  <si>
    <t xml:space="preserve"> Сумен жабдықтау және кәріз жүйелеріне арналған құбырлардың құрылысы</t>
  </si>
  <si>
    <t xml:space="preserve"> Өзге де бөліп таратқыш инженерлік имараттардың құрылысы</t>
  </si>
  <si>
    <t xml:space="preserve"> Басқа топтамаларға енгізілмеген өзге де инженерлік имараттар құрылысы</t>
  </si>
  <si>
    <t xml:space="preserve"> Ғимараттар мен имараттарды бөлшектеу және бұзу</t>
  </si>
  <si>
    <t xml:space="preserve"> Топырақтағы арнайы жұмыстар</t>
  </si>
  <si>
    <t xml:space="preserve"> Телекоммуникациялық, компьютерлік және телевизиялық желілерді тарату бойынша электр техникалық және монтаждау жұмыстары</t>
  </si>
  <si>
    <t xml:space="preserve"> Өзге де электр техникалық және монтаждау жұмыстары</t>
  </si>
  <si>
    <t xml:space="preserve"> Құрастырылған жабдықты қосу және реттеу</t>
  </si>
  <si>
    <t xml:space="preserve"> Сылақ жұмыстары</t>
  </si>
  <si>
    <t xml:space="preserve"> Өзге де әрлеу жұмыстары</t>
  </si>
  <si>
    <t xml:space="preserve"> Шахталар құрылысы</t>
  </si>
  <si>
    <t xml:space="preserve"> Арнайы кәсіптерді талап ететін өзге де құрылыс жұмыстары</t>
  </si>
  <si>
    <t>2018 жыл</t>
  </si>
  <si>
    <t>1, 2-санаттағы стационарлық сауда объектілерін қоспағанда тұрғын емес    ғимараттардың құрылысы</t>
  </si>
  <si>
    <t>Электр энергиясымен және телекоммуникациямен қамтамасыз етуге арналған   бөліп таратқыш объектілердің құрылысы</t>
  </si>
  <si>
    <t>Тұрғын ғимараттарының құрылысы</t>
  </si>
  <si>
    <t>1, 2-санаттағы стационарлық сауда объектілерін қоспағанда, тұрғын емес ғимараттар құрылысы</t>
  </si>
  <si>
    <t>Өзге де құбырлардың құрылысы</t>
  </si>
  <si>
    <t>Электр тарату желілердің және телекоммуникация құрылысы</t>
  </si>
  <si>
    <t>Телекоммуникациялық, компьютерлік және телевизиялық желілерді тарату бойынша электрмонтаждық жұмыстары</t>
  </si>
  <si>
    <t>Өзге де электрмонтаждық жұмыстары</t>
  </si>
  <si>
    <t>Басқа топтамаларға енгізілмеген өзге де құрылыс-монтаж жұмыстары</t>
  </si>
  <si>
    <t>Ағаш шебері және ағаш ұстасы жұмыстары</t>
  </si>
  <si>
    <t>Еден жабыны және қабырғаларды қаптау жұмыстары</t>
  </si>
  <si>
    <t>Сырлау және шыны салу жұмыстары</t>
  </si>
  <si>
    <t xml:space="preserve">Жаппа жұмыстар </t>
  </si>
  <si>
    <t>Гидрооқшаулау жұмыстары</t>
  </si>
  <si>
    <t>Құрылыс жабдығын оператормен жалға беру</t>
  </si>
  <si>
    <t xml:space="preserve">Арнайы біліктілігі талап ететін өзге де құрылыс жұмыстары </t>
  </si>
  <si>
    <t>Орындалған құрылыс жұмыстарының (көрсетілген қызметтерінің) көлемі,мың. теңге</t>
  </si>
  <si>
    <t>Орындалған құрылыс жұмыстарының (көрсетілген қызметтерінің) көлемі, мың. теңге</t>
  </si>
  <si>
    <t>Орындалған құрылыс жұмыстарының (қызметтерінің) көлемі, мың. теңге</t>
  </si>
  <si>
    <t>Орындалған құрылыс жұмыстарының 
(қызметтерінің) көлемі, мың. теңге</t>
  </si>
  <si>
    <t>2019 жыл</t>
  </si>
  <si>
    <t>2020 жыл</t>
  </si>
  <si>
    <t>Мердігерлік құрылыс жұмыстарының түрлері*</t>
  </si>
  <si>
    <t>Мердігерлік құрылыс жұмыстарының түрлері</t>
  </si>
  <si>
    <t>* Экономикалық қызмет түрлері жалпы жіктеуішінің кодына сәйкес ( ЭҚЖЖ)</t>
  </si>
  <si>
    <t>2021 жыл</t>
  </si>
  <si>
    <t>Орындалған құрылыс жұмыстарының (қызметтерінің) көлемі*</t>
  </si>
  <si>
    <t>Халықаралық және республикалық маңызы бар жалпы пайдаланымдағы автомобиль жолдарында (учаскелерінде) құрылысты, қайта жаңғыртуды жөндеуді, ақылы қозғалысты және күтіп ұстауды ұйымдастыру қызметі</t>
  </si>
  <si>
    <t>2022 жыл</t>
  </si>
  <si>
    <t>2023 жыл</t>
  </si>
  <si>
    <t>Орындалған құрылыс жұмыстарының (қызметтерінің) көлемі*, мың теңге</t>
  </si>
  <si>
    <t xml:space="preserve"> мың теңге</t>
  </si>
  <si>
    <t>Орындалған құрылыс жұмыстарының (қызметтерінің) көлемі</t>
  </si>
  <si>
    <t>2024 жыл</t>
  </si>
  <si>
    <t>Статистикалық көрсеткіштің коды</t>
  </si>
  <si>
    <t>Статистикалық көрсеткіштің атауы</t>
  </si>
  <si>
    <t>Өлшем бірлігі</t>
  </si>
  <si>
    <t>млн. теңге</t>
  </si>
  <si>
    <t>ҚСЖ атауы</t>
  </si>
  <si>
    <t>Көрсеткіш тарихы</t>
  </si>
  <si>
    <t>Көрсеткіштің анықтамасы</t>
  </si>
  <si>
    <t xml:space="preserve">Құрылыс жұмыстарының көлеміне заңды тұлғалар,олардың құрылымдық және оқшауланған бөлімшелері, сондай - ақ жеке кәсіпкерлер шарттық тәртіппен орындаған құрылыс жұмыстарының құны жатады. Бұған жаңа нысандарды салу , күрделі және ағымдағы жөндеу, қайта жаңарту, тұрғын және тұрғын емес ғимараттарды инженерлік құрылыстарды жаңғырту кіреді. </t>
  </si>
  <si>
    <t>Деректерді өңдеу әдістемесі</t>
  </si>
  <si>
    <t>Агрегация</t>
  </si>
  <si>
    <t>Есептеу әдістемесі</t>
  </si>
  <si>
    <t>Құрылыс жұмыстарының көлемі негізгі және қосалқы экономикалық қызмет түрлерінің 41-43 "Құрылыс" коды бойынша ірі,орта және шағын кәсіпорындардың бастапқы статистикалық деректерінен қалыптастырады.</t>
  </si>
  <si>
    <t>Көрсеткіштің дереккөзі</t>
  </si>
  <si>
    <t>Ақпараттық база болып негізгі және қосалқы экономикалық қызмет түрлерінің 41-43  "Құрылыс" кодтары бойынша,ірі,орта және шағын кәсіпорындарға қатысты жалпы мемлекеттік статистикалық бақылаудың бастапқы деректері табылады.</t>
  </si>
  <si>
    <t>Ескертпе</t>
  </si>
  <si>
    <t>Түркістан облысы және Шымкент қаласы(республикалық маңызы бар қала) 2018 жылы; Абай,Жетісу,Ұлытау облыстары 2022 жылы құрылған.</t>
  </si>
  <si>
    <t>Классификаторлар</t>
  </si>
  <si>
    <t>https://stat.gov.kz/classifiers/statistical/114/</t>
  </si>
  <si>
    <t>Әдіснамалық түсіндірмелер</t>
  </si>
  <si>
    <t>https://stat.gov.kz/methodology/87/</t>
  </si>
  <si>
    <t>Байланысты жарияланымдар</t>
  </si>
  <si>
    <t>https://stat.gov.kz/api/iblock/element/305554/file/kk/</t>
  </si>
  <si>
    <t>Пайдалы сілтемелер</t>
  </si>
  <si>
    <t>https://taldau.stat.gov.kz/kk/NewIndex/GetIndex/701885</t>
  </si>
  <si>
    <t xml:space="preserve">Соңғы жаңартылған күні: </t>
  </si>
  <si>
    <t>Келесі жаңарту күні:</t>
  </si>
  <si>
    <t>Жауапты құрылымдық бөлімше</t>
  </si>
  <si>
    <t>Өндіріс және қоршаған орта статистикасы департаменті</t>
  </si>
  <si>
    <t>Жауапты орындаушы</t>
  </si>
  <si>
    <t>Даутова Замзагуль Кошербаевна</t>
  </si>
  <si>
    <t>Байланыс нөмірі :</t>
  </si>
  <si>
    <t>+7 7172749323</t>
  </si>
  <si>
    <t>Электрондық пошта</t>
  </si>
  <si>
    <t xml:space="preserve">za.dautova@aspire.gov.kz </t>
  </si>
  <si>
    <t xml:space="preserve"> 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</si>
  <si>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</si>
  <si>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</si>
  <si>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</si>
  <si>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</si>
  <si>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</si>
  <si>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түсіндіріледі..</t>
  </si>
  <si>
    <t xml:space="preserve">                          © Қазақстан Республикасы Стратегиялық жоспарлау және реформалар агенттігі Ұлттық статистика бюросы</t>
  </si>
  <si>
    <t>162101( ЭҚЖЖ 41,42,43)</t>
  </si>
  <si>
    <t>ЭҚЖЖ  сәйкес орындаған құрылыс жұмыстарының көлемі ( ЭҚЖЖ 41,42,43)</t>
  </si>
  <si>
    <t>Жұмыс түрлері бойынша орындаған құрылыс жұмыстарының көлемі</t>
  </si>
  <si>
    <t>1990 жылдан бастап</t>
  </si>
  <si>
    <t>2025 жыл</t>
  </si>
  <si>
    <t>03.07.2026ж.</t>
  </si>
  <si>
    <t>05.07.2027ж.</t>
  </si>
</sst>
</file>

<file path=xl/styles.xml><?xml version="1.0" encoding="utf-8"?>
<styleSheet xmlns="http://schemas.openxmlformats.org/spreadsheetml/2006/main">
  <numFmts count="7">
    <numFmt numFmtId="164" formatCode="_-* #,##0.00_р_._-;\-* #,##0.00_р_._-;_-* &quot;-&quot;??_р_._-;_-@_-"/>
    <numFmt numFmtId="165" formatCode="0.0"/>
    <numFmt numFmtId="166" formatCode="###\ ###\ ###\ ###\ ##0"/>
    <numFmt numFmtId="167" formatCode="#,##0.0"/>
    <numFmt numFmtId="168" formatCode="###\ ###\ ###\ ##0"/>
    <numFmt numFmtId="169" formatCode="###\ ###\ ###\ ##0.0"/>
    <numFmt numFmtId="170" formatCode="#####\ ###\ ###\ ##0.0"/>
  </numFmts>
  <fonts count="46">
    <font>
      <sz val="10"/>
      <name val="Arial Cyr"/>
      <charset val="204"/>
    </font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i/>
      <sz val="9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i/>
      <sz val="10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b/>
      <sz val="8"/>
      <color indexed="8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b/>
      <sz val="9"/>
      <name val="Calibri"/>
      <family val="2"/>
      <charset val="204"/>
    </font>
    <font>
      <sz val="9"/>
      <name val="Calibri"/>
      <family val="2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sz val="10"/>
      <name val="Roboto"/>
      <charset val="204"/>
    </font>
    <font>
      <sz val="8"/>
      <name val="Roboto"/>
      <charset val="204"/>
    </font>
    <font>
      <i/>
      <sz val="8"/>
      <name val="Roboto"/>
      <charset val="204"/>
    </font>
    <font>
      <b/>
      <sz val="8"/>
      <name val="Roboto"/>
      <charset val="204"/>
    </font>
    <font>
      <b/>
      <sz val="9"/>
      <name val="Roboto"/>
      <charset val="204"/>
    </font>
    <font>
      <sz val="9"/>
      <name val="Roboto"/>
      <charset val="204"/>
    </font>
    <font>
      <b/>
      <sz val="11"/>
      <name val="Roboto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theme="1"/>
      <name val="Arial Cyr"/>
      <charset val="204"/>
    </font>
    <font>
      <u/>
      <sz val="10"/>
      <color theme="10"/>
      <name val="Arial Cyr"/>
      <charset val="204"/>
    </font>
    <font>
      <b/>
      <sz val="10"/>
      <name val="Arial Cyr"/>
      <charset val="204"/>
    </font>
    <font>
      <sz val="10"/>
      <color rgb="FFFF0000"/>
      <name val="Roboto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color rgb="FF000000"/>
      <name val="Roboto"/>
      <charset val="204"/>
    </font>
    <font>
      <sz val="11"/>
      <color indexed="8"/>
      <name val="Roboto"/>
      <charset val="204"/>
    </font>
    <font>
      <i/>
      <sz val="10"/>
      <name val="Roboto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0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41" fillId="0" borderId="0"/>
    <xf numFmtId="0" fontId="42" fillId="0" borderId="0"/>
  </cellStyleXfs>
  <cellXfs count="227">
    <xf numFmtId="0" fontId="0" fillId="0" borderId="0" xfId="0"/>
    <xf numFmtId="0" fontId="3" fillId="0" borderId="0" xfId="1" applyFont="1" applyBorder="1"/>
    <xf numFmtId="0" fontId="4" fillId="0" borderId="0" xfId="1" applyFont="1" applyBorder="1" applyAlignment="1">
      <alignment horizontal="center" wrapText="1"/>
    </xf>
    <xf numFmtId="165" fontId="4" fillId="0" borderId="0" xfId="1" applyNumberFormat="1" applyFont="1" applyBorder="1" applyAlignment="1">
      <alignment horizontal="center" wrapText="1"/>
    </xf>
    <xf numFmtId="0" fontId="5" fillId="0" borderId="0" xfId="1" applyFont="1" applyBorder="1"/>
    <xf numFmtId="0" fontId="5" fillId="0" borderId="0" xfId="0" applyFont="1" applyBorder="1"/>
    <xf numFmtId="165" fontId="5" fillId="0" borderId="0" xfId="0" applyNumberFormat="1" applyFont="1" applyBorder="1"/>
    <xf numFmtId="165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right" vertical="top" wrapText="1"/>
    </xf>
    <xf numFmtId="49" fontId="6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0" xfId="1" applyNumberFormat="1" applyFont="1" applyAlignment="1">
      <alignment horizontal="center" vertical="center" wrapText="1"/>
    </xf>
    <xf numFmtId="0" fontId="7" fillId="0" borderId="0" xfId="1" applyFont="1" applyAlignment="1">
      <alignment horizontal="left" wrapText="1"/>
    </xf>
    <xf numFmtId="3" fontId="7" fillId="0" borderId="4" xfId="0" applyNumberFormat="1" applyFont="1" applyBorder="1"/>
    <xf numFmtId="0" fontId="3" fillId="0" borderId="0" xfId="1" applyFont="1"/>
    <xf numFmtId="3" fontId="8" fillId="0" borderId="0" xfId="0" applyNumberFormat="1" applyFont="1" applyBorder="1"/>
    <xf numFmtId="0" fontId="8" fillId="0" borderId="0" xfId="0" applyFont="1" applyAlignment="1">
      <alignment horizontal="justify" wrapText="1"/>
    </xf>
    <xf numFmtId="3" fontId="8" fillId="0" borderId="2" xfId="0" applyNumberFormat="1" applyFont="1" applyBorder="1"/>
    <xf numFmtId="166" fontId="8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3" fillId="0" borderId="0" xfId="0" applyFont="1" applyBorder="1"/>
    <xf numFmtId="0" fontId="3" fillId="0" borderId="0" xfId="0" applyFont="1"/>
    <xf numFmtId="165" fontId="3" fillId="0" borderId="0" xfId="0" applyNumberFormat="1" applyFont="1"/>
    <xf numFmtId="165" fontId="3" fillId="0" borderId="0" xfId="1" applyNumberFormat="1" applyFont="1"/>
    <xf numFmtId="0" fontId="5" fillId="0" borderId="1" xfId="0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6" fontId="7" fillId="0" borderId="0" xfId="0" applyNumberFormat="1" applyFont="1" applyFill="1" applyAlignment="1">
      <alignment horizontal="right"/>
    </xf>
    <xf numFmtId="166" fontId="7" fillId="0" borderId="0" xfId="0" applyNumberFormat="1" applyFont="1" applyAlignment="1">
      <alignment horizontal="right"/>
    </xf>
    <xf numFmtId="166" fontId="8" fillId="0" borderId="0" xfId="0" applyNumberFormat="1" applyFont="1" applyFill="1" applyAlignment="1">
      <alignment horizontal="right"/>
    </xf>
    <xf numFmtId="166" fontId="8" fillId="0" borderId="2" xfId="0" applyNumberFormat="1" applyFont="1" applyFill="1" applyBorder="1" applyAlignment="1">
      <alignment horizontal="right"/>
    </xf>
    <xf numFmtId="165" fontId="8" fillId="0" borderId="2" xfId="0" applyNumberFormat="1" applyFont="1" applyBorder="1" applyAlignment="1">
      <alignment horizontal="right"/>
    </xf>
    <xf numFmtId="166" fontId="8" fillId="0" borderId="2" xfId="0" applyNumberFormat="1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5" fillId="0" borderId="0" xfId="1" applyFont="1" applyBorder="1" applyAlignment="1">
      <alignment horizontal="left"/>
    </xf>
    <xf numFmtId="49" fontId="6" fillId="0" borderId="1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3" fillId="0" borderId="0" xfId="1" applyFont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1" applyFont="1" applyBorder="1" applyAlignment="1">
      <alignment horizontal="left" wrapText="1"/>
    </xf>
    <xf numFmtId="165" fontId="7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1" applyNumberFormat="1" applyFont="1"/>
    <xf numFmtId="166" fontId="8" fillId="0" borderId="0" xfId="0" applyNumberFormat="1" applyFont="1" applyBorder="1" applyAlignment="1">
      <alignment horizontal="right"/>
    </xf>
    <xf numFmtId="165" fontId="8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8" fillId="0" borderId="2" xfId="0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1" fillId="0" borderId="0" xfId="0" applyNumberFormat="1" applyFont="1" applyAlignment="1">
      <alignment horizontal="right"/>
    </xf>
    <xf numFmtId="3" fontId="7" fillId="0" borderId="4" xfId="0" applyNumberFormat="1" applyFont="1" applyBorder="1" applyAlignment="1">
      <alignment horizontal="right"/>
    </xf>
    <xf numFmtId="165" fontId="7" fillId="0" borderId="4" xfId="0" applyNumberFormat="1" applyFont="1" applyBorder="1" applyAlignment="1">
      <alignment horizontal="right"/>
    </xf>
    <xf numFmtId="3" fontId="7" fillId="0" borderId="4" xfId="2" applyNumberFormat="1" applyFont="1" applyBorder="1" applyAlignment="1">
      <alignment horizontal="right"/>
    </xf>
    <xf numFmtId="165" fontId="7" fillId="0" borderId="4" xfId="2" applyNumberFormat="1" applyFont="1" applyBorder="1" applyAlignment="1">
      <alignment horizontal="right"/>
    </xf>
    <xf numFmtId="167" fontId="7" fillId="0" borderId="4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165" fontId="7" fillId="0" borderId="0" xfId="0" applyNumberFormat="1" applyFont="1" applyBorder="1" applyAlignment="1">
      <alignment horizontal="right"/>
    </xf>
    <xf numFmtId="3" fontId="7" fillId="0" borderId="0" xfId="2" applyNumberFormat="1" applyFont="1" applyBorder="1" applyAlignment="1">
      <alignment horizontal="right"/>
    </xf>
    <xf numFmtId="165" fontId="7" fillId="0" borderId="0" xfId="2" applyNumberFormat="1" applyFont="1" applyBorder="1" applyAlignment="1">
      <alignment horizontal="right"/>
    </xf>
    <xf numFmtId="167" fontId="7" fillId="0" borderId="0" xfId="0" applyNumberFormat="1" applyFont="1" applyBorder="1" applyAlignment="1">
      <alignment horizontal="right"/>
    </xf>
    <xf numFmtId="3" fontId="12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3" fontId="8" fillId="0" borderId="0" xfId="2" applyNumberFormat="1" applyFont="1" applyBorder="1" applyAlignment="1">
      <alignment horizontal="right"/>
    </xf>
    <xf numFmtId="165" fontId="8" fillId="0" borderId="0" xfId="2" applyNumberFormat="1" applyFont="1" applyBorder="1" applyAlignment="1">
      <alignment horizontal="right"/>
    </xf>
    <xf numFmtId="167" fontId="8" fillId="0" borderId="0" xfId="0" applyNumberFormat="1" applyFont="1" applyBorder="1" applyAlignment="1">
      <alignment horizontal="right"/>
    </xf>
    <xf numFmtId="3" fontId="7" fillId="0" borderId="0" xfId="0" applyNumberFormat="1" applyFont="1"/>
    <xf numFmtId="167" fontId="7" fillId="0" borderId="0" xfId="0" applyNumberFormat="1" applyFont="1" applyFill="1" applyBorder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3" fontId="12" fillId="0" borderId="2" xfId="0" applyNumberFormat="1" applyFont="1" applyBorder="1" applyAlignment="1">
      <alignment horizontal="right"/>
    </xf>
    <xf numFmtId="167" fontId="12" fillId="0" borderId="2" xfId="0" applyNumberFormat="1" applyFont="1" applyBorder="1" applyAlignment="1">
      <alignment horizontal="right"/>
    </xf>
    <xf numFmtId="3" fontId="8" fillId="0" borderId="2" xfId="2" applyNumberFormat="1" applyFont="1" applyBorder="1" applyAlignment="1">
      <alignment horizontal="right"/>
    </xf>
    <xf numFmtId="165" fontId="8" fillId="0" borderId="2" xfId="2" applyNumberFormat="1" applyFont="1" applyBorder="1" applyAlignment="1">
      <alignment horizontal="right"/>
    </xf>
    <xf numFmtId="167" fontId="8" fillId="0" borderId="2" xfId="0" applyNumberFormat="1" applyFont="1" applyBorder="1" applyAlignment="1">
      <alignment horizontal="right"/>
    </xf>
    <xf numFmtId="49" fontId="7" fillId="0" borderId="0" xfId="0" applyNumberFormat="1" applyFont="1" applyAlignment="1">
      <alignment horizontal="left" wrapText="1"/>
    </xf>
    <xf numFmtId="49" fontId="8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 wrapText="1"/>
    </xf>
    <xf numFmtId="49" fontId="8" fillId="0" borderId="0" xfId="0" applyNumberFormat="1" applyFont="1" applyAlignment="1">
      <alignment wrapText="1"/>
    </xf>
    <xf numFmtId="3" fontId="12" fillId="0" borderId="0" xfId="0" applyNumberFormat="1" applyFont="1" applyBorder="1" applyAlignment="1">
      <alignment horizontal="right"/>
    </xf>
    <xf numFmtId="167" fontId="12" fillId="0" borderId="0" xfId="0" applyNumberFormat="1" applyFont="1" applyBorder="1" applyAlignment="1">
      <alignment horizontal="right"/>
    </xf>
    <xf numFmtId="49" fontId="8" fillId="0" borderId="2" xfId="0" applyNumberFormat="1" applyFont="1" applyBorder="1" applyAlignment="1">
      <alignment horizontal="left" wrapText="1"/>
    </xf>
    <xf numFmtId="0" fontId="3" fillId="0" borderId="0" xfId="0" applyFont="1" applyAlignment="1">
      <alignment wrapText="1"/>
    </xf>
    <xf numFmtId="168" fontId="13" fillId="0" borderId="0" xfId="0" applyNumberFormat="1" applyFont="1" applyAlignment="1">
      <alignment horizontal="right" wrapText="1"/>
    </xf>
    <xf numFmtId="169" fontId="13" fillId="0" borderId="0" xfId="0" applyNumberFormat="1" applyFont="1" applyAlignment="1">
      <alignment horizontal="right" wrapText="1"/>
    </xf>
    <xf numFmtId="0" fontId="13" fillId="0" borderId="0" xfId="0" applyFont="1" applyAlignment="1">
      <alignment horizontal="center" vertical="center" wrapText="1"/>
    </xf>
    <xf numFmtId="168" fontId="13" fillId="0" borderId="2" xfId="0" applyNumberFormat="1" applyFont="1" applyBorder="1" applyAlignment="1">
      <alignment horizontal="right" wrapText="1"/>
    </xf>
    <xf numFmtId="169" fontId="13" fillId="0" borderId="2" xfId="0" applyNumberFormat="1" applyFont="1" applyBorder="1" applyAlignment="1">
      <alignment horizontal="right" wrapText="1"/>
    </xf>
    <xf numFmtId="168" fontId="13" fillId="0" borderId="0" xfId="0" applyNumberFormat="1" applyFont="1" applyBorder="1" applyAlignment="1">
      <alignment horizontal="right" wrapText="1"/>
    </xf>
    <xf numFmtId="169" fontId="13" fillId="0" borderId="0" xfId="0" applyNumberFormat="1" applyFont="1" applyBorder="1" applyAlignment="1">
      <alignment horizontal="right" wrapText="1"/>
    </xf>
    <xf numFmtId="0" fontId="14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3" fillId="0" borderId="0" xfId="0" applyFont="1" applyBorder="1" applyAlignment="1">
      <alignment horizontal="left" wrapText="1"/>
    </xf>
    <xf numFmtId="0" fontId="13" fillId="0" borderId="2" xfId="0" applyFont="1" applyBorder="1" applyAlignment="1">
      <alignment horizontal="left" wrapText="1"/>
    </xf>
    <xf numFmtId="0" fontId="3" fillId="0" borderId="2" xfId="0" applyFont="1" applyBorder="1"/>
    <xf numFmtId="0" fontId="15" fillId="0" borderId="0" xfId="0" applyFont="1" applyAlignment="1">
      <alignment horizontal="left" wrapText="1"/>
    </xf>
    <xf numFmtId="0" fontId="16" fillId="0" borderId="0" xfId="0" applyFont="1" applyAlignment="1">
      <alignment horizontal="left" wrapText="1" indent="1"/>
    </xf>
    <xf numFmtId="0" fontId="16" fillId="0" borderId="0" xfId="0" applyFont="1" applyAlignment="1">
      <alignment horizontal="left" wrapText="1" indent="2"/>
    </xf>
    <xf numFmtId="0" fontId="16" fillId="0" borderId="2" xfId="0" applyFont="1" applyBorder="1" applyAlignment="1">
      <alignment horizontal="left" wrapText="1" indent="2"/>
    </xf>
    <xf numFmtId="0" fontId="16" fillId="0" borderId="0" xfId="0" applyFont="1" applyBorder="1" applyAlignment="1">
      <alignment horizontal="left" wrapText="1" indent="2"/>
    </xf>
    <xf numFmtId="168" fontId="15" fillId="0" borderId="0" xfId="0" applyNumberFormat="1" applyFont="1" applyAlignment="1">
      <alignment horizontal="right" wrapText="1"/>
    </xf>
    <xf numFmtId="169" fontId="15" fillId="0" borderId="0" xfId="0" applyNumberFormat="1" applyFont="1" applyAlignment="1">
      <alignment horizontal="right" wrapText="1"/>
    </xf>
    <xf numFmtId="0" fontId="16" fillId="0" borderId="0" xfId="0" applyFont="1" applyAlignment="1">
      <alignment horizontal="center" vertical="center" wrapText="1"/>
    </xf>
    <xf numFmtId="168" fontId="16" fillId="0" borderId="0" xfId="0" applyNumberFormat="1" applyFont="1" applyAlignment="1">
      <alignment horizontal="right" wrapText="1"/>
    </xf>
    <xf numFmtId="170" fontId="16" fillId="0" borderId="0" xfId="0" applyNumberFormat="1" applyFont="1" applyAlignment="1">
      <alignment horizontal="right" wrapText="1"/>
    </xf>
    <xf numFmtId="168" fontId="16" fillId="0" borderId="0" xfId="0" applyNumberFormat="1" applyFont="1" applyBorder="1" applyAlignment="1">
      <alignment horizontal="right" wrapText="1"/>
    </xf>
    <xf numFmtId="170" fontId="16" fillId="0" borderId="0" xfId="0" applyNumberFormat="1" applyFont="1" applyBorder="1" applyAlignment="1">
      <alignment horizontal="right" wrapText="1"/>
    </xf>
    <xf numFmtId="168" fontId="16" fillId="0" borderId="2" xfId="0" applyNumberFormat="1" applyFont="1" applyBorder="1" applyAlignment="1">
      <alignment horizontal="right" wrapText="1"/>
    </xf>
    <xf numFmtId="170" fontId="16" fillId="0" borderId="2" xfId="0" applyNumberFormat="1" applyFont="1" applyBorder="1" applyAlignment="1">
      <alignment horizontal="right" wrapText="1"/>
    </xf>
    <xf numFmtId="0" fontId="0" fillId="0" borderId="0" xfId="0" applyFill="1"/>
    <xf numFmtId="0" fontId="0" fillId="0" borderId="0" xfId="0" applyFill="1" applyBorder="1"/>
    <xf numFmtId="0" fontId="17" fillId="0" borderId="0" xfId="0" applyFont="1" applyBorder="1" applyAlignment="1">
      <alignment horizontal="left" wrapText="1"/>
    </xf>
    <xf numFmtId="168" fontId="17" fillId="0" borderId="0" xfId="0" applyNumberFormat="1" applyFont="1" applyBorder="1" applyAlignment="1">
      <alignment horizontal="right" wrapText="1"/>
    </xf>
    <xf numFmtId="169" fontId="17" fillId="0" borderId="0" xfId="0" applyNumberFormat="1" applyFont="1" applyBorder="1" applyAlignment="1">
      <alignment horizontal="right" wrapText="1"/>
    </xf>
    <xf numFmtId="168" fontId="18" fillId="0" borderId="0" xfId="0" applyNumberFormat="1" applyFont="1" applyFill="1" applyBorder="1" applyAlignment="1">
      <alignment horizontal="right" wrapText="1"/>
    </xf>
    <xf numFmtId="169" fontId="18" fillId="0" borderId="0" xfId="0" applyNumberFormat="1" applyFont="1" applyFill="1" applyBorder="1" applyAlignment="1">
      <alignment horizontal="right" wrapText="1"/>
    </xf>
    <xf numFmtId="0" fontId="18" fillId="0" borderId="0" xfId="0" applyFont="1" applyFill="1" applyBorder="1" applyAlignment="1">
      <alignment horizontal="left" wrapText="1" indent="2"/>
    </xf>
    <xf numFmtId="0" fontId="9" fillId="0" borderId="0" xfId="0" applyFont="1" applyFill="1" applyBorder="1" applyAlignment="1">
      <alignment horizontal="right"/>
    </xf>
    <xf numFmtId="0" fontId="0" fillId="0" borderId="0" xfId="0" applyFont="1" applyFill="1" applyBorder="1"/>
    <xf numFmtId="0" fontId="19" fillId="0" borderId="0" xfId="0" applyFont="1" applyFill="1" applyBorder="1" applyAlignment="1">
      <alignment horizontal="right"/>
    </xf>
    <xf numFmtId="49" fontId="2" fillId="0" borderId="1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wrapText="1"/>
    </xf>
    <xf numFmtId="0" fontId="13" fillId="0" borderId="0" xfId="0" applyFont="1" applyFill="1" applyBorder="1" applyAlignment="1">
      <alignment horizontal="left" wrapText="1" indent="2"/>
    </xf>
    <xf numFmtId="0" fontId="18" fillId="0" borderId="2" xfId="0" applyFont="1" applyFill="1" applyBorder="1" applyAlignment="1">
      <alignment horizontal="left" wrapText="1" indent="2"/>
    </xf>
    <xf numFmtId="168" fontId="18" fillId="0" borderId="2" xfId="0" applyNumberFormat="1" applyFont="1" applyFill="1" applyBorder="1" applyAlignment="1">
      <alignment horizontal="right" wrapText="1"/>
    </xf>
    <xf numFmtId="169" fontId="18" fillId="0" borderId="2" xfId="0" applyNumberFormat="1" applyFont="1" applyFill="1" applyBorder="1" applyAlignment="1">
      <alignment horizontal="right" wrapText="1"/>
    </xf>
    <xf numFmtId="0" fontId="13" fillId="0" borderId="2" xfId="0" applyFont="1" applyFill="1" applyBorder="1" applyAlignment="1">
      <alignment horizontal="left" wrapText="1" indent="2"/>
    </xf>
    <xf numFmtId="168" fontId="15" fillId="0" borderId="0" xfId="3" applyNumberFormat="1" applyFont="1" applyAlignment="1">
      <alignment horizontal="right" wrapText="1"/>
    </xf>
    <xf numFmtId="169" fontId="15" fillId="0" borderId="0" xfId="3" applyNumberFormat="1" applyFont="1" applyAlignment="1">
      <alignment horizontal="right" wrapText="1"/>
    </xf>
    <xf numFmtId="0" fontId="16" fillId="0" borderId="0" xfId="3" applyFont="1" applyAlignment="1">
      <alignment horizontal="center" vertical="center" wrapText="1"/>
    </xf>
    <xf numFmtId="168" fontId="16" fillId="0" borderId="0" xfId="3" applyNumberFormat="1" applyFont="1" applyAlignment="1">
      <alignment horizontal="right" wrapText="1"/>
    </xf>
    <xf numFmtId="169" fontId="16" fillId="0" borderId="0" xfId="3" applyNumberFormat="1" applyFont="1" applyAlignment="1">
      <alignment horizontal="right" wrapText="1"/>
    </xf>
    <xf numFmtId="168" fontId="16" fillId="0" borderId="2" xfId="3" applyNumberFormat="1" applyFont="1" applyBorder="1" applyAlignment="1">
      <alignment horizontal="right" wrapText="1"/>
    </xf>
    <xf numFmtId="169" fontId="16" fillId="0" borderId="2" xfId="3" applyNumberFormat="1" applyFont="1" applyBorder="1" applyAlignment="1">
      <alignment horizontal="right" wrapText="1"/>
    </xf>
    <xf numFmtId="0" fontId="5" fillId="0" borderId="0" xfId="0" applyFont="1" applyFill="1" applyBorder="1"/>
    <xf numFmtId="0" fontId="5" fillId="0" borderId="0" xfId="0" applyFont="1"/>
    <xf numFmtId="0" fontId="21" fillId="0" borderId="0" xfId="0" applyFont="1" applyBorder="1" applyAlignment="1">
      <alignment horizontal="left" wrapText="1"/>
    </xf>
    <xf numFmtId="168" fontId="21" fillId="0" borderId="0" xfId="3" applyNumberFormat="1" applyFont="1" applyAlignment="1">
      <alignment horizontal="right" wrapText="1"/>
    </xf>
    <xf numFmtId="169" fontId="21" fillId="0" borderId="0" xfId="3" applyNumberFormat="1" applyFont="1" applyAlignment="1">
      <alignment horizontal="right" wrapText="1"/>
    </xf>
    <xf numFmtId="0" fontId="22" fillId="0" borderId="0" xfId="3" applyFont="1" applyAlignment="1">
      <alignment horizontal="center" vertical="center" wrapText="1"/>
    </xf>
    <xf numFmtId="0" fontId="22" fillId="0" borderId="0" xfId="0" applyFont="1" applyFill="1" applyBorder="1" applyAlignment="1">
      <alignment horizontal="left" wrapText="1" indent="2"/>
    </xf>
    <xf numFmtId="168" fontId="22" fillId="0" borderId="0" xfId="3" applyNumberFormat="1" applyFont="1" applyAlignment="1">
      <alignment horizontal="right" wrapText="1"/>
    </xf>
    <xf numFmtId="169" fontId="22" fillId="0" borderId="0" xfId="3" applyNumberFormat="1" applyFont="1" applyAlignment="1">
      <alignment horizontal="right" wrapText="1"/>
    </xf>
    <xf numFmtId="0" fontId="22" fillId="0" borderId="2" xfId="0" applyFont="1" applyFill="1" applyBorder="1" applyAlignment="1">
      <alignment horizontal="left" wrapText="1" indent="2"/>
    </xf>
    <xf numFmtId="168" fontId="22" fillId="0" borderId="2" xfId="3" applyNumberFormat="1" applyFont="1" applyBorder="1" applyAlignment="1">
      <alignment horizontal="right" wrapText="1"/>
    </xf>
    <xf numFmtId="169" fontId="22" fillId="0" borderId="2" xfId="3" applyNumberFormat="1" applyFont="1" applyBorder="1" applyAlignment="1">
      <alignment horizontal="right" wrapText="1"/>
    </xf>
    <xf numFmtId="0" fontId="2" fillId="0" borderId="0" xfId="0" applyFont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Border="1"/>
    <xf numFmtId="49" fontId="5" fillId="0" borderId="0" xfId="1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9" fillId="0" borderId="0" xfId="0" applyFont="1"/>
    <xf numFmtId="169" fontId="23" fillId="0" borderId="0" xfId="3" applyNumberFormat="1" applyFont="1" applyAlignment="1">
      <alignment horizontal="right" wrapText="1"/>
    </xf>
    <xf numFmtId="0" fontId="24" fillId="0" borderId="0" xfId="3" applyFont="1" applyAlignment="1">
      <alignment horizontal="center" vertical="center" wrapText="1"/>
    </xf>
    <xf numFmtId="169" fontId="24" fillId="0" borderId="0" xfId="3" applyNumberFormat="1" applyFont="1" applyAlignment="1">
      <alignment horizontal="right" wrapText="1"/>
    </xf>
    <xf numFmtId="169" fontId="24" fillId="0" borderId="2" xfId="3" applyNumberFormat="1" applyFont="1" applyBorder="1" applyAlignment="1">
      <alignment horizontal="right" wrapText="1"/>
    </xf>
    <xf numFmtId="0" fontId="16" fillId="0" borderId="0" xfId="0" applyFont="1" applyBorder="1" applyAlignment="1">
      <alignment horizontal="left" wrapText="1" indent="1"/>
    </xf>
    <xf numFmtId="0" fontId="16" fillId="0" borderId="2" xfId="0" applyFont="1" applyBorder="1" applyAlignment="1">
      <alignment horizontal="left" wrapText="1" indent="1"/>
    </xf>
    <xf numFmtId="0" fontId="17" fillId="0" borderId="0" xfId="0" applyFont="1" applyAlignment="1">
      <alignment horizontal="left" wrapText="1"/>
    </xf>
    <xf numFmtId="168" fontId="18" fillId="0" borderId="0" xfId="0" applyNumberFormat="1" applyFont="1" applyAlignment="1">
      <alignment horizontal="right" wrapText="1"/>
    </xf>
    <xf numFmtId="169" fontId="18" fillId="0" borderId="0" xfId="0" applyNumberFormat="1" applyFont="1" applyAlignment="1">
      <alignment horizontal="right" wrapText="1"/>
    </xf>
    <xf numFmtId="0" fontId="18" fillId="0" borderId="0" xfId="0" applyFont="1" applyAlignment="1">
      <alignment horizontal="left" wrapText="1" inden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right" wrapText="1"/>
    </xf>
    <xf numFmtId="0" fontId="18" fillId="0" borderId="2" xfId="0" applyFont="1" applyBorder="1" applyAlignment="1">
      <alignment horizontal="left" wrapText="1"/>
    </xf>
    <xf numFmtId="168" fontId="18" fillId="0" borderId="2" xfId="0" applyNumberFormat="1" applyFont="1" applyBorder="1" applyAlignment="1">
      <alignment horizontal="right" wrapText="1"/>
    </xf>
    <xf numFmtId="169" fontId="18" fillId="0" borderId="2" xfId="0" applyNumberFormat="1" applyFont="1" applyBorder="1" applyAlignment="1">
      <alignment horizontal="right" wrapText="1"/>
    </xf>
    <xf numFmtId="0" fontId="25" fillId="0" borderId="0" xfId="0" applyFont="1" applyAlignment="1">
      <alignment horizontal="left" wrapText="1"/>
    </xf>
    <xf numFmtId="168" fontId="26" fillId="0" borderId="0" xfId="0" applyNumberFormat="1" applyFont="1" applyAlignment="1">
      <alignment horizontal="right" wrapText="1"/>
    </xf>
    <xf numFmtId="0" fontId="26" fillId="0" borderId="0" xfId="0" applyFont="1" applyAlignment="1">
      <alignment horizontal="left" wrapText="1" inden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0" fontId="26" fillId="0" borderId="2" xfId="0" applyFont="1" applyBorder="1" applyAlignment="1">
      <alignment horizontal="left" wrapText="1"/>
    </xf>
    <xf numFmtId="168" fontId="26" fillId="0" borderId="2" xfId="0" applyNumberFormat="1" applyFont="1" applyBorder="1" applyAlignment="1">
      <alignment horizontal="right" wrapText="1"/>
    </xf>
    <xf numFmtId="0" fontId="27" fillId="0" borderId="0" xfId="0" applyFont="1"/>
    <xf numFmtId="0" fontId="28" fillId="0" borderId="0" xfId="0" applyFont="1" applyFill="1" applyBorder="1"/>
    <xf numFmtId="49" fontId="30" fillId="0" borderId="1" xfId="0" applyNumberFormat="1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169" fontId="31" fillId="0" borderId="0" xfId="3" applyNumberFormat="1" applyFont="1" applyAlignment="1">
      <alignment horizontal="right" wrapText="1"/>
    </xf>
    <xf numFmtId="0" fontId="32" fillId="0" borderId="0" xfId="3" applyFont="1" applyAlignment="1">
      <alignment horizontal="center" vertical="center" wrapText="1"/>
    </xf>
    <xf numFmtId="169" fontId="32" fillId="0" borderId="0" xfId="3" applyNumberFormat="1" applyFont="1" applyAlignment="1">
      <alignment horizontal="right" wrapText="1"/>
    </xf>
    <xf numFmtId="169" fontId="32" fillId="0" borderId="2" xfId="3" applyNumberFormat="1" applyFont="1" applyBorder="1" applyAlignment="1">
      <alignment horizontal="right" wrapText="1"/>
    </xf>
    <xf numFmtId="0" fontId="29" fillId="0" borderId="0" xfId="0" applyFont="1"/>
    <xf numFmtId="0" fontId="28" fillId="0" borderId="0" xfId="0" applyFont="1"/>
    <xf numFmtId="0" fontId="28" fillId="0" borderId="0" xfId="0" applyFont="1" applyFill="1" applyBorder="1" applyAlignment="1">
      <alignment horizontal="right"/>
    </xf>
    <xf numFmtId="0" fontId="34" fillId="0" borderId="1" xfId="0" applyFont="1" applyBorder="1" applyAlignment="1">
      <alignment horizontal="center" vertical="top"/>
    </xf>
    <xf numFmtId="0" fontId="35" fillId="0" borderId="1" xfId="0" applyFont="1" applyBorder="1" applyAlignment="1">
      <alignment vertical="top"/>
    </xf>
    <xf numFmtId="0" fontId="36" fillId="0" borderId="1" xfId="0" applyFont="1" applyBorder="1" applyAlignment="1">
      <alignment horizontal="left" vertical="top"/>
    </xf>
    <xf numFmtId="0" fontId="37" fillId="0" borderId="0" xfId="0" applyFont="1"/>
    <xf numFmtId="0" fontId="36" fillId="0" borderId="1" xfId="0" applyFont="1" applyBorder="1" applyAlignment="1">
      <alignment vertical="top"/>
    </xf>
    <xf numFmtId="0" fontId="35" fillId="0" borderId="1" xfId="0" applyFont="1" applyBorder="1" applyAlignment="1">
      <alignment horizontal="left" vertical="top"/>
    </xf>
    <xf numFmtId="0" fontId="36" fillId="0" borderId="1" xfId="0" applyFont="1" applyBorder="1" applyAlignment="1">
      <alignment vertical="top" wrapText="1"/>
    </xf>
    <xf numFmtId="0" fontId="36" fillId="0" borderId="1" xfId="0" applyFont="1" applyBorder="1" applyAlignment="1">
      <alignment horizontal="left" vertical="top" wrapText="1"/>
    </xf>
    <xf numFmtId="0" fontId="37" fillId="0" borderId="0" xfId="0" applyFont="1" applyAlignment="1">
      <alignment vertical="center"/>
    </xf>
    <xf numFmtId="0" fontId="38" fillId="0" borderId="1" xfId="4" applyBorder="1" applyAlignment="1" applyProtection="1">
      <alignment vertical="top" wrapText="1"/>
    </xf>
    <xf numFmtId="0" fontId="35" fillId="0" borderId="1" xfId="0" applyFont="1" applyBorder="1" applyAlignment="1">
      <alignment horizontal="left" vertical="center" readingOrder="1"/>
    </xf>
    <xf numFmtId="0" fontId="38" fillId="0" borderId="1" xfId="4" applyBorder="1" applyAlignment="1" applyProtection="1">
      <alignment horizontal="left" vertical="top"/>
    </xf>
    <xf numFmtId="14" fontId="36" fillId="0" borderId="1" xfId="0" applyNumberFormat="1" applyFont="1" applyBorder="1" applyAlignment="1">
      <alignment horizontal="left" vertical="top"/>
    </xf>
    <xf numFmtId="0" fontId="0" fillId="0" borderId="0" xfId="0" applyAlignment="1">
      <alignment vertical="center"/>
    </xf>
    <xf numFmtId="0" fontId="39" fillId="0" borderId="0" xfId="0" applyFont="1" applyAlignment="1">
      <alignment vertical="center"/>
    </xf>
    <xf numFmtId="49" fontId="36" fillId="0" borderId="1" xfId="0" applyNumberFormat="1" applyFont="1" applyBorder="1" applyAlignment="1">
      <alignment vertical="top"/>
    </xf>
    <xf numFmtId="0" fontId="38" fillId="0" borderId="1" xfId="4" applyBorder="1" applyAlignment="1" applyProtection="1">
      <alignment vertical="top"/>
    </xf>
    <xf numFmtId="0" fontId="40" fillId="0" borderId="0" xfId="0" applyFont="1" applyAlignment="1">
      <alignment vertical="top"/>
    </xf>
    <xf numFmtId="0" fontId="40" fillId="0" borderId="0" xfId="0" applyFont="1" applyAlignment="1">
      <alignment wrapText="1"/>
    </xf>
    <xf numFmtId="0" fontId="40" fillId="0" borderId="0" xfId="0" applyFont="1"/>
    <xf numFmtId="0" fontId="27" fillId="0" borderId="0" xfId="6" applyFont="1" applyAlignment="1">
      <alignment vertical="top"/>
    </xf>
    <xf numFmtId="0" fontId="27" fillId="0" borderId="0" xfId="6" applyFont="1" applyAlignment="1">
      <alignment horizontal="justify" vertical="top"/>
    </xf>
    <xf numFmtId="0" fontId="43" fillId="0" borderId="0" xfId="0" applyFont="1" applyAlignment="1"/>
    <xf numFmtId="0" fontId="27" fillId="0" borderId="0" xfId="6" applyFont="1" applyAlignment="1">
      <alignment horizontal="justify" vertical="top" wrapText="1"/>
    </xf>
    <xf numFmtId="0" fontId="45" fillId="0" borderId="0" xfId="0" applyFont="1" applyAlignment="1">
      <alignment horizontal="right"/>
    </xf>
    <xf numFmtId="168" fontId="25" fillId="0" borderId="0" xfId="0" applyNumberFormat="1" applyFont="1" applyAlignment="1">
      <alignment horizontal="right" wrapText="1"/>
    </xf>
    <xf numFmtId="169" fontId="32" fillId="0" borderId="0" xfId="3" applyNumberFormat="1" applyFont="1" applyBorder="1" applyAlignment="1">
      <alignment horizontal="right" wrapText="1"/>
    </xf>
    <xf numFmtId="0" fontId="29" fillId="0" borderId="0" xfId="6" applyFont="1" applyFill="1" applyAlignment="1">
      <alignment horizontal="center"/>
    </xf>
    <xf numFmtId="0" fontId="44" fillId="0" borderId="0" xfId="0" applyFont="1" applyAlignment="1">
      <alignment horizontal="center"/>
    </xf>
    <xf numFmtId="0" fontId="2" fillId="0" borderId="0" xfId="1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9" fillId="0" borderId="2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center"/>
    </xf>
    <xf numFmtId="0" fontId="33" fillId="0" borderId="0" xfId="0" applyFont="1" applyBorder="1" applyAlignment="1">
      <alignment horizontal="center"/>
    </xf>
  </cellXfs>
  <cellStyles count="7">
    <cellStyle name="Гиперссылка" xfId="4" builtinId="8"/>
    <cellStyle name="Обычный" xfId="0" builtinId="0"/>
    <cellStyle name="Обычный 2" xfId="1"/>
    <cellStyle name="Обычный 2 2" xfId="6"/>
    <cellStyle name="Обычный 3" xfId="5"/>
    <cellStyle name="Обычный 4" xfId="3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classifiers/statistical/114/" TargetMode="External"/><Relationship Id="rId2" Type="http://schemas.openxmlformats.org/officeDocument/2006/relationships/hyperlink" Target="https://taldau.stat.gov.kz/kk/NewIndex/GetIndex/701885" TargetMode="External"/><Relationship Id="rId1" Type="http://schemas.openxmlformats.org/officeDocument/2006/relationships/hyperlink" Target="mailto:za.dautova@aspire.gov.kz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tat.gov.kz/methodology/87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4"/>
  <dimension ref="A1:M26"/>
  <sheetViews>
    <sheetView zoomScale="84" zoomScaleNormal="84" workbookViewId="0">
      <selection activeCell="B25" sqref="B25"/>
    </sheetView>
  </sheetViews>
  <sheetFormatPr defaultRowHeight="12.75"/>
  <cols>
    <col min="1" max="1" width="42.28515625" style="208" customWidth="1"/>
    <col min="2" max="2" width="97.7109375" style="208" customWidth="1"/>
    <col min="257" max="257" width="42.28515625" customWidth="1"/>
    <col min="258" max="258" width="97.7109375" customWidth="1"/>
    <col min="513" max="513" width="42.28515625" customWidth="1"/>
    <col min="514" max="514" width="97.7109375" customWidth="1"/>
    <col min="769" max="769" width="42.28515625" customWidth="1"/>
    <col min="770" max="770" width="97.7109375" customWidth="1"/>
    <col min="1025" max="1025" width="42.28515625" customWidth="1"/>
    <col min="1026" max="1026" width="97.7109375" customWidth="1"/>
    <col min="1281" max="1281" width="42.28515625" customWidth="1"/>
    <col min="1282" max="1282" width="97.7109375" customWidth="1"/>
    <col min="1537" max="1537" width="42.28515625" customWidth="1"/>
    <col min="1538" max="1538" width="97.7109375" customWidth="1"/>
    <col min="1793" max="1793" width="42.28515625" customWidth="1"/>
    <col min="1794" max="1794" width="97.7109375" customWidth="1"/>
    <col min="2049" max="2049" width="42.28515625" customWidth="1"/>
    <col min="2050" max="2050" width="97.7109375" customWidth="1"/>
    <col min="2305" max="2305" width="42.28515625" customWidth="1"/>
    <col min="2306" max="2306" width="97.7109375" customWidth="1"/>
    <col min="2561" max="2561" width="42.28515625" customWidth="1"/>
    <col min="2562" max="2562" width="97.7109375" customWidth="1"/>
    <col min="2817" max="2817" width="42.28515625" customWidth="1"/>
    <col min="2818" max="2818" width="97.7109375" customWidth="1"/>
    <col min="3073" max="3073" width="42.28515625" customWidth="1"/>
    <col min="3074" max="3074" width="97.7109375" customWidth="1"/>
    <col min="3329" max="3329" width="42.28515625" customWidth="1"/>
    <col min="3330" max="3330" width="97.7109375" customWidth="1"/>
    <col min="3585" max="3585" width="42.28515625" customWidth="1"/>
    <col min="3586" max="3586" width="97.7109375" customWidth="1"/>
    <col min="3841" max="3841" width="42.28515625" customWidth="1"/>
    <col min="3842" max="3842" width="97.7109375" customWidth="1"/>
    <col min="4097" max="4097" width="42.28515625" customWidth="1"/>
    <col min="4098" max="4098" width="97.7109375" customWidth="1"/>
    <col min="4353" max="4353" width="42.28515625" customWidth="1"/>
    <col min="4354" max="4354" width="97.7109375" customWidth="1"/>
    <col min="4609" max="4609" width="42.28515625" customWidth="1"/>
    <col min="4610" max="4610" width="97.7109375" customWidth="1"/>
    <col min="4865" max="4865" width="42.28515625" customWidth="1"/>
    <col min="4866" max="4866" width="97.7109375" customWidth="1"/>
    <col min="5121" max="5121" width="42.28515625" customWidth="1"/>
    <col min="5122" max="5122" width="97.7109375" customWidth="1"/>
    <col min="5377" max="5377" width="42.28515625" customWidth="1"/>
    <col min="5378" max="5378" width="97.7109375" customWidth="1"/>
    <col min="5633" max="5633" width="42.28515625" customWidth="1"/>
    <col min="5634" max="5634" width="97.7109375" customWidth="1"/>
    <col min="5889" max="5889" width="42.28515625" customWidth="1"/>
    <col min="5890" max="5890" width="97.7109375" customWidth="1"/>
    <col min="6145" max="6145" width="42.28515625" customWidth="1"/>
    <col min="6146" max="6146" width="97.7109375" customWidth="1"/>
    <col min="6401" max="6401" width="42.28515625" customWidth="1"/>
    <col min="6402" max="6402" width="97.7109375" customWidth="1"/>
    <col min="6657" max="6657" width="42.28515625" customWidth="1"/>
    <col min="6658" max="6658" width="97.7109375" customWidth="1"/>
    <col min="6913" max="6913" width="42.28515625" customWidth="1"/>
    <col min="6914" max="6914" width="97.7109375" customWidth="1"/>
    <col min="7169" max="7169" width="42.28515625" customWidth="1"/>
    <col min="7170" max="7170" width="97.7109375" customWidth="1"/>
    <col min="7425" max="7425" width="42.28515625" customWidth="1"/>
    <col min="7426" max="7426" width="97.7109375" customWidth="1"/>
    <col min="7681" max="7681" width="42.28515625" customWidth="1"/>
    <col min="7682" max="7682" width="97.7109375" customWidth="1"/>
    <col min="7937" max="7937" width="42.28515625" customWidth="1"/>
    <col min="7938" max="7938" width="97.7109375" customWidth="1"/>
    <col min="8193" max="8193" width="42.28515625" customWidth="1"/>
    <col min="8194" max="8194" width="97.7109375" customWidth="1"/>
    <col min="8449" max="8449" width="42.28515625" customWidth="1"/>
    <col min="8450" max="8450" width="97.7109375" customWidth="1"/>
    <col min="8705" max="8705" width="42.28515625" customWidth="1"/>
    <col min="8706" max="8706" width="97.7109375" customWidth="1"/>
    <col min="8961" max="8961" width="42.28515625" customWidth="1"/>
    <col min="8962" max="8962" width="97.7109375" customWidth="1"/>
    <col min="9217" max="9217" width="42.28515625" customWidth="1"/>
    <col min="9218" max="9218" width="97.7109375" customWidth="1"/>
    <col min="9473" max="9473" width="42.28515625" customWidth="1"/>
    <col min="9474" max="9474" width="97.7109375" customWidth="1"/>
    <col min="9729" max="9729" width="42.28515625" customWidth="1"/>
    <col min="9730" max="9730" width="97.7109375" customWidth="1"/>
    <col min="9985" max="9985" width="42.28515625" customWidth="1"/>
    <col min="9986" max="9986" width="97.7109375" customWidth="1"/>
    <col min="10241" max="10241" width="42.28515625" customWidth="1"/>
    <col min="10242" max="10242" width="97.7109375" customWidth="1"/>
    <col min="10497" max="10497" width="42.28515625" customWidth="1"/>
    <col min="10498" max="10498" width="97.7109375" customWidth="1"/>
    <col min="10753" max="10753" width="42.28515625" customWidth="1"/>
    <col min="10754" max="10754" width="97.7109375" customWidth="1"/>
    <col min="11009" max="11009" width="42.28515625" customWidth="1"/>
    <col min="11010" max="11010" width="97.7109375" customWidth="1"/>
    <col min="11265" max="11265" width="42.28515625" customWidth="1"/>
    <col min="11266" max="11266" width="97.7109375" customWidth="1"/>
    <col min="11521" max="11521" width="42.28515625" customWidth="1"/>
    <col min="11522" max="11522" width="97.7109375" customWidth="1"/>
    <col min="11777" max="11777" width="42.28515625" customWidth="1"/>
    <col min="11778" max="11778" width="97.7109375" customWidth="1"/>
    <col min="12033" max="12033" width="42.28515625" customWidth="1"/>
    <col min="12034" max="12034" width="97.7109375" customWidth="1"/>
    <col min="12289" max="12289" width="42.28515625" customWidth="1"/>
    <col min="12290" max="12290" width="97.7109375" customWidth="1"/>
    <col min="12545" max="12545" width="42.28515625" customWidth="1"/>
    <col min="12546" max="12546" width="97.7109375" customWidth="1"/>
    <col min="12801" max="12801" width="42.28515625" customWidth="1"/>
    <col min="12802" max="12802" width="97.7109375" customWidth="1"/>
    <col min="13057" max="13057" width="42.28515625" customWidth="1"/>
    <col min="13058" max="13058" width="97.7109375" customWidth="1"/>
    <col min="13313" max="13313" width="42.28515625" customWidth="1"/>
    <col min="13314" max="13314" width="97.7109375" customWidth="1"/>
    <col min="13569" max="13569" width="42.28515625" customWidth="1"/>
    <col min="13570" max="13570" width="97.7109375" customWidth="1"/>
    <col min="13825" max="13825" width="42.28515625" customWidth="1"/>
    <col min="13826" max="13826" width="97.7109375" customWidth="1"/>
    <col min="14081" max="14081" width="42.28515625" customWidth="1"/>
    <col min="14082" max="14082" width="97.7109375" customWidth="1"/>
    <col min="14337" max="14337" width="42.28515625" customWidth="1"/>
    <col min="14338" max="14338" width="97.7109375" customWidth="1"/>
    <col min="14593" max="14593" width="42.28515625" customWidth="1"/>
    <col min="14594" max="14594" width="97.7109375" customWidth="1"/>
    <col min="14849" max="14849" width="42.28515625" customWidth="1"/>
    <col min="14850" max="14850" width="97.7109375" customWidth="1"/>
    <col min="15105" max="15105" width="42.28515625" customWidth="1"/>
    <col min="15106" max="15106" width="97.7109375" customWidth="1"/>
    <col min="15361" max="15361" width="42.28515625" customWidth="1"/>
    <col min="15362" max="15362" width="97.7109375" customWidth="1"/>
    <col min="15617" max="15617" width="42.28515625" customWidth="1"/>
    <col min="15618" max="15618" width="97.7109375" customWidth="1"/>
    <col min="15873" max="15873" width="42.28515625" customWidth="1"/>
    <col min="15874" max="15874" width="97.7109375" customWidth="1"/>
    <col min="16129" max="16129" width="42.28515625" customWidth="1"/>
    <col min="16130" max="16130" width="97.7109375" customWidth="1"/>
  </cols>
  <sheetData>
    <row r="1" spans="1:13">
      <c r="A1" s="189"/>
      <c r="B1" s="189"/>
    </row>
    <row r="2" spans="1:13" s="192" customFormat="1" ht="20.100000000000001" customHeight="1">
      <c r="A2" s="190" t="s">
        <v>157</v>
      </c>
      <c r="B2" s="191" t="s">
        <v>199</v>
      </c>
    </row>
    <row r="3" spans="1:13" s="192" customFormat="1" ht="20.100000000000001" customHeight="1">
      <c r="A3" s="190" t="s">
        <v>158</v>
      </c>
      <c r="B3" s="191" t="s">
        <v>200</v>
      </c>
    </row>
    <row r="4" spans="1:13" s="192" customFormat="1" ht="20.100000000000001" customHeight="1">
      <c r="A4" s="190" t="s">
        <v>159</v>
      </c>
      <c r="B4" s="193" t="s">
        <v>160</v>
      </c>
    </row>
    <row r="5" spans="1:13" s="192" customFormat="1" ht="27" customHeight="1">
      <c r="A5" s="194" t="s">
        <v>161</v>
      </c>
      <c r="B5" s="191" t="s">
        <v>201</v>
      </c>
    </row>
    <row r="6" spans="1:13" s="192" customFormat="1" ht="24" customHeight="1">
      <c r="A6" s="194" t="s">
        <v>162</v>
      </c>
      <c r="B6" s="191" t="s">
        <v>202</v>
      </c>
    </row>
    <row r="7" spans="1:13" s="192" customFormat="1" ht="24.75" customHeight="1">
      <c r="A7" s="190" t="s">
        <v>163</v>
      </c>
      <c r="B7" s="195" t="s">
        <v>164</v>
      </c>
    </row>
    <row r="8" spans="1:13" s="192" customFormat="1" ht="24" customHeight="1">
      <c r="A8" s="190" t="s">
        <v>165</v>
      </c>
      <c r="B8" s="193" t="s">
        <v>166</v>
      </c>
    </row>
    <row r="9" spans="1:13" s="192" customFormat="1" ht="45" customHeight="1">
      <c r="A9" s="190" t="s">
        <v>167</v>
      </c>
      <c r="B9" s="195" t="s">
        <v>168</v>
      </c>
    </row>
    <row r="10" spans="1:13" s="192" customFormat="1" ht="57.75" customHeight="1">
      <c r="A10" s="190" t="s">
        <v>169</v>
      </c>
      <c r="B10" s="195" t="s">
        <v>170</v>
      </c>
    </row>
    <row r="11" spans="1:13" s="192" customFormat="1" ht="34.5" customHeight="1">
      <c r="A11" s="190" t="s">
        <v>171</v>
      </c>
      <c r="B11" s="196" t="s">
        <v>172</v>
      </c>
      <c r="M11" s="197"/>
    </row>
    <row r="12" spans="1:13" s="192" customFormat="1" ht="23.25" customHeight="1">
      <c r="A12" s="190" t="s">
        <v>173</v>
      </c>
      <c r="B12" s="198" t="s">
        <v>174</v>
      </c>
      <c r="M12" s="197"/>
    </row>
    <row r="13" spans="1:13" s="192" customFormat="1" ht="20.100000000000001" customHeight="1">
      <c r="A13" s="199" t="s">
        <v>175</v>
      </c>
      <c r="B13" s="200" t="s">
        <v>176</v>
      </c>
      <c r="M13" s="197"/>
    </row>
    <row r="14" spans="1:13" s="192" customFormat="1" ht="20.100000000000001" customHeight="1">
      <c r="A14" s="199" t="s">
        <v>177</v>
      </c>
      <c r="B14" s="200" t="s">
        <v>178</v>
      </c>
      <c r="M14" s="197"/>
    </row>
    <row r="15" spans="1:13" s="192" customFormat="1" ht="23.25" customHeight="1">
      <c r="A15" s="199" t="s">
        <v>179</v>
      </c>
      <c r="B15" s="200" t="s">
        <v>180</v>
      </c>
      <c r="M15" s="197"/>
    </row>
    <row r="16" spans="1:13" ht="20.100000000000001" customHeight="1">
      <c r="A16" s="190" t="s">
        <v>181</v>
      </c>
      <c r="B16" s="201" t="s">
        <v>204</v>
      </c>
      <c r="M16" s="202"/>
    </row>
    <row r="17" spans="1:13" ht="18.75" customHeight="1">
      <c r="A17" s="190" t="s">
        <v>182</v>
      </c>
      <c r="B17" s="201" t="s">
        <v>205</v>
      </c>
      <c r="M17" s="203"/>
    </row>
    <row r="18" spans="1:13" ht="22.5" customHeight="1">
      <c r="A18" s="190" t="s">
        <v>183</v>
      </c>
      <c r="B18" s="193" t="s">
        <v>184</v>
      </c>
      <c r="M18" s="202"/>
    </row>
    <row r="19" spans="1:13" ht="20.100000000000001" customHeight="1">
      <c r="A19" s="190" t="s">
        <v>185</v>
      </c>
      <c r="B19" s="193" t="s">
        <v>186</v>
      </c>
      <c r="M19" s="203"/>
    </row>
    <row r="20" spans="1:13" ht="20.100000000000001" customHeight="1">
      <c r="A20" s="190" t="s">
        <v>187</v>
      </c>
      <c r="B20" s="204" t="s">
        <v>188</v>
      </c>
      <c r="M20" s="202"/>
    </row>
    <row r="21" spans="1:13" ht="20.100000000000001" customHeight="1">
      <c r="A21" s="190" t="s">
        <v>189</v>
      </c>
      <c r="B21" s="205" t="s">
        <v>190</v>
      </c>
      <c r="M21" s="203"/>
    </row>
    <row r="22" spans="1:13">
      <c r="A22" s="206"/>
      <c r="B22" s="207"/>
    </row>
    <row r="23" spans="1:13">
      <c r="M23" s="203"/>
    </row>
    <row r="24" spans="1:13">
      <c r="M24" s="202"/>
    </row>
    <row r="25" spans="1:13">
      <c r="B25" s="208" t="s">
        <v>191</v>
      </c>
      <c r="M25" s="203"/>
    </row>
    <row r="26" spans="1:13">
      <c r="M26" s="202"/>
    </row>
  </sheetData>
  <hyperlinks>
    <hyperlink ref="B21" r:id="rId1"/>
    <hyperlink ref="B15" r:id="rId2"/>
    <hyperlink ref="B12" r:id="rId3"/>
    <hyperlink ref="B13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42"/>
  <sheetViews>
    <sheetView topLeftCell="A13" workbookViewId="0">
      <selection activeCell="A42" sqref="A42"/>
    </sheetView>
  </sheetViews>
  <sheetFormatPr defaultRowHeight="12.75"/>
  <cols>
    <col min="1" max="1" width="42.28515625" style="22" customWidth="1"/>
    <col min="2" max="2" width="13.140625" style="22" customWidth="1"/>
    <col min="3" max="3" width="13.28515625" style="22" customWidth="1"/>
    <col min="4" max="16384" width="9.140625" style="22"/>
  </cols>
  <sheetData>
    <row r="1" spans="1:4">
      <c r="A1" s="225" t="s">
        <v>145</v>
      </c>
      <c r="B1" s="225"/>
      <c r="C1" s="225"/>
    </row>
    <row r="2" spans="1:4">
      <c r="A2" s="4"/>
      <c r="B2" s="5"/>
      <c r="C2" s="34"/>
    </row>
    <row r="3" spans="1:4" ht="57.75" customHeight="1">
      <c r="A3" s="9"/>
      <c r="B3" s="10" t="s">
        <v>97</v>
      </c>
      <c r="C3" s="27" t="s">
        <v>84</v>
      </c>
      <c r="D3" s="21"/>
    </row>
    <row r="4" spans="1:4" ht="25.5">
      <c r="A4" s="92" t="s">
        <v>141</v>
      </c>
      <c r="B4" s="85">
        <v>3258031007</v>
      </c>
      <c r="C4" s="86">
        <v>100</v>
      </c>
    </row>
    <row r="5" spans="1:4">
      <c r="A5" s="93" t="s">
        <v>98</v>
      </c>
      <c r="B5" s="87" t="s">
        <v>82</v>
      </c>
      <c r="C5" s="87" t="s">
        <v>82</v>
      </c>
    </row>
    <row r="6" spans="1:4">
      <c r="A6" s="93" t="s">
        <v>52</v>
      </c>
      <c r="B6" s="85">
        <v>2592294</v>
      </c>
      <c r="C6" s="86">
        <v>0.1</v>
      </c>
    </row>
    <row r="7" spans="1:4">
      <c r="A7" s="93" t="s">
        <v>53</v>
      </c>
      <c r="B7" s="85">
        <v>308023077</v>
      </c>
      <c r="C7" s="86">
        <v>9.5</v>
      </c>
    </row>
    <row r="8" spans="1:4" ht="38.25">
      <c r="A8" s="93" t="s">
        <v>86</v>
      </c>
      <c r="B8" s="85">
        <v>628724702</v>
      </c>
      <c r="C8" s="86">
        <v>19.3</v>
      </c>
    </row>
    <row r="9" spans="1:4" ht="25.5">
      <c r="A9" s="93" t="s">
        <v>87</v>
      </c>
      <c r="B9" s="85">
        <v>260978</v>
      </c>
      <c r="C9" s="86">
        <v>0</v>
      </c>
    </row>
    <row r="10" spans="1:4" ht="25.5">
      <c r="A10" s="93" t="s">
        <v>99</v>
      </c>
      <c r="B10" s="85">
        <v>343137</v>
      </c>
      <c r="C10" s="86">
        <v>0</v>
      </c>
    </row>
    <row r="11" spans="1:4">
      <c r="A11" s="93" t="s">
        <v>83</v>
      </c>
      <c r="B11" s="85">
        <v>508901001</v>
      </c>
      <c r="C11" s="86">
        <v>15.6</v>
      </c>
    </row>
    <row r="12" spans="1:4">
      <c r="A12" s="93" t="s">
        <v>55</v>
      </c>
      <c r="B12" s="85">
        <v>80394191</v>
      </c>
      <c r="C12" s="86">
        <v>2.5</v>
      </c>
    </row>
    <row r="13" spans="1:4">
      <c r="A13" s="93" t="s">
        <v>56</v>
      </c>
      <c r="B13" s="85">
        <v>38587222</v>
      </c>
      <c r="C13" s="86">
        <v>1.2</v>
      </c>
    </row>
    <row r="14" spans="1:4" ht="25.5">
      <c r="A14" s="93" t="s">
        <v>57</v>
      </c>
      <c r="B14" s="85">
        <v>267944511</v>
      </c>
      <c r="C14" s="86">
        <v>8.1999999999999993</v>
      </c>
    </row>
    <row r="15" spans="1:4" ht="25.5">
      <c r="A15" s="93" t="s">
        <v>58</v>
      </c>
      <c r="B15" s="85">
        <v>101392743</v>
      </c>
      <c r="C15" s="86">
        <v>3.1</v>
      </c>
    </row>
    <row r="16" spans="1:4" ht="25.5">
      <c r="A16" s="93" t="s">
        <v>59</v>
      </c>
      <c r="B16" s="85">
        <v>52762097</v>
      </c>
      <c r="C16" s="86">
        <v>1.6</v>
      </c>
    </row>
    <row r="17" spans="1:3" ht="42" customHeight="1">
      <c r="A17" s="93" t="s">
        <v>60</v>
      </c>
      <c r="B17" s="85">
        <v>109277339</v>
      </c>
      <c r="C17" s="86">
        <v>3.4</v>
      </c>
    </row>
    <row r="18" spans="1:3">
      <c r="A18" s="93" t="s">
        <v>62</v>
      </c>
      <c r="B18" s="85">
        <v>93678506</v>
      </c>
      <c r="C18" s="86">
        <v>2.9</v>
      </c>
    </row>
    <row r="19" spans="1:3" ht="25.5">
      <c r="A19" s="94" t="s">
        <v>61</v>
      </c>
      <c r="B19" s="90">
        <v>253438066</v>
      </c>
      <c r="C19" s="91">
        <v>7.8</v>
      </c>
    </row>
    <row r="20" spans="1:3" ht="25.5">
      <c r="A20" s="94" t="s">
        <v>100</v>
      </c>
      <c r="B20" s="90">
        <v>1279796</v>
      </c>
      <c r="C20" s="91">
        <v>0</v>
      </c>
    </row>
    <row r="21" spans="1:3">
      <c r="A21" s="93" t="s">
        <v>69</v>
      </c>
      <c r="B21" s="85">
        <v>48820221</v>
      </c>
      <c r="C21" s="86">
        <v>1.5</v>
      </c>
    </row>
    <row r="22" spans="1:3">
      <c r="A22" s="93" t="s">
        <v>88</v>
      </c>
      <c r="B22" s="85">
        <v>2187113</v>
      </c>
      <c r="C22" s="86">
        <v>0.1</v>
      </c>
    </row>
    <row r="23" spans="1:3">
      <c r="A23" s="93" t="s">
        <v>71</v>
      </c>
      <c r="B23" s="85">
        <v>5510389</v>
      </c>
      <c r="C23" s="86">
        <v>0.2</v>
      </c>
    </row>
    <row r="24" spans="1:3" ht="12.75" customHeight="1">
      <c r="A24" s="93" t="s">
        <v>72</v>
      </c>
      <c r="B24" s="85">
        <v>2041439</v>
      </c>
      <c r="C24" s="86">
        <v>0.1</v>
      </c>
    </row>
    <row r="25" spans="1:3" ht="38.25">
      <c r="A25" s="93" t="s">
        <v>101</v>
      </c>
      <c r="B25" s="85">
        <v>35468457</v>
      </c>
      <c r="C25" s="86">
        <v>1.1000000000000001</v>
      </c>
    </row>
    <row r="26" spans="1:3" ht="25.5">
      <c r="A26" s="93" t="s">
        <v>102</v>
      </c>
      <c r="B26" s="85">
        <v>104236339</v>
      </c>
      <c r="C26" s="86">
        <v>3.2</v>
      </c>
    </row>
    <row r="27" spans="1:3" ht="25.5">
      <c r="A27" s="93" t="s">
        <v>74</v>
      </c>
      <c r="B27" s="85">
        <v>99121974</v>
      </c>
      <c r="C27" s="86">
        <v>3</v>
      </c>
    </row>
    <row r="28" spans="1:3">
      <c r="A28" s="93" t="s">
        <v>75</v>
      </c>
      <c r="B28" s="85">
        <v>46549078</v>
      </c>
      <c r="C28" s="86">
        <v>1.4</v>
      </c>
    </row>
    <row r="29" spans="1:3">
      <c r="A29" s="93" t="s">
        <v>76</v>
      </c>
      <c r="B29" s="85">
        <v>200640797</v>
      </c>
      <c r="C29" s="86">
        <v>6.2</v>
      </c>
    </row>
    <row r="30" spans="1:3">
      <c r="A30" s="93" t="s">
        <v>77</v>
      </c>
      <c r="B30" s="85">
        <v>7422694</v>
      </c>
      <c r="C30" s="86">
        <v>0.2</v>
      </c>
    </row>
    <row r="31" spans="1:3">
      <c r="A31" s="93" t="s">
        <v>22</v>
      </c>
      <c r="B31" s="85">
        <v>19353124</v>
      </c>
      <c r="C31" s="86">
        <v>0.6</v>
      </c>
    </row>
    <row r="32" spans="1:3" ht="14.25" customHeight="1">
      <c r="A32" s="93" t="s">
        <v>89</v>
      </c>
      <c r="B32" s="85">
        <v>7660179</v>
      </c>
      <c r="C32" s="86">
        <v>0.2</v>
      </c>
    </row>
    <row r="33" spans="1:3" ht="25.5">
      <c r="A33" s="93" t="s">
        <v>80</v>
      </c>
      <c r="B33" s="85">
        <v>23867721</v>
      </c>
      <c r="C33" s="86">
        <v>0.7</v>
      </c>
    </row>
    <row r="34" spans="1:3">
      <c r="A34" s="93" t="s">
        <v>81</v>
      </c>
      <c r="B34" s="85">
        <v>12830263</v>
      </c>
      <c r="C34" s="86">
        <v>0.4</v>
      </c>
    </row>
    <row r="35" spans="1:3">
      <c r="A35" s="93" t="s">
        <v>78</v>
      </c>
      <c r="B35" s="85">
        <v>17593634</v>
      </c>
      <c r="C35" s="86">
        <v>0.5</v>
      </c>
    </row>
    <row r="36" spans="1:3">
      <c r="A36" s="93" t="s">
        <v>63</v>
      </c>
      <c r="B36" s="85">
        <v>17262862</v>
      </c>
      <c r="C36" s="86">
        <v>0.5</v>
      </c>
    </row>
    <row r="37" spans="1:3">
      <c r="A37" s="93" t="s">
        <v>64</v>
      </c>
      <c r="B37" s="85">
        <v>23345515</v>
      </c>
      <c r="C37" s="86">
        <v>0.7</v>
      </c>
    </row>
    <row r="38" spans="1:3" ht="25.5">
      <c r="A38" s="93" t="s">
        <v>65</v>
      </c>
      <c r="B38" s="85">
        <v>2057077</v>
      </c>
      <c r="C38" s="86">
        <v>0.1</v>
      </c>
    </row>
    <row r="39" spans="1:3">
      <c r="A39" s="93" t="s">
        <v>66</v>
      </c>
      <c r="B39" s="85">
        <v>34563508</v>
      </c>
      <c r="C39" s="86">
        <v>1.1000000000000001</v>
      </c>
    </row>
    <row r="40" spans="1:3" ht="25.5">
      <c r="A40" s="95" t="s">
        <v>67</v>
      </c>
      <c r="B40" s="88">
        <v>99898963</v>
      </c>
      <c r="C40" s="89">
        <v>3.1</v>
      </c>
    </row>
    <row r="42" spans="1:3">
      <c r="A42" s="154" t="s">
        <v>147</v>
      </c>
    </row>
  </sheetData>
  <mergeCells count="1">
    <mergeCell ref="A1:C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42"/>
  <sheetViews>
    <sheetView topLeftCell="A16" workbookViewId="0">
      <selection activeCell="A42" sqref="A42"/>
    </sheetView>
  </sheetViews>
  <sheetFormatPr defaultRowHeight="12.75"/>
  <cols>
    <col min="1" max="1" width="42.28515625" style="22" customWidth="1"/>
    <col min="2" max="2" width="13.140625" style="22" customWidth="1"/>
    <col min="3" max="3" width="13.28515625" style="22" customWidth="1"/>
    <col min="4" max="16384" width="9.140625" style="22"/>
  </cols>
  <sheetData>
    <row r="1" spans="1:4">
      <c r="A1" s="225" t="s">
        <v>145</v>
      </c>
      <c r="B1" s="225"/>
      <c r="C1" s="225"/>
    </row>
    <row r="2" spans="1:4">
      <c r="A2" s="4"/>
      <c r="B2" s="5"/>
      <c r="C2" s="34"/>
    </row>
    <row r="3" spans="1:4" ht="57.75" customHeight="1">
      <c r="A3" s="9"/>
      <c r="B3" s="10" t="s">
        <v>103</v>
      </c>
      <c r="C3" s="27" t="s">
        <v>84</v>
      </c>
      <c r="D3" s="21"/>
    </row>
    <row r="4" spans="1:4" ht="24">
      <c r="A4" s="97" t="s">
        <v>141</v>
      </c>
      <c r="B4" s="102">
        <v>3509295878</v>
      </c>
      <c r="C4" s="103">
        <v>100</v>
      </c>
    </row>
    <row r="5" spans="1:4">
      <c r="A5" s="98" t="s">
        <v>98</v>
      </c>
      <c r="B5" s="104" t="s">
        <v>82</v>
      </c>
      <c r="C5" s="104" t="s">
        <v>82</v>
      </c>
    </row>
    <row r="6" spans="1:4">
      <c r="A6" s="99" t="s">
        <v>104</v>
      </c>
      <c r="B6" s="105">
        <v>6496803</v>
      </c>
      <c r="C6" s="106">
        <v>0.2</v>
      </c>
    </row>
    <row r="7" spans="1:4">
      <c r="A7" s="99" t="s">
        <v>53</v>
      </c>
      <c r="B7" s="105">
        <v>384502370</v>
      </c>
      <c r="C7" s="106">
        <v>11</v>
      </c>
    </row>
    <row r="8" spans="1:4" ht="36">
      <c r="A8" s="99" t="s">
        <v>105</v>
      </c>
      <c r="B8" s="105">
        <v>751662377</v>
      </c>
      <c r="C8" s="106">
        <v>21.4</v>
      </c>
    </row>
    <row r="9" spans="1:4" ht="24">
      <c r="A9" s="99" t="s">
        <v>106</v>
      </c>
      <c r="B9" s="105">
        <v>3916101</v>
      </c>
      <c r="C9" s="106">
        <v>0.1</v>
      </c>
    </row>
    <row r="10" spans="1:4" ht="24">
      <c r="A10" s="99" t="s">
        <v>107</v>
      </c>
      <c r="B10" s="105">
        <v>725421</v>
      </c>
      <c r="C10" s="106">
        <v>0</v>
      </c>
    </row>
    <row r="11" spans="1:4">
      <c r="A11" s="99" t="s">
        <v>108</v>
      </c>
      <c r="B11" s="105">
        <v>555320391</v>
      </c>
      <c r="C11" s="106">
        <v>15.8</v>
      </c>
    </row>
    <row r="12" spans="1:4">
      <c r="A12" s="99" t="s">
        <v>109</v>
      </c>
      <c r="B12" s="105">
        <v>66692587</v>
      </c>
      <c r="C12" s="106">
        <v>1.9</v>
      </c>
    </row>
    <row r="13" spans="1:4">
      <c r="A13" s="99" t="s">
        <v>56</v>
      </c>
      <c r="B13" s="105">
        <v>25682144</v>
      </c>
      <c r="C13" s="106">
        <v>0.7</v>
      </c>
    </row>
    <row r="14" spans="1:4" ht="24">
      <c r="A14" s="99" t="s">
        <v>57</v>
      </c>
      <c r="B14" s="105">
        <v>190725303</v>
      </c>
      <c r="C14" s="106">
        <v>5.4</v>
      </c>
    </row>
    <row r="15" spans="1:4" ht="24">
      <c r="A15" s="99" t="s">
        <v>110</v>
      </c>
      <c r="B15" s="105">
        <v>164716523</v>
      </c>
      <c r="C15" s="106">
        <v>4.7</v>
      </c>
    </row>
    <row r="16" spans="1:4" ht="24">
      <c r="A16" s="99" t="s">
        <v>111</v>
      </c>
      <c r="B16" s="105">
        <v>123951757</v>
      </c>
      <c r="C16" s="106">
        <v>3.5</v>
      </c>
    </row>
    <row r="17" spans="1:3" ht="48">
      <c r="A17" s="99" t="s">
        <v>60</v>
      </c>
      <c r="B17" s="105">
        <v>143456219</v>
      </c>
      <c r="C17" s="106">
        <v>4.0999999999999996</v>
      </c>
    </row>
    <row r="18" spans="1:3">
      <c r="A18" s="99" t="s">
        <v>62</v>
      </c>
      <c r="B18" s="105">
        <v>128475249</v>
      </c>
      <c r="C18" s="106">
        <v>3.7</v>
      </c>
    </row>
    <row r="19" spans="1:3" ht="24">
      <c r="A19" s="101" t="s">
        <v>112</v>
      </c>
      <c r="B19" s="107">
        <v>180507148</v>
      </c>
      <c r="C19" s="108">
        <v>5.0999999999999996</v>
      </c>
    </row>
    <row r="20" spans="1:3" ht="24">
      <c r="A20" s="101" t="s">
        <v>113</v>
      </c>
      <c r="B20" s="107">
        <v>646234</v>
      </c>
      <c r="C20" s="108">
        <v>0</v>
      </c>
    </row>
    <row r="21" spans="1:3">
      <c r="A21" s="99" t="s">
        <v>69</v>
      </c>
      <c r="B21" s="105">
        <v>68287124</v>
      </c>
      <c r="C21" s="106">
        <v>1.9</v>
      </c>
    </row>
    <row r="22" spans="1:3">
      <c r="A22" s="99" t="s">
        <v>70</v>
      </c>
      <c r="B22" s="105">
        <v>4114213</v>
      </c>
      <c r="C22" s="106">
        <v>0.1</v>
      </c>
    </row>
    <row r="23" spans="1:3">
      <c r="A23" s="99" t="s">
        <v>114</v>
      </c>
      <c r="B23" s="105">
        <v>855426</v>
      </c>
      <c r="C23" s="106">
        <v>0</v>
      </c>
    </row>
    <row r="24" spans="1:3" ht="12.75" customHeight="1">
      <c r="A24" s="99" t="s">
        <v>72</v>
      </c>
      <c r="B24" s="105">
        <v>4659055</v>
      </c>
      <c r="C24" s="106">
        <v>0.1</v>
      </c>
    </row>
    <row r="25" spans="1:3" ht="36">
      <c r="A25" s="99" t="s">
        <v>115</v>
      </c>
      <c r="B25" s="105">
        <v>25008490</v>
      </c>
      <c r="C25" s="106">
        <v>0.7</v>
      </c>
    </row>
    <row r="26" spans="1:3" ht="24">
      <c r="A26" s="99" t="s">
        <v>116</v>
      </c>
      <c r="B26" s="105">
        <v>132009808</v>
      </c>
      <c r="C26" s="106">
        <v>3.8</v>
      </c>
    </row>
    <row r="27" spans="1:3" ht="24">
      <c r="A27" s="99" t="s">
        <v>74</v>
      </c>
      <c r="B27" s="105">
        <v>71419901</v>
      </c>
      <c r="C27" s="106">
        <v>2</v>
      </c>
    </row>
    <row r="28" spans="1:3">
      <c r="A28" s="99" t="s">
        <v>75</v>
      </c>
      <c r="B28" s="105">
        <v>38827367</v>
      </c>
      <c r="C28" s="106">
        <v>1.1000000000000001</v>
      </c>
    </row>
    <row r="29" spans="1:3">
      <c r="A29" s="99" t="s">
        <v>76</v>
      </c>
      <c r="B29" s="105">
        <v>184078604</v>
      </c>
      <c r="C29" s="106">
        <v>5.3</v>
      </c>
    </row>
    <row r="30" spans="1:3">
      <c r="A30" s="99" t="s">
        <v>117</v>
      </c>
      <c r="B30" s="105">
        <v>6739932</v>
      </c>
      <c r="C30" s="106">
        <v>0.2</v>
      </c>
    </row>
    <row r="31" spans="1:3">
      <c r="A31" s="99" t="s">
        <v>118</v>
      </c>
      <c r="B31" s="105">
        <v>14519519</v>
      </c>
      <c r="C31" s="106">
        <v>0.4</v>
      </c>
    </row>
    <row r="32" spans="1:3" ht="14.25" customHeight="1">
      <c r="A32" s="99" t="s">
        <v>79</v>
      </c>
      <c r="B32" s="105">
        <v>7900003</v>
      </c>
      <c r="C32" s="106">
        <v>0.2</v>
      </c>
    </row>
    <row r="33" spans="1:3" ht="24">
      <c r="A33" s="99" t="s">
        <v>80</v>
      </c>
      <c r="B33" s="105">
        <v>29264690</v>
      </c>
      <c r="C33" s="106">
        <v>0.8</v>
      </c>
    </row>
    <row r="34" spans="1:3">
      <c r="A34" s="99" t="s">
        <v>81</v>
      </c>
      <c r="B34" s="105">
        <v>13512646</v>
      </c>
      <c r="C34" s="106">
        <v>0.4</v>
      </c>
    </row>
    <row r="35" spans="1:3">
      <c r="A35" s="99" t="s">
        <v>119</v>
      </c>
      <c r="B35" s="105">
        <v>22754944</v>
      </c>
      <c r="C35" s="106">
        <v>0.8</v>
      </c>
    </row>
    <row r="36" spans="1:3">
      <c r="A36" s="99" t="s">
        <v>63</v>
      </c>
      <c r="B36" s="105">
        <v>18304007</v>
      </c>
      <c r="C36" s="106">
        <v>0.5</v>
      </c>
    </row>
    <row r="37" spans="1:3">
      <c r="A37" s="99" t="s">
        <v>120</v>
      </c>
      <c r="B37" s="105">
        <v>25175416</v>
      </c>
      <c r="C37" s="106">
        <v>0.7</v>
      </c>
    </row>
    <row r="38" spans="1:3" ht="24">
      <c r="A38" s="99" t="s">
        <v>65</v>
      </c>
      <c r="B38" s="105">
        <v>1102273</v>
      </c>
      <c r="C38" s="106">
        <v>0</v>
      </c>
    </row>
    <row r="39" spans="1:3">
      <c r="A39" s="99" t="s">
        <v>66</v>
      </c>
      <c r="B39" s="105">
        <v>20844261</v>
      </c>
      <c r="C39" s="106">
        <v>0.6</v>
      </c>
    </row>
    <row r="40" spans="1:3" ht="24">
      <c r="A40" s="100" t="s">
        <v>121</v>
      </c>
      <c r="B40" s="109">
        <v>92441572</v>
      </c>
      <c r="C40" s="110">
        <v>2.8</v>
      </c>
    </row>
    <row r="42" spans="1:3">
      <c r="A42" s="154" t="s">
        <v>147</v>
      </c>
    </row>
  </sheetData>
  <mergeCells count="1">
    <mergeCell ref="A1:C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42"/>
  <sheetViews>
    <sheetView topLeftCell="A16" zoomScale="130" zoomScaleNormal="130" workbookViewId="0">
      <selection activeCell="A42" sqref="A42"/>
    </sheetView>
  </sheetViews>
  <sheetFormatPr defaultRowHeight="12.75"/>
  <cols>
    <col min="1" max="1" width="53.42578125" style="111" customWidth="1"/>
    <col min="2" max="2" width="14.28515625" style="111" customWidth="1"/>
    <col min="3" max="16384" width="9.140625" style="111"/>
  </cols>
  <sheetData>
    <row r="1" spans="1:4">
      <c r="A1" s="225" t="s">
        <v>145</v>
      </c>
      <c r="B1" s="225"/>
      <c r="C1" s="225"/>
    </row>
    <row r="2" spans="1:4">
      <c r="A2" s="112"/>
      <c r="B2" s="112"/>
      <c r="C2" s="119"/>
    </row>
    <row r="3" spans="1:4" ht="24.75" customHeight="1">
      <c r="A3" s="9"/>
      <c r="B3" s="9" t="s">
        <v>122</v>
      </c>
      <c r="C3" s="149" t="s">
        <v>84</v>
      </c>
      <c r="D3" s="112"/>
    </row>
    <row r="4" spans="1:4" ht="22.5">
      <c r="A4" s="113" t="s">
        <v>139</v>
      </c>
      <c r="B4" s="114">
        <v>3862994860</v>
      </c>
      <c r="C4" s="115">
        <v>100</v>
      </c>
      <c r="D4" s="112"/>
    </row>
    <row r="5" spans="1:4">
      <c r="A5" s="113" t="s">
        <v>98</v>
      </c>
      <c r="B5" s="114"/>
      <c r="C5" s="115"/>
      <c r="D5" s="112"/>
    </row>
    <row r="6" spans="1:4">
      <c r="A6" s="118" t="s">
        <v>52</v>
      </c>
      <c r="B6" s="116">
        <v>6583946</v>
      </c>
      <c r="C6" s="117">
        <v>0.2</v>
      </c>
      <c r="D6" s="112"/>
    </row>
    <row r="7" spans="1:4" ht="12.75" customHeight="1">
      <c r="A7" s="118" t="s">
        <v>53</v>
      </c>
      <c r="B7" s="116">
        <v>407978896</v>
      </c>
      <c r="C7" s="117">
        <v>10.6</v>
      </c>
      <c r="D7" s="112"/>
    </row>
    <row r="8" spans="1:4" ht="26.25" customHeight="1">
      <c r="A8" s="118" t="s">
        <v>123</v>
      </c>
      <c r="B8" s="116">
        <v>855301489</v>
      </c>
      <c r="C8" s="117">
        <v>22.1</v>
      </c>
      <c r="D8" s="112"/>
    </row>
    <row r="9" spans="1:4">
      <c r="A9" s="118" t="s">
        <v>87</v>
      </c>
      <c r="B9" s="116">
        <v>4688127</v>
      </c>
      <c r="C9" s="117">
        <v>0.1</v>
      </c>
      <c r="D9" s="112"/>
    </row>
    <row r="10" spans="1:4">
      <c r="A10" s="118" t="s">
        <v>99</v>
      </c>
      <c r="B10" s="116">
        <v>775645</v>
      </c>
      <c r="C10" s="117">
        <v>0</v>
      </c>
      <c r="D10" s="112"/>
    </row>
    <row r="11" spans="1:4">
      <c r="A11" s="118" t="s">
        <v>83</v>
      </c>
      <c r="B11" s="116">
        <v>621537863</v>
      </c>
      <c r="C11" s="117">
        <v>16.100000000000001</v>
      </c>
      <c r="D11" s="112"/>
    </row>
    <row r="12" spans="1:4">
      <c r="A12" s="118" t="s">
        <v>55</v>
      </c>
      <c r="B12" s="116">
        <v>172121190</v>
      </c>
      <c r="C12" s="117">
        <v>4.5</v>
      </c>
      <c r="D12" s="112"/>
    </row>
    <row r="13" spans="1:4">
      <c r="A13" s="118" t="s">
        <v>56</v>
      </c>
      <c r="B13" s="116">
        <v>21809991</v>
      </c>
      <c r="C13" s="117">
        <v>0.6</v>
      </c>
      <c r="D13" s="112"/>
    </row>
    <row r="14" spans="1:4">
      <c r="A14" s="118" t="s">
        <v>57</v>
      </c>
      <c r="B14" s="116">
        <v>141109821</v>
      </c>
      <c r="C14" s="117">
        <v>3.7</v>
      </c>
      <c r="D14" s="112"/>
    </row>
    <row r="15" spans="1:4" ht="12.75" customHeight="1">
      <c r="A15" s="118" t="s">
        <v>58</v>
      </c>
      <c r="B15" s="116">
        <v>215230655</v>
      </c>
      <c r="C15" s="117">
        <v>5.6</v>
      </c>
      <c r="D15" s="112"/>
    </row>
    <row r="16" spans="1:4">
      <c r="A16" s="118" t="s">
        <v>59</v>
      </c>
      <c r="B16" s="116">
        <v>86693833</v>
      </c>
      <c r="C16" s="117">
        <v>2.2000000000000002</v>
      </c>
      <c r="D16" s="112"/>
    </row>
    <row r="17" spans="1:4" ht="22.5">
      <c r="A17" s="118" t="s">
        <v>124</v>
      </c>
      <c r="B17" s="116">
        <v>138438804</v>
      </c>
      <c r="C17" s="117">
        <v>3.6</v>
      </c>
      <c r="D17" s="112"/>
    </row>
    <row r="18" spans="1:4">
      <c r="A18" s="118" t="s">
        <v>62</v>
      </c>
      <c r="B18" s="116">
        <v>50146160</v>
      </c>
      <c r="C18" s="117">
        <v>1.3</v>
      </c>
      <c r="D18" s="112"/>
    </row>
    <row r="19" spans="1:4" ht="13.5" customHeight="1">
      <c r="A19" s="118" t="s">
        <v>61</v>
      </c>
      <c r="B19" s="116">
        <v>263586833</v>
      </c>
      <c r="C19" s="117">
        <v>6.8</v>
      </c>
      <c r="D19" s="112"/>
    </row>
    <row r="20" spans="1:4">
      <c r="A20" s="118" t="s">
        <v>100</v>
      </c>
      <c r="B20" s="116">
        <v>708150</v>
      </c>
      <c r="C20" s="117">
        <v>0</v>
      </c>
      <c r="D20" s="112"/>
    </row>
    <row r="21" spans="1:4">
      <c r="A21" s="118" t="s">
        <v>69</v>
      </c>
      <c r="B21" s="116">
        <v>72716928</v>
      </c>
      <c r="C21" s="117">
        <v>1.9</v>
      </c>
      <c r="D21" s="112"/>
    </row>
    <row r="22" spans="1:4">
      <c r="A22" s="118" t="s">
        <v>88</v>
      </c>
      <c r="B22" s="116">
        <v>5348724</v>
      </c>
      <c r="C22" s="117">
        <v>0.1</v>
      </c>
      <c r="D22" s="112"/>
    </row>
    <row r="23" spans="1:4">
      <c r="A23" s="118" t="s">
        <v>71</v>
      </c>
      <c r="B23" s="116">
        <v>3337508</v>
      </c>
      <c r="C23" s="117">
        <v>0.1</v>
      </c>
      <c r="D23" s="112"/>
    </row>
    <row r="24" spans="1:4">
      <c r="A24" s="118" t="s">
        <v>72</v>
      </c>
      <c r="B24" s="116">
        <v>3559277</v>
      </c>
      <c r="C24" s="117">
        <v>0.1</v>
      </c>
      <c r="D24" s="112"/>
    </row>
    <row r="25" spans="1:4" ht="22.5">
      <c r="A25" s="118" t="s">
        <v>101</v>
      </c>
      <c r="B25" s="116">
        <v>15722078</v>
      </c>
      <c r="C25" s="117">
        <v>0.4</v>
      </c>
      <c r="D25" s="112"/>
    </row>
    <row r="26" spans="1:4">
      <c r="A26" s="118" t="s">
        <v>102</v>
      </c>
      <c r="B26" s="116">
        <v>112363948</v>
      </c>
      <c r="C26" s="117">
        <v>2.9</v>
      </c>
      <c r="D26" s="112"/>
    </row>
    <row r="27" spans="1:4">
      <c r="A27" s="118" t="s">
        <v>74</v>
      </c>
      <c r="B27" s="116">
        <v>69702839</v>
      </c>
      <c r="C27" s="117">
        <v>1.8</v>
      </c>
      <c r="D27" s="112"/>
    </row>
    <row r="28" spans="1:4">
      <c r="A28" s="118" t="s">
        <v>75</v>
      </c>
      <c r="B28" s="116">
        <v>73398170</v>
      </c>
      <c r="C28" s="117">
        <v>1.9</v>
      </c>
      <c r="D28" s="112"/>
    </row>
    <row r="29" spans="1:4">
      <c r="A29" s="118" t="s">
        <v>76</v>
      </c>
      <c r="B29" s="116">
        <v>236074392</v>
      </c>
      <c r="C29" s="117">
        <v>6.1</v>
      </c>
      <c r="D29" s="112"/>
    </row>
    <row r="30" spans="1:4">
      <c r="A30" s="118" t="s">
        <v>77</v>
      </c>
      <c r="B30" s="116">
        <v>6313170</v>
      </c>
      <c r="C30" s="117">
        <v>0.2</v>
      </c>
      <c r="D30" s="112"/>
    </row>
    <row r="31" spans="1:4">
      <c r="A31" s="118" t="s">
        <v>22</v>
      </c>
      <c r="B31" s="116">
        <v>11910532</v>
      </c>
      <c r="C31" s="117">
        <v>0.3</v>
      </c>
      <c r="D31" s="112"/>
    </row>
    <row r="32" spans="1:4">
      <c r="A32" s="118" t="s">
        <v>89</v>
      </c>
      <c r="B32" s="116">
        <v>8502763</v>
      </c>
      <c r="C32" s="117">
        <v>0.2</v>
      </c>
      <c r="D32" s="112"/>
    </row>
    <row r="33" spans="1:4">
      <c r="A33" s="118" t="s">
        <v>80</v>
      </c>
      <c r="B33" s="116">
        <v>16670849</v>
      </c>
      <c r="C33" s="117">
        <v>0.4</v>
      </c>
      <c r="D33" s="112"/>
    </row>
    <row r="34" spans="1:4">
      <c r="A34" s="118" t="s">
        <v>81</v>
      </c>
      <c r="B34" s="116">
        <v>11760358</v>
      </c>
      <c r="C34" s="117">
        <v>0.3</v>
      </c>
      <c r="D34" s="112"/>
    </row>
    <row r="35" spans="1:4">
      <c r="A35" s="118" t="s">
        <v>78</v>
      </c>
      <c r="B35" s="116">
        <v>23793059</v>
      </c>
      <c r="C35" s="117">
        <v>0.6</v>
      </c>
      <c r="D35" s="112"/>
    </row>
    <row r="36" spans="1:4">
      <c r="A36" s="118" t="s">
        <v>63</v>
      </c>
      <c r="B36" s="116">
        <v>13430131</v>
      </c>
      <c r="C36" s="117">
        <v>0.3</v>
      </c>
      <c r="D36" s="112"/>
    </row>
    <row r="37" spans="1:4">
      <c r="A37" s="118" t="s">
        <v>64</v>
      </c>
      <c r="B37" s="116">
        <v>34268809</v>
      </c>
      <c r="C37" s="117">
        <v>0.9</v>
      </c>
      <c r="D37" s="112"/>
    </row>
    <row r="38" spans="1:4">
      <c r="A38" s="118" t="s">
        <v>65</v>
      </c>
      <c r="B38" s="116">
        <v>1942179</v>
      </c>
      <c r="C38" s="117">
        <v>0.1</v>
      </c>
      <c r="D38" s="112"/>
    </row>
    <row r="39" spans="1:4">
      <c r="A39" s="118" t="s">
        <v>66</v>
      </c>
      <c r="B39" s="116">
        <v>27688256</v>
      </c>
      <c r="C39" s="117">
        <v>0.7</v>
      </c>
      <c r="D39" s="112"/>
    </row>
    <row r="40" spans="1:4">
      <c r="A40" s="125" t="s">
        <v>67</v>
      </c>
      <c r="B40" s="126">
        <v>127779487</v>
      </c>
      <c r="C40" s="127">
        <v>3.3</v>
      </c>
      <c r="D40" s="112"/>
    </row>
    <row r="42" spans="1:4">
      <c r="A42" s="154" t="s">
        <v>147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42"/>
  <sheetViews>
    <sheetView topLeftCell="A22" workbookViewId="0">
      <selection activeCell="A42" sqref="A42"/>
    </sheetView>
  </sheetViews>
  <sheetFormatPr defaultRowHeight="12.75"/>
  <cols>
    <col min="1" max="1" width="41.7109375" customWidth="1"/>
    <col min="2" max="2" width="12.28515625" bestFit="1" customWidth="1"/>
    <col min="3" max="3" width="16" customWidth="1"/>
  </cols>
  <sheetData>
    <row r="1" spans="1:4">
      <c r="A1" s="225" t="s">
        <v>145</v>
      </c>
      <c r="B1" s="225"/>
      <c r="C1" s="225"/>
    </row>
    <row r="2" spans="1:4">
      <c r="A2" s="120"/>
      <c r="B2" s="120"/>
      <c r="C2" s="121"/>
    </row>
    <row r="3" spans="1:4" ht="56.25" customHeight="1">
      <c r="A3" s="122"/>
      <c r="B3" s="122" t="s">
        <v>143</v>
      </c>
      <c r="C3" s="150" t="s">
        <v>84</v>
      </c>
      <c r="D3" s="151"/>
    </row>
    <row r="4" spans="1:4" ht="30.75" customHeight="1">
      <c r="A4" s="123" t="s">
        <v>140</v>
      </c>
      <c r="B4" s="129">
        <v>4431666211</v>
      </c>
      <c r="C4" s="130">
        <v>100</v>
      </c>
    </row>
    <row r="5" spans="1:4" ht="19.5" customHeight="1">
      <c r="A5" s="123" t="s">
        <v>98</v>
      </c>
      <c r="B5" s="131" t="s">
        <v>82</v>
      </c>
      <c r="C5" s="131" t="s">
        <v>82</v>
      </c>
    </row>
    <row r="6" spans="1:4" ht="18.75" customHeight="1">
      <c r="A6" s="124" t="s">
        <v>52</v>
      </c>
      <c r="B6" s="132">
        <v>6665397</v>
      </c>
      <c r="C6" s="133">
        <v>0.2</v>
      </c>
    </row>
    <row r="7" spans="1:4" ht="16.5" customHeight="1">
      <c r="A7" s="124" t="s">
        <v>53</v>
      </c>
      <c r="B7" s="132">
        <v>526955654</v>
      </c>
      <c r="C7" s="133">
        <v>11.9</v>
      </c>
    </row>
    <row r="8" spans="1:4" ht="34.5" customHeight="1">
      <c r="A8" s="124" t="s">
        <v>123</v>
      </c>
      <c r="B8" s="132">
        <v>783936937</v>
      </c>
      <c r="C8" s="133">
        <v>17.7</v>
      </c>
    </row>
    <row r="9" spans="1:4" ht="25.5">
      <c r="A9" s="124" t="s">
        <v>87</v>
      </c>
      <c r="B9" s="132">
        <v>7115388</v>
      </c>
      <c r="C9" s="133">
        <v>0.2</v>
      </c>
    </row>
    <row r="10" spans="1:4" ht="25.5">
      <c r="A10" s="124" t="s">
        <v>99</v>
      </c>
      <c r="B10" s="132">
        <v>1053936</v>
      </c>
      <c r="C10" s="133">
        <v>0</v>
      </c>
    </row>
    <row r="11" spans="1:4">
      <c r="A11" s="124" t="s">
        <v>83</v>
      </c>
      <c r="B11" s="132">
        <v>688439015</v>
      </c>
      <c r="C11" s="133">
        <v>15.5</v>
      </c>
    </row>
    <row r="12" spans="1:4">
      <c r="A12" s="124" t="s">
        <v>55</v>
      </c>
      <c r="B12" s="132">
        <v>57355476</v>
      </c>
      <c r="C12" s="133">
        <v>1.3</v>
      </c>
    </row>
    <row r="13" spans="1:4">
      <c r="A13" s="124" t="s">
        <v>56</v>
      </c>
      <c r="B13" s="132">
        <v>12831204</v>
      </c>
      <c r="C13" s="133">
        <v>0.3</v>
      </c>
    </row>
    <row r="14" spans="1:4" ht="25.5">
      <c r="A14" s="124" t="s">
        <v>57</v>
      </c>
      <c r="B14" s="132">
        <v>396214930</v>
      </c>
      <c r="C14" s="133">
        <v>8.9</v>
      </c>
    </row>
    <row r="15" spans="1:4" ht="25.5">
      <c r="A15" s="124" t="s">
        <v>58</v>
      </c>
      <c r="B15" s="132">
        <v>206717263</v>
      </c>
      <c r="C15" s="133">
        <v>4.7</v>
      </c>
    </row>
    <row r="16" spans="1:4" ht="25.5">
      <c r="A16" s="124" t="s">
        <v>59</v>
      </c>
      <c r="B16" s="132">
        <v>98449170</v>
      </c>
      <c r="C16" s="133">
        <v>2.2000000000000002</v>
      </c>
    </row>
    <row r="17" spans="1:3" ht="51">
      <c r="A17" s="124" t="s">
        <v>124</v>
      </c>
      <c r="B17" s="132">
        <v>163586678</v>
      </c>
      <c r="C17" s="133">
        <v>3.7</v>
      </c>
    </row>
    <row r="18" spans="1:3">
      <c r="A18" s="124" t="s">
        <v>62</v>
      </c>
      <c r="B18" s="132">
        <v>56072684</v>
      </c>
      <c r="C18" s="133">
        <v>1.3</v>
      </c>
    </row>
    <row r="19" spans="1:3" ht="25.5">
      <c r="A19" s="124" t="s">
        <v>61</v>
      </c>
      <c r="B19" s="132">
        <v>240982206</v>
      </c>
      <c r="C19" s="133">
        <v>5.4</v>
      </c>
    </row>
    <row r="20" spans="1:3" ht="25.5">
      <c r="A20" s="124" t="s">
        <v>100</v>
      </c>
      <c r="B20" s="132">
        <v>1598427</v>
      </c>
      <c r="C20" s="133">
        <v>0</v>
      </c>
    </row>
    <row r="21" spans="1:3">
      <c r="A21" s="124" t="s">
        <v>69</v>
      </c>
      <c r="B21" s="132">
        <v>65223033</v>
      </c>
      <c r="C21" s="133">
        <v>1.5</v>
      </c>
    </row>
    <row r="22" spans="1:3">
      <c r="A22" s="124" t="s">
        <v>88</v>
      </c>
      <c r="B22" s="132">
        <v>5723125</v>
      </c>
      <c r="C22" s="133">
        <v>0.1</v>
      </c>
    </row>
    <row r="23" spans="1:3">
      <c r="A23" s="124" t="s">
        <v>71</v>
      </c>
      <c r="B23" s="132">
        <v>2592800</v>
      </c>
      <c r="C23" s="133">
        <v>0.1</v>
      </c>
    </row>
    <row r="24" spans="1:3">
      <c r="A24" s="124" t="s">
        <v>72</v>
      </c>
      <c r="B24" s="132">
        <v>2090658</v>
      </c>
      <c r="C24" s="133">
        <v>0</v>
      </c>
    </row>
    <row r="25" spans="1:3" ht="51">
      <c r="A25" s="124" t="s">
        <v>101</v>
      </c>
      <c r="B25" s="132">
        <v>23493299</v>
      </c>
      <c r="C25" s="133">
        <v>0.5</v>
      </c>
    </row>
    <row r="26" spans="1:3" ht="25.5">
      <c r="A26" s="124" t="s">
        <v>102</v>
      </c>
      <c r="B26" s="132">
        <v>155544474</v>
      </c>
      <c r="C26" s="133">
        <v>3.5</v>
      </c>
    </row>
    <row r="27" spans="1:3" ht="25.5">
      <c r="A27" s="124" t="s">
        <v>74</v>
      </c>
      <c r="B27" s="132">
        <v>70662169</v>
      </c>
      <c r="C27" s="133">
        <v>1.6</v>
      </c>
    </row>
    <row r="28" spans="1:3">
      <c r="A28" s="124" t="s">
        <v>75</v>
      </c>
      <c r="B28" s="132">
        <v>124370746</v>
      </c>
      <c r="C28" s="133">
        <v>2.8</v>
      </c>
    </row>
    <row r="29" spans="1:3">
      <c r="A29" s="124" t="s">
        <v>76</v>
      </c>
      <c r="B29" s="132">
        <v>373707616</v>
      </c>
      <c r="C29" s="133">
        <v>8.4</v>
      </c>
    </row>
    <row r="30" spans="1:3">
      <c r="A30" s="124" t="s">
        <v>77</v>
      </c>
      <c r="B30" s="132">
        <v>12679233</v>
      </c>
      <c r="C30" s="133">
        <v>0.3</v>
      </c>
    </row>
    <row r="31" spans="1:3">
      <c r="A31" s="124" t="s">
        <v>22</v>
      </c>
      <c r="B31" s="132">
        <v>11463977</v>
      </c>
      <c r="C31" s="133">
        <v>0.3</v>
      </c>
    </row>
    <row r="32" spans="1:3" ht="25.5">
      <c r="A32" s="124" t="s">
        <v>89</v>
      </c>
      <c r="B32" s="132">
        <v>10145457</v>
      </c>
      <c r="C32" s="133">
        <v>0.2</v>
      </c>
    </row>
    <row r="33" spans="1:3" ht="25.5">
      <c r="A33" s="124" t="s">
        <v>80</v>
      </c>
      <c r="B33" s="132">
        <v>11949321</v>
      </c>
      <c r="C33" s="133">
        <v>0.3</v>
      </c>
    </row>
    <row r="34" spans="1:3">
      <c r="A34" s="124" t="s">
        <v>81</v>
      </c>
      <c r="B34" s="132">
        <v>10890552</v>
      </c>
      <c r="C34" s="133">
        <v>0.2</v>
      </c>
    </row>
    <row r="35" spans="1:3">
      <c r="A35" s="124" t="s">
        <v>78</v>
      </c>
      <c r="B35" s="132">
        <v>26646732</v>
      </c>
      <c r="C35" s="133">
        <v>0.6</v>
      </c>
    </row>
    <row r="36" spans="1:3">
      <c r="A36" s="124" t="s">
        <v>63</v>
      </c>
      <c r="B36" s="132">
        <v>15501956</v>
      </c>
      <c r="C36" s="133">
        <v>0.3</v>
      </c>
    </row>
    <row r="37" spans="1:3">
      <c r="A37" s="124" t="s">
        <v>64</v>
      </c>
      <c r="B37" s="132">
        <v>46179471</v>
      </c>
      <c r="C37" s="133">
        <v>1</v>
      </c>
    </row>
    <row r="38" spans="1:3" ht="25.5">
      <c r="A38" s="124" t="s">
        <v>65</v>
      </c>
      <c r="B38" s="132">
        <v>3406882</v>
      </c>
      <c r="C38" s="133">
        <v>0.1</v>
      </c>
    </row>
    <row r="39" spans="1:3" ht="25.5">
      <c r="A39" s="124" t="s">
        <v>66</v>
      </c>
      <c r="B39" s="132">
        <v>21512502</v>
      </c>
      <c r="C39" s="133">
        <v>0.5</v>
      </c>
    </row>
    <row r="40" spans="1:3" ht="25.5">
      <c r="A40" s="128" t="s">
        <v>67</v>
      </c>
      <c r="B40" s="134">
        <v>189907843</v>
      </c>
      <c r="C40" s="135">
        <v>4.3</v>
      </c>
    </row>
    <row r="42" spans="1:3">
      <c r="A42" s="154" t="s">
        <v>147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I25" sqref="I25"/>
    </sheetView>
  </sheetViews>
  <sheetFormatPr defaultRowHeight="11.25"/>
  <cols>
    <col min="1" max="1" width="41.7109375" style="137" customWidth="1"/>
    <col min="2" max="2" width="12.28515625" style="137" bestFit="1" customWidth="1"/>
    <col min="3" max="3" width="16" style="137" customWidth="1"/>
    <col min="4" max="16384" width="9.140625" style="137"/>
  </cols>
  <sheetData>
    <row r="1" spans="1:4" ht="12.75">
      <c r="A1" s="225" t="s">
        <v>145</v>
      </c>
      <c r="B1" s="225"/>
      <c r="C1" s="225"/>
    </row>
    <row r="2" spans="1:4">
      <c r="A2" s="136"/>
      <c r="B2" s="136"/>
      <c r="C2" s="119"/>
    </row>
    <row r="3" spans="1:4" ht="56.25" customHeight="1">
      <c r="A3" s="9"/>
      <c r="B3" s="9" t="s">
        <v>144</v>
      </c>
      <c r="C3" s="149" t="s">
        <v>84</v>
      </c>
      <c r="D3" s="5"/>
    </row>
    <row r="4" spans="1:4" ht="30.75" customHeight="1">
      <c r="A4" s="138" t="s">
        <v>141</v>
      </c>
      <c r="B4" s="139">
        <v>4934069181</v>
      </c>
      <c r="C4" s="140">
        <v>100</v>
      </c>
    </row>
    <row r="5" spans="1:4" ht="19.5" customHeight="1">
      <c r="A5" s="138" t="s">
        <v>98</v>
      </c>
      <c r="B5" s="141" t="s">
        <v>82</v>
      </c>
      <c r="C5" s="141" t="s">
        <v>82</v>
      </c>
    </row>
    <row r="6" spans="1:4" ht="18.75" customHeight="1">
      <c r="A6" s="142" t="s">
        <v>52</v>
      </c>
      <c r="B6" s="143">
        <v>4511772</v>
      </c>
      <c r="C6" s="144">
        <v>0.1</v>
      </c>
    </row>
    <row r="7" spans="1:4" ht="16.5" customHeight="1">
      <c r="A7" s="142" t="s">
        <v>125</v>
      </c>
      <c r="B7" s="143">
        <v>655313746</v>
      </c>
      <c r="C7" s="144">
        <v>13.3</v>
      </c>
    </row>
    <row r="8" spans="1:4" ht="34.5" customHeight="1">
      <c r="A8" s="142" t="s">
        <v>126</v>
      </c>
      <c r="B8" s="143">
        <v>1007570107</v>
      </c>
      <c r="C8" s="144">
        <v>20.5</v>
      </c>
    </row>
    <row r="9" spans="1:4" ht="22.5">
      <c r="A9" s="142" t="s">
        <v>87</v>
      </c>
      <c r="B9" s="143">
        <v>4648978</v>
      </c>
      <c r="C9" s="144">
        <v>0.1</v>
      </c>
    </row>
    <row r="10" spans="1:4" ht="22.5">
      <c r="A10" s="142" t="s">
        <v>99</v>
      </c>
      <c r="B10" s="143">
        <v>673342</v>
      </c>
      <c r="C10" s="144">
        <v>0</v>
      </c>
    </row>
    <row r="11" spans="1:4">
      <c r="A11" s="142" t="s">
        <v>83</v>
      </c>
      <c r="B11" s="143">
        <v>875018790</v>
      </c>
      <c r="C11" s="144">
        <v>17.7</v>
      </c>
    </row>
    <row r="12" spans="1:4">
      <c r="A12" s="142" t="s">
        <v>55</v>
      </c>
      <c r="B12" s="143">
        <v>37701988</v>
      </c>
      <c r="C12" s="144">
        <v>0.8</v>
      </c>
    </row>
    <row r="13" spans="1:4">
      <c r="A13" s="142" t="s">
        <v>56</v>
      </c>
      <c r="B13" s="143">
        <v>9230463</v>
      </c>
      <c r="C13" s="144">
        <v>0.2</v>
      </c>
    </row>
    <row r="14" spans="1:4" ht="22.5">
      <c r="A14" s="142" t="s">
        <v>57</v>
      </c>
      <c r="B14" s="143">
        <v>224318398</v>
      </c>
      <c r="C14" s="144">
        <v>4.5999999999999996</v>
      </c>
    </row>
    <row r="15" spans="1:4" ht="22.5">
      <c r="A15" s="142" t="s">
        <v>58</v>
      </c>
      <c r="B15" s="143">
        <v>301934157</v>
      </c>
      <c r="C15" s="144">
        <v>6.1</v>
      </c>
    </row>
    <row r="16" spans="1:4">
      <c r="A16" s="142" t="s">
        <v>127</v>
      </c>
      <c r="B16" s="143">
        <v>100193266</v>
      </c>
      <c r="C16" s="144">
        <v>2</v>
      </c>
    </row>
    <row r="17" spans="1:3" ht="22.5">
      <c r="A17" s="142" t="s">
        <v>128</v>
      </c>
      <c r="B17" s="143">
        <v>161647604</v>
      </c>
      <c r="C17" s="144">
        <v>3.3</v>
      </c>
    </row>
    <row r="18" spans="1:3">
      <c r="A18" s="142" t="s">
        <v>62</v>
      </c>
      <c r="B18" s="143">
        <v>64783134</v>
      </c>
      <c r="C18" s="144">
        <v>1.3</v>
      </c>
    </row>
    <row r="19" spans="1:3" ht="22.5">
      <c r="A19" s="142" t="s">
        <v>61</v>
      </c>
      <c r="B19" s="143">
        <v>198006289</v>
      </c>
      <c r="C19" s="144">
        <v>4</v>
      </c>
    </row>
    <row r="20" spans="1:3">
      <c r="A20" s="142" t="s">
        <v>100</v>
      </c>
      <c r="B20" s="143">
        <v>1660626</v>
      </c>
      <c r="C20" s="144">
        <v>0</v>
      </c>
    </row>
    <row r="21" spans="1:3">
      <c r="A21" s="142" t="s">
        <v>69</v>
      </c>
      <c r="B21" s="143">
        <v>73503048</v>
      </c>
      <c r="C21" s="144">
        <v>1.5</v>
      </c>
    </row>
    <row r="22" spans="1:3">
      <c r="A22" s="142" t="s">
        <v>88</v>
      </c>
      <c r="B22" s="143">
        <v>5217891</v>
      </c>
      <c r="C22" s="144">
        <v>0.1</v>
      </c>
    </row>
    <row r="23" spans="1:3">
      <c r="A23" s="142" t="s">
        <v>71</v>
      </c>
      <c r="B23" s="143">
        <v>3441494</v>
      </c>
      <c r="C23" s="144">
        <v>0.1</v>
      </c>
    </row>
    <row r="24" spans="1:3">
      <c r="A24" s="142" t="s">
        <v>72</v>
      </c>
      <c r="B24" s="143">
        <v>960296</v>
      </c>
      <c r="C24" s="144">
        <v>0</v>
      </c>
    </row>
    <row r="25" spans="1:3" ht="33.75">
      <c r="A25" s="142" t="s">
        <v>129</v>
      </c>
      <c r="B25" s="143">
        <v>30406925</v>
      </c>
      <c r="C25" s="144">
        <v>0.6</v>
      </c>
    </row>
    <row r="26" spans="1:3">
      <c r="A26" s="142" t="s">
        <v>130</v>
      </c>
      <c r="B26" s="143">
        <v>135355060</v>
      </c>
      <c r="C26" s="144">
        <v>2.8</v>
      </c>
    </row>
    <row r="27" spans="1:3" ht="22.5">
      <c r="A27" s="142" t="s">
        <v>74</v>
      </c>
      <c r="B27" s="143">
        <v>91560873</v>
      </c>
      <c r="C27" s="144">
        <v>1.9</v>
      </c>
    </row>
    <row r="28" spans="1:3">
      <c r="A28" s="142" t="s">
        <v>75</v>
      </c>
      <c r="B28" s="143">
        <v>160896222</v>
      </c>
      <c r="C28" s="144">
        <v>3.3</v>
      </c>
    </row>
    <row r="29" spans="1:3" ht="22.5">
      <c r="A29" s="142" t="s">
        <v>131</v>
      </c>
      <c r="B29" s="143">
        <v>465531329</v>
      </c>
      <c r="C29" s="144">
        <v>9.4</v>
      </c>
    </row>
    <row r="30" spans="1:3">
      <c r="A30" s="142" t="s">
        <v>77</v>
      </c>
      <c r="B30" s="143">
        <v>5727933</v>
      </c>
      <c r="C30" s="144">
        <v>0.1</v>
      </c>
    </row>
    <row r="31" spans="1:3">
      <c r="A31" s="142" t="s">
        <v>22</v>
      </c>
      <c r="B31" s="143">
        <v>16018939</v>
      </c>
      <c r="C31" s="144">
        <v>0.3</v>
      </c>
    </row>
    <row r="32" spans="1:3">
      <c r="A32" s="142" t="s">
        <v>132</v>
      </c>
      <c r="B32" s="143">
        <v>10272596</v>
      </c>
      <c r="C32" s="144">
        <v>0.2</v>
      </c>
    </row>
    <row r="33" spans="1:3" ht="22.5">
      <c r="A33" s="142" t="s">
        <v>133</v>
      </c>
      <c r="B33" s="143">
        <v>15068411</v>
      </c>
      <c r="C33" s="144">
        <v>0.3</v>
      </c>
    </row>
    <row r="34" spans="1:3">
      <c r="A34" s="142" t="s">
        <v>134</v>
      </c>
      <c r="B34" s="143">
        <v>10355874</v>
      </c>
      <c r="C34" s="144">
        <v>0.2</v>
      </c>
    </row>
    <row r="35" spans="1:3">
      <c r="A35" s="142" t="s">
        <v>78</v>
      </c>
      <c r="B35" s="143">
        <v>31166851</v>
      </c>
      <c r="C35" s="144">
        <v>0.6</v>
      </c>
    </row>
    <row r="36" spans="1:3">
      <c r="A36" s="142" t="s">
        <v>135</v>
      </c>
      <c r="B36" s="143">
        <v>20160796</v>
      </c>
      <c r="C36" s="144">
        <v>0.4</v>
      </c>
    </row>
    <row r="37" spans="1:3">
      <c r="A37" s="142" t="s">
        <v>64</v>
      </c>
      <c r="B37" s="143">
        <v>48422373</v>
      </c>
      <c r="C37" s="144">
        <v>1</v>
      </c>
    </row>
    <row r="38" spans="1:3">
      <c r="A38" s="142" t="s">
        <v>136</v>
      </c>
      <c r="B38" s="143">
        <v>1477363</v>
      </c>
      <c r="C38" s="144">
        <v>0</v>
      </c>
    </row>
    <row r="39" spans="1:3">
      <c r="A39" s="142" t="s">
        <v>137</v>
      </c>
      <c r="B39" s="143">
        <v>11448293</v>
      </c>
      <c r="C39" s="144">
        <v>0.2</v>
      </c>
    </row>
    <row r="40" spans="1:3" ht="22.5">
      <c r="A40" s="145" t="s">
        <v>138</v>
      </c>
      <c r="B40" s="146">
        <v>149863954</v>
      </c>
      <c r="C40" s="147">
        <v>3</v>
      </c>
    </row>
    <row r="42" spans="1:3">
      <c r="A42" s="154" t="s">
        <v>147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G14" sqref="G14"/>
    </sheetView>
  </sheetViews>
  <sheetFormatPr defaultRowHeight="11.25"/>
  <cols>
    <col min="1" max="1" width="41.7109375" style="137" customWidth="1"/>
    <col min="2" max="2" width="12.28515625" style="137" bestFit="1" customWidth="1"/>
    <col min="3" max="3" width="16" style="137" customWidth="1"/>
    <col min="4" max="16384" width="9.140625" style="137"/>
  </cols>
  <sheetData>
    <row r="1" spans="1:4" ht="12.75">
      <c r="A1" s="225" t="s">
        <v>145</v>
      </c>
      <c r="B1" s="225"/>
      <c r="C1" s="225"/>
    </row>
    <row r="2" spans="1:4">
      <c r="A2" s="136"/>
      <c r="B2" s="136"/>
      <c r="C2" s="119"/>
    </row>
    <row r="3" spans="1:4" ht="56.25" customHeight="1">
      <c r="A3" s="9"/>
      <c r="B3" s="9" t="s">
        <v>148</v>
      </c>
      <c r="C3" s="149" t="s">
        <v>84</v>
      </c>
      <c r="D3" s="5"/>
    </row>
    <row r="4" spans="1:4" ht="30.75" customHeight="1">
      <c r="A4" s="138" t="s">
        <v>141</v>
      </c>
      <c r="B4" s="139">
        <v>5530680665</v>
      </c>
      <c r="C4" s="155">
        <v>100</v>
      </c>
    </row>
    <row r="5" spans="1:4" ht="19.5" customHeight="1">
      <c r="A5" s="138" t="s">
        <v>98</v>
      </c>
      <c r="B5" s="141" t="s">
        <v>82</v>
      </c>
      <c r="C5" s="156" t="s">
        <v>82</v>
      </c>
    </row>
    <row r="6" spans="1:4" ht="18.75" customHeight="1">
      <c r="A6" s="159" t="s">
        <v>52</v>
      </c>
      <c r="B6" s="132">
        <v>2318477</v>
      </c>
      <c r="C6" s="157">
        <v>4.1920283242388216E-2</v>
      </c>
    </row>
    <row r="7" spans="1:4" ht="16.5" customHeight="1">
      <c r="A7" s="159" t="s">
        <v>125</v>
      </c>
      <c r="B7" s="132">
        <v>919928665</v>
      </c>
      <c r="C7" s="157">
        <v>16.633190753926851</v>
      </c>
    </row>
    <row r="8" spans="1:4" ht="34.5" customHeight="1">
      <c r="A8" s="159" t="s">
        <v>126</v>
      </c>
      <c r="B8" s="132">
        <v>1179919270</v>
      </c>
      <c r="C8" s="157">
        <v>21.334069736966089</v>
      </c>
    </row>
    <row r="9" spans="1:4" ht="24">
      <c r="A9" s="159" t="s">
        <v>87</v>
      </c>
      <c r="B9" s="132">
        <v>343955</v>
      </c>
      <c r="C9" s="157">
        <v>6.2190356094262043E-3</v>
      </c>
    </row>
    <row r="10" spans="1:4" ht="24">
      <c r="A10" s="159" t="s">
        <v>99</v>
      </c>
      <c r="B10" s="132">
        <v>675799</v>
      </c>
      <c r="C10" s="157">
        <v>1.2219092747058829E-2</v>
      </c>
    </row>
    <row r="11" spans="1:4" ht="12">
      <c r="A11" s="159" t="s">
        <v>83</v>
      </c>
      <c r="B11" s="132">
        <v>834058363</v>
      </c>
      <c r="C11" s="157">
        <v>15.080573504780356</v>
      </c>
    </row>
    <row r="12" spans="1:4" ht="12">
      <c r="A12" s="159" t="s">
        <v>55</v>
      </c>
      <c r="B12" s="132">
        <v>77478873</v>
      </c>
      <c r="C12" s="157">
        <v>1.400892181143494</v>
      </c>
    </row>
    <row r="13" spans="1:4" ht="12">
      <c r="A13" s="159" t="s">
        <v>56</v>
      </c>
      <c r="B13" s="132">
        <v>11584295</v>
      </c>
      <c r="C13" s="157">
        <v>0.20945514126876463</v>
      </c>
    </row>
    <row r="14" spans="1:4" ht="24">
      <c r="A14" s="159" t="s">
        <v>57</v>
      </c>
      <c r="B14" s="132">
        <v>156498658</v>
      </c>
      <c r="C14" s="157">
        <v>2.8296455260990916</v>
      </c>
    </row>
    <row r="15" spans="1:4" ht="24">
      <c r="A15" s="159" t="s">
        <v>58</v>
      </c>
      <c r="B15" s="132">
        <v>314152210</v>
      </c>
      <c r="C15" s="157">
        <v>5.6801726411011293</v>
      </c>
    </row>
    <row r="16" spans="1:4" ht="12">
      <c r="A16" s="159" t="s">
        <v>127</v>
      </c>
      <c r="B16" s="132">
        <v>130618388</v>
      </c>
      <c r="C16" s="157">
        <v>2.3617054737330418</v>
      </c>
    </row>
    <row r="17" spans="1:3" ht="24">
      <c r="A17" s="159" t="s">
        <v>128</v>
      </c>
      <c r="B17" s="132">
        <v>141338334</v>
      </c>
      <c r="C17" s="157">
        <v>2.555532357788008</v>
      </c>
    </row>
    <row r="18" spans="1:3" ht="12">
      <c r="A18" s="159" t="s">
        <v>62</v>
      </c>
      <c r="B18" s="132">
        <v>94606699</v>
      </c>
      <c r="C18" s="157">
        <v>1.7105796687684915</v>
      </c>
    </row>
    <row r="19" spans="1:3" ht="24">
      <c r="A19" s="159" t="s">
        <v>61</v>
      </c>
      <c r="B19" s="132">
        <v>248911473</v>
      </c>
      <c r="C19" s="157">
        <v>4.5005576723168117</v>
      </c>
    </row>
    <row r="20" spans="1:3" ht="24">
      <c r="A20" s="159" t="s">
        <v>100</v>
      </c>
      <c r="B20" s="132">
        <v>1613737</v>
      </c>
      <c r="C20" s="157">
        <v>2.9177909515048811E-2</v>
      </c>
    </row>
    <row r="21" spans="1:3" ht="12">
      <c r="A21" s="159" t="s">
        <v>69</v>
      </c>
      <c r="B21" s="132">
        <v>78724096</v>
      </c>
      <c r="C21" s="157">
        <v>1.4234070048229768</v>
      </c>
    </row>
    <row r="22" spans="1:3" ht="12">
      <c r="A22" s="159" t="s">
        <v>88</v>
      </c>
      <c r="B22" s="132">
        <v>5532145</v>
      </c>
      <c r="C22" s="157">
        <v>0.100026476578358</v>
      </c>
    </row>
    <row r="23" spans="1:3" ht="12">
      <c r="A23" s="159" t="s">
        <v>71</v>
      </c>
      <c r="B23" s="132">
        <v>2062101</v>
      </c>
      <c r="C23" s="157">
        <v>3.7284759777393511E-2</v>
      </c>
    </row>
    <row r="24" spans="1:3" ht="12">
      <c r="A24" s="159" t="s">
        <v>72</v>
      </c>
      <c r="B24" s="132">
        <v>826631</v>
      </c>
      <c r="C24" s="157">
        <v>1.4946279672793222E-2</v>
      </c>
    </row>
    <row r="25" spans="1:3" ht="36">
      <c r="A25" s="159" t="s">
        <v>129</v>
      </c>
      <c r="B25" s="132">
        <v>25726750</v>
      </c>
      <c r="C25" s="157">
        <v>0.46516426382755183</v>
      </c>
    </row>
    <row r="26" spans="1:3" ht="12">
      <c r="A26" s="159" t="s">
        <v>130</v>
      </c>
      <c r="B26" s="132">
        <v>120645207</v>
      </c>
      <c r="C26" s="157">
        <v>2.1813808156287759</v>
      </c>
    </row>
    <row r="27" spans="1:3" ht="24">
      <c r="A27" s="159" t="s">
        <v>74</v>
      </c>
      <c r="B27" s="132">
        <v>84959801</v>
      </c>
      <c r="C27" s="157">
        <v>1.5361545195992616</v>
      </c>
    </row>
    <row r="28" spans="1:3" ht="12">
      <c r="A28" s="159" t="s">
        <v>75</v>
      </c>
      <c r="B28" s="132">
        <v>209524258</v>
      </c>
      <c r="C28" s="157">
        <v>3.7883991264572496</v>
      </c>
    </row>
    <row r="29" spans="1:3" ht="24">
      <c r="A29" s="159" t="s">
        <v>131</v>
      </c>
      <c r="B29" s="132">
        <v>476036985</v>
      </c>
      <c r="C29" s="157">
        <v>8.6072043177708952</v>
      </c>
    </row>
    <row r="30" spans="1:3" ht="12">
      <c r="A30" s="159" t="s">
        <v>77</v>
      </c>
      <c r="B30" s="132">
        <v>3716653</v>
      </c>
      <c r="C30" s="157">
        <v>6.7200643557676812E-2</v>
      </c>
    </row>
    <row r="31" spans="1:3" ht="12">
      <c r="A31" s="159" t="s">
        <v>22</v>
      </c>
      <c r="B31" s="132">
        <v>13153349</v>
      </c>
      <c r="C31" s="157">
        <v>0.23782513937640257</v>
      </c>
    </row>
    <row r="32" spans="1:3" ht="12">
      <c r="A32" s="159" t="s">
        <v>132</v>
      </c>
      <c r="B32" s="132">
        <v>11417462</v>
      </c>
      <c r="C32" s="157">
        <v>0.20643864094800346</v>
      </c>
    </row>
    <row r="33" spans="1:3" ht="24">
      <c r="A33" s="159" t="s">
        <v>133</v>
      </c>
      <c r="B33" s="132">
        <v>13995563</v>
      </c>
      <c r="C33" s="157">
        <v>0.25305317460414251</v>
      </c>
    </row>
    <row r="34" spans="1:3" ht="12">
      <c r="A34" s="159" t="s">
        <v>134</v>
      </c>
      <c r="B34" s="132">
        <v>8163927</v>
      </c>
      <c r="C34" s="157">
        <v>0.14761161409415779</v>
      </c>
    </row>
    <row r="35" spans="1:3" ht="12">
      <c r="A35" s="159" t="s">
        <v>78</v>
      </c>
      <c r="B35" s="132">
        <v>39828983</v>
      </c>
      <c r="C35" s="157">
        <v>0.72014613412868234</v>
      </c>
    </row>
    <row r="36" spans="1:3" ht="12">
      <c r="A36" s="159" t="s">
        <v>135</v>
      </c>
      <c r="B36" s="132">
        <v>13454836</v>
      </c>
      <c r="C36" s="157">
        <v>0.24327631289845947</v>
      </c>
    </row>
    <row r="37" spans="1:3" ht="12">
      <c r="A37" s="159" t="s">
        <v>64</v>
      </c>
      <c r="B37" s="132">
        <v>64322384</v>
      </c>
      <c r="C37" s="157">
        <v>1.1630102675617053</v>
      </c>
    </row>
    <row r="38" spans="1:3" ht="12">
      <c r="A38" s="159" t="s">
        <v>136</v>
      </c>
      <c r="B38" s="132">
        <v>4019002</v>
      </c>
      <c r="C38" s="157">
        <v>7.2667402864779213E-2</v>
      </c>
    </row>
    <row r="39" spans="1:3" ht="12">
      <c r="A39" s="159" t="s">
        <v>137</v>
      </c>
      <c r="B39" s="132">
        <v>17697519</v>
      </c>
      <c r="C39" s="157">
        <v>0.31998808233488923</v>
      </c>
    </row>
    <row r="40" spans="1:3" ht="24">
      <c r="A40" s="160" t="s">
        <v>138</v>
      </c>
      <c r="B40" s="134">
        <v>222825817</v>
      </c>
      <c r="C40" s="158">
        <v>4.0289040444897939</v>
      </c>
    </row>
    <row r="42" spans="1:3">
      <c r="A42" s="154" t="s">
        <v>147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D44"/>
  <sheetViews>
    <sheetView topLeftCell="A16" workbookViewId="0">
      <selection activeCell="A44" sqref="A44"/>
    </sheetView>
  </sheetViews>
  <sheetFormatPr defaultRowHeight="11.25"/>
  <cols>
    <col min="1" max="1" width="41.7109375" style="137" customWidth="1"/>
    <col min="2" max="2" width="12.28515625" style="137" bestFit="1" customWidth="1"/>
    <col min="3" max="3" width="16" style="137" customWidth="1"/>
    <col min="4" max="16384" width="9.140625" style="137"/>
  </cols>
  <sheetData>
    <row r="1" spans="1:4" ht="12.75">
      <c r="A1" s="225" t="s">
        <v>145</v>
      </c>
      <c r="B1" s="225"/>
      <c r="C1" s="225"/>
    </row>
    <row r="2" spans="1:4">
      <c r="A2" s="136"/>
      <c r="B2" s="136"/>
      <c r="C2" s="119"/>
    </row>
    <row r="3" spans="1:4" ht="56.25" customHeight="1">
      <c r="A3" s="9"/>
      <c r="B3" s="9" t="s">
        <v>151</v>
      </c>
      <c r="C3" s="149" t="s">
        <v>84</v>
      </c>
      <c r="D3" s="5"/>
    </row>
    <row r="4" spans="1:4" ht="30.75" customHeight="1">
      <c r="A4" s="161" t="s">
        <v>149</v>
      </c>
      <c r="B4" s="162">
        <v>6304274070</v>
      </c>
      <c r="C4" s="163">
        <v>100</v>
      </c>
    </row>
    <row r="5" spans="1:4" ht="19.5" customHeight="1">
      <c r="A5" s="164" t="s">
        <v>98</v>
      </c>
      <c r="B5" s="165" t="s">
        <v>82</v>
      </c>
      <c r="C5" s="165" t="s">
        <v>82</v>
      </c>
    </row>
    <row r="6" spans="1:4" ht="18.75" customHeight="1">
      <c r="A6" s="166" t="s">
        <v>52</v>
      </c>
      <c r="B6" s="162">
        <v>2703954</v>
      </c>
      <c r="C6" s="163">
        <v>0</v>
      </c>
    </row>
    <row r="7" spans="1:4" ht="16.5" customHeight="1">
      <c r="A7" s="166" t="s">
        <v>125</v>
      </c>
      <c r="B7" s="162">
        <v>1076484010</v>
      </c>
      <c r="C7" s="163">
        <v>17.100000000000001</v>
      </c>
    </row>
    <row r="8" spans="1:4" ht="34.5" customHeight="1">
      <c r="A8" s="166" t="s">
        <v>126</v>
      </c>
      <c r="B8" s="162">
        <v>1373573593</v>
      </c>
      <c r="C8" s="163">
        <v>21.8</v>
      </c>
    </row>
    <row r="9" spans="1:4" ht="22.5">
      <c r="A9" s="166" t="s">
        <v>87</v>
      </c>
      <c r="B9" s="162">
        <v>1561470</v>
      </c>
      <c r="C9" s="163">
        <v>0</v>
      </c>
    </row>
    <row r="10" spans="1:4" ht="22.5">
      <c r="A10" s="166" t="s">
        <v>99</v>
      </c>
      <c r="B10" s="162">
        <v>92968</v>
      </c>
      <c r="C10" s="163">
        <v>0</v>
      </c>
    </row>
    <row r="11" spans="1:4">
      <c r="A11" s="166" t="s">
        <v>83</v>
      </c>
      <c r="B11" s="162">
        <v>824723305</v>
      </c>
      <c r="C11" s="163">
        <v>13.1</v>
      </c>
    </row>
    <row r="12" spans="1:4" ht="56.25">
      <c r="A12" s="166" t="s">
        <v>150</v>
      </c>
      <c r="B12" s="162">
        <v>247795</v>
      </c>
      <c r="C12" s="167">
        <v>0</v>
      </c>
    </row>
    <row r="13" spans="1:4">
      <c r="A13" s="166" t="s">
        <v>55</v>
      </c>
      <c r="B13" s="162">
        <v>80560787</v>
      </c>
      <c r="C13" s="163">
        <v>1.3</v>
      </c>
    </row>
    <row r="14" spans="1:4">
      <c r="A14" s="166" t="s">
        <v>56</v>
      </c>
      <c r="B14" s="162">
        <v>26191027</v>
      </c>
      <c r="C14" s="163">
        <v>0.4</v>
      </c>
    </row>
    <row r="15" spans="1:4">
      <c r="A15" s="166" t="s">
        <v>57</v>
      </c>
      <c r="B15" s="162">
        <v>228272598</v>
      </c>
      <c r="C15" s="163">
        <v>3.6</v>
      </c>
    </row>
    <row r="16" spans="1:4" ht="22.5">
      <c r="A16" s="166" t="s">
        <v>58</v>
      </c>
      <c r="B16" s="162">
        <v>352851060</v>
      </c>
      <c r="C16" s="163">
        <v>5.6</v>
      </c>
    </row>
    <row r="17" spans="1:3">
      <c r="A17" s="166" t="s">
        <v>127</v>
      </c>
      <c r="B17" s="162">
        <v>135656496</v>
      </c>
      <c r="C17" s="163">
        <v>2.2000000000000002</v>
      </c>
    </row>
    <row r="18" spans="1:3" ht="22.5">
      <c r="A18" s="166" t="s">
        <v>128</v>
      </c>
      <c r="B18" s="162">
        <v>159081256</v>
      </c>
      <c r="C18" s="163">
        <v>2.5</v>
      </c>
    </row>
    <row r="19" spans="1:3">
      <c r="A19" s="166" t="s">
        <v>62</v>
      </c>
      <c r="B19" s="162">
        <v>127749509</v>
      </c>
      <c r="C19" s="163">
        <v>2</v>
      </c>
    </row>
    <row r="20" spans="1:3" ht="22.5">
      <c r="A20" s="166" t="s">
        <v>61</v>
      </c>
      <c r="B20" s="162">
        <v>290685297</v>
      </c>
      <c r="C20" s="163">
        <v>4.5999999999999996</v>
      </c>
    </row>
    <row r="21" spans="1:3">
      <c r="A21" s="166" t="s">
        <v>100</v>
      </c>
      <c r="B21" s="162">
        <v>3313807</v>
      </c>
      <c r="C21" s="163">
        <v>0.1</v>
      </c>
    </row>
    <row r="22" spans="1:3">
      <c r="A22" s="166" t="s">
        <v>69</v>
      </c>
      <c r="B22" s="162">
        <v>121359189</v>
      </c>
      <c r="C22" s="163">
        <v>1.9</v>
      </c>
    </row>
    <row r="23" spans="1:3">
      <c r="A23" s="166" t="s">
        <v>88</v>
      </c>
      <c r="B23" s="162">
        <v>10188177</v>
      </c>
      <c r="C23" s="163">
        <v>0.2</v>
      </c>
    </row>
    <row r="24" spans="1:3">
      <c r="A24" s="166" t="s">
        <v>71</v>
      </c>
      <c r="B24" s="162">
        <v>4543251</v>
      </c>
      <c r="C24" s="163">
        <v>0.1</v>
      </c>
    </row>
    <row r="25" spans="1:3">
      <c r="A25" s="166" t="s">
        <v>72</v>
      </c>
      <c r="B25" s="162">
        <v>463836</v>
      </c>
      <c r="C25" s="163">
        <v>0</v>
      </c>
    </row>
    <row r="26" spans="1:3" ht="33.75">
      <c r="A26" s="166" t="s">
        <v>129</v>
      </c>
      <c r="B26" s="162">
        <v>17214338</v>
      </c>
      <c r="C26" s="163">
        <v>0.3</v>
      </c>
    </row>
    <row r="27" spans="1:3">
      <c r="A27" s="166" t="s">
        <v>130</v>
      </c>
      <c r="B27" s="162">
        <v>161884581</v>
      </c>
      <c r="C27" s="163">
        <v>2.6</v>
      </c>
    </row>
    <row r="28" spans="1:3" ht="22.5">
      <c r="A28" s="166" t="s">
        <v>74</v>
      </c>
      <c r="B28" s="162">
        <v>132255806</v>
      </c>
      <c r="C28" s="163">
        <v>2.1</v>
      </c>
    </row>
    <row r="29" spans="1:3">
      <c r="A29" s="166" t="s">
        <v>75</v>
      </c>
      <c r="B29" s="162">
        <v>249120495</v>
      </c>
      <c r="C29" s="163">
        <v>4</v>
      </c>
    </row>
    <row r="30" spans="1:3" ht="22.5">
      <c r="A30" s="166" t="s">
        <v>131</v>
      </c>
      <c r="B30" s="162">
        <v>469416587</v>
      </c>
      <c r="C30" s="163">
        <v>7.4</v>
      </c>
    </row>
    <row r="31" spans="1:3">
      <c r="A31" s="166" t="s">
        <v>77</v>
      </c>
      <c r="B31" s="162">
        <v>9651410</v>
      </c>
      <c r="C31" s="163">
        <v>0.2</v>
      </c>
    </row>
    <row r="32" spans="1:3">
      <c r="A32" s="166" t="s">
        <v>22</v>
      </c>
      <c r="B32" s="162">
        <v>17193019</v>
      </c>
      <c r="C32" s="163">
        <v>0.3</v>
      </c>
    </row>
    <row r="33" spans="1:3">
      <c r="A33" s="166" t="s">
        <v>132</v>
      </c>
      <c r="B33" s="162">
        <v>13972769</v>
      </c>
      <c r="C33" s="163">
        <v>0.2</v>
      </c>
    </row>
    <row r="34" spans="1:3">
      <c r="A34" s="166" t="s">
        <v>133</v>
      </c>
      <c r="B34" s="162">
        <v>16425891</v>
      </c>
      <c r="C34" s="163">
        <v>0.3</v>
      </c>
    </row>
    <row r="35" spans="1:3">
      <c r="A35" s="166" t="s">
        <v>134</v>
      </c>
      <c r="B35" s="162">
        <v>8625567</v>
      </c>
      <c r="C35" s="163">
        <v>0.1</v>
      </c>
    </row>
    <row r="36" spans="1:3">
      <c r="A36" s="166" t="s">
        <v>78</v>
      </c>
      <c r="B36" s="162">
        <v>43913361</v>
      </c>
      <c r="C36" s="163">
        <v>0.7</v>
      </c>
    </row>
    <row r="37" spans="1:3">
      <c r="A37" s="166" t="s">
        <v>135</v>
      </c>
      <c r="B37" s="162">
        <v>14852356</v>
      </c>
      <c r="C37" s="163">
        <v>0.2</v>
      </c>
    </row>
    <row r="38" spans="1:3">
      <c r="A38" s="166" t="s">
        <v>64</v>
      </c>
      <c r="B38" s="162">
        <v>70585843</v>
      </c>
      <c r="C38" s="163">
        <v>1.1000000000000001</v>
      </c>
    </row>
    <row r="39" spans="1:3">
      <c r="A39" s="166" t="s">
        <v>136</v>
      </c>
      <c r="B39" s="162">
        <v>2009808</v>
      </c>
      <c r="C39" s="163">
        <v>0</v>
      </c>
    </row>
    <row r="40" spans="1:3">
      <c r="A40" s="166" t="s">
        <v>137</v>
      </c>
      <c r="B40" s="162">
        <v>21209745</v>
      </c>
      <c r="C40" s="163">
        <v>0.3</v>
      </c>
    </row>
    <row r="41" spans="1:3" ht="22.5">
      <c r="A41" s="168" t="s">
        <v>138</v>
      </c>
      <c r="B41" s="169">
        <v>235639109</v>
      </c>
      <c r="C41" s="170">
        <v>3.7</v>
      </c>
    </row>
    <row r="44" spans="1:3">
      <c r="A44" s="154" t="s">
        <v>147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C42"/>
  <sheetViews>
    <sheetView workbookViewId="0">
      <selection activeCell="F31" sqref="F31"/>
    </sheetView>
  </sheetViews>
  <sheetFormatPr defaultRowHeight="12.75"/>
  <cols>
    <col min="1" max="1" width="44.7109375" customWidth="1"/>
    <col min="2" max="2" width="24.85546875" customWidth="1"/>
    <col min="3" max="3" width="30.140625" customWidth="1"/>
  </cols>
  <sheetData>
    <row r="1" spans="1:3">
      <c r="A1" s="225" t="s">
        <v>145</v>
      </c>
      <c r="B1" s="225"/>
      <c r="C1" s="225"/>
    </row>
    <row r="2" spans="1:3">
      <c r="A2" s="136"/>
      <c r="B2" s="136"/>
      <c r="C2" s="119"/>
    </row>
    <row r="3" spans="1:3" ht="26.25" customHeight="1">
      <c r="A3" s="9"/>
      <c r="B3" s="9" t="s">
        <v>152</v>
      </c>
      <c r="C3" s="149" t="s">
        <v>84</v>
      </c>
    </row>
    <row r="4" spans="1:3" ht="22.5">
      <c r="A4" s="171" t="s">
        <v>153</v>
      </c>
      <c r="B4" s="172">
        <v>7612810331</v>
      </c>
      <c r="C4" s="155">
        <v>100</v>
      </c>
    </row>
    <row r="5" spans="1:3">
      <c r="A5" s="173" t="s">
        <v>98</v>
      </c>
      <c r="B5" s="174" t="s">
        <v>82</v>
      </c>
      <c r="C5" s="156"/>
    </row>
    <row r="6" spans="1:3">
      <c r="A6" s="175" t="s">
        <v>52</v>
      </c>
      <c r="B6" s="172">
        <v>3314847</v>
      </c>
      <c r="C6" s="157">
        <v>4.3543013103868704E-2</v>
      </c>
    </row>
    <row r="7" spans="1:3">
      <c r="A7" s="175" t="s">
        <v>125</v>
      </c>
      <c r="B7" s="172">
        <v>1002903914</v>
      </c>
      <c r="C7" s="157">
        <v>13.173898605040657</v>
      </c>
    </row>
    <row r="8" spans="1:3" ht="22.5">
      <c r="A8" s="175" t="s">
        <v>126</v>
      </c>
      <c r="B8" s="172">
        <v>1302118151</v>
      </c>
      <c r="C8" s="157">
        <v>17.104303067917851</v>
      </c>
    </row>
    <row r="9" spans="1:3" ht="22.5">
      <c r="A9" s="175" t="s">
        <v>87</v>
      </c>
      <c r="B9" s="172">
        <v>17190378</v>
      </c>
      <c r="C9" s="157">
        <v>0.22580856809211891</v>
      </c>
    </row>
    <row r="10" spans="1:3" ht="22.5">
      <c r="A10" s="175" t="s">
        <v>99</v>
      </c>
      <c r="B10" s="172">
        <v>12305418</v>
      </c>
      <c r="C10" s="157">
        <v>0.16164093764284801</v>
      </c>
    </row>
    <row r="11" spans="1:3">
      <c r="A11" s="175" t="s">
        <v>83</v>
      </c>
      <c r="B11" s="172">
        <v>1208449370</v>
      </c>
      <c r="C11" s="157">
        <v>15.873893049444476</v>
      </c>
    </row>
    <row r="12" spans="1:3" ht="56.25">
      <c r="A12" s="175" t="s">
        <v>150</v>
      </c>
      <c r="B12" s="172">
        <v>5254592</v>
      </c>
      <c r="C12" s="157">
        <v>6.9023025289397563E-2</v>
      </c>
    </row>
    <row r="13" spans="1:3">
      <c r="A13" s="175" t="s">
        <v>55</v>
      </c>
      <c r="B13" s="172">
        <v>213644185</v>
      </c>
      <c r="C13" s="157">
        <v>2.8063773522640254</v>
      </c>
    </row>
    <row r="14" spans="1:3">
      <c r="A14" s="175" t="s">
        <v>56</v>
      </c>
      <c r="B14" s="172">
        <v>29718287</v>
      </c>
      <c r="C14" s="157">
        <v>0.39037209266838885</v>
      </c>
    </row>
    <row r="15" spans="1:3">
      <c r="A15" s="175" t="s">
        <v>57</v>
      </c>
      <c r="B15" s="172">
        <v>480953335</v>
      </c>
      <c r="C15" s="157">
        <v>6.317684456704745</v>
      </c>
    </row>
    <row r="16" spans="1:3" ht="22.5">
      <c r="A16" s="175" t="s">
        <v>58</v>
      </c>
      <c r="B16" s="172">
        <v>490385307</v>
      </c>
      <c r="C16" s="157">
        <v>6.4415805159772601</v>
      </c>
    </row>
    <row r="17" spans="1:3">
      <c r="A17" s="175" t="s">
        <v>127</v>
      </c>
      <c r="B17" s="172">
        <v>246634555</v>
      </c>
      <c r="C17" s="157">
        <v>3.2397307206733297</v>
      </c>
    </row>
    <row r="18" spans="1:3" ht="22.5">
      <c r="A18" s="175" t="s">
        <v>128</v>
      </c>
      <c r="B18" s="172">
        <v>210278786</v>
      </c>
      <c r="C18" s="157">
        <v>2.7621703005488949</v>
      </c>
    </row>
    <row r="19" spans="1:3">
      <c r="A19" s="175" t="s">
        <v>62</v>
      </c>
      <c r="B19" s="172">
        <v>80923469</v>
      </c>
      <c r="C19" s="157">
        <v>1.0629907416775231</v>
      </c>
    </row>
    <row r="20" spans="1:3" ht="22.5">
      <c r="A20" s="175" t="s">
        <v>61</v>
      </c>
      <c r="B20" s="172">
        <v>266245748</v>
      </c>
      <c r="C20" s="157">
        <v>3.4973385178903653</v>
      </c>
    </row>
    <row r="21" spans="1:3">
      <c r="A21" s="175" t="s">
        <v>100</v>
      </c>
      <c r="B21" s="172">
        <v>917435</v>
      </c>
      <c r="C21" s="157">
        <v>1.2051200018265634E-2</v>
      </c>
    </row>
    <row r="22" spans="1:3">
      <c r="A22" s="175" t="s">
        <v>69</v>
      </c>
      <c r="B22" s="172">
        <v>113561927</v>
      </c>
      <c r="C22" s="157">
        <v>1.4917214807988364</v>
      </c>
    </row>
    <row r="23" spans="1:3">
      <c r="A23" s="175" t="s">
        <v>88</v>
      </c>
      <c r="B23" s="172">
        <v>11984238</v>
      </c>
      <c r="C23" s="157">
        <v>0.15742199633161988</v>
      </c>
    </row>
    <row r="24" spans="1:3">
      <c r="A24" s="175" t="s">
        <v>71</v>
      </c>
      <c r="B24" s="172">
        <v>3461273</v>
      </c>
      <c r="C24" s="157">
        <v>4.5466428946816226E-2</v>
      </c>
    </row>
    <row r="25" spans="1:3">
      <c r="A25" s="175" t="s">
        <v>72</v>
      </c>
      <c r="B25" s="172">
        <v>1533770</v>
      </c>
      <c r="C25" s="157">
        <v>2.0147224655714335E-2</v>
      </c>
    </row>
    <row r="26" spans="1:3" ht="33.75">
      <c r="A26" s="175" t="s">
        <v>129</v>
      </c>
      <c r="B26" s="172">
        <v>26547746</v>
      </c>
      <c r="C26" s="157">
        <v>0.3487246476100338</v>
      </c>
    </row>
    <row r="27" spans="1:3">
      <c r="A27" s="175" t="s">
        <v>130</v>
      </c>
      <c r="B27" s="172">
        <v>154716770</v>
      </c>
      <c r="C27" s="157">
        <v>2.0323213540468803</v>
      </c>
    </row>
    <row r="28" spans="1:3" ht="22.5">
      <c r="A28" s="175" t="s">
        <v>74</v>
      </c>
      <c r="B28" s="172">
        <v>132677688</v>
      </c>
      <c r="C28" s="157">
        <v>1.7428214053846234</v>
      </c>
    </row>
    <row r="29" spans="1:3">
      <c r="A29" s="175" t="s">
        <v>75</v>
      </c>
      <c r="B29" s="172">
        <v>277086435</v>
      </c>
      <c r="C29" s="157">
        <v>3.6397391101638368</v>
      </c>
    </row>
    <row r="30" spans="1:3" ht="22.5">
      <c r="A30" s="175" t="s">
        <v>131</v>
      </c>
      <c r="B30" s="172">
        <v>501610161</v>
      </c>
      <c r="C30" s="157">
        <v>6.5890274312680752</v>
      </c>
    </row>
    <row r="31" spans="1:3">
      <c r="A31" s="175" t="s">
        <v>77</v>
      </c>
      <c r="B31" s="172">
        <v>279678339</v>
      </c>
      <c r="C31" s="157">
        <v>3.6737857222204315</v>
      </c>
    </row>
    <row r="32" spans="1:3">
      <c r="A32" s="175" t="s">
        <v>22</v>
      </c>
      <c r="B32" s="172">
        <v>15437845</v>
      </c>
      <c r="C32" s="157">
        <v>0.20278772659205502</v>
      </c>
    </row>
    <row r="33" spans="1:3">
      <c r="A33" s="175" t="s">
        <v>132</v>
      </c>
      <c r="B33" s="172">
        <v>18941976</v>
      </c>
      <c r="C33" s="157">
        <v>0.24881712766265424</v>
      </c>
    </row>
    <row r="34" spans="1:3">
      <c r="A34" s="175" t="s">
        <v>133</v>
      </c>
      <c r="B34" s="172">
        <v>21469631</v>
      </c>
      <c r="C34" s="157">
        <v>0.28201978069220862</v>
      </c>
    </row>
    <row r="35" spans="1:3">
      <c r="A35" s="175" t="s">
        <v>134</v>
      </c>
      <c r="B35" s="172">
        <v>8726276</v>
      </c>
      <c r="C35" s="157">
        <v>0.11462621056597029</v>
      </c>
    </row>
    <row r="36" spans="1:3">
      <c r="A36" s="175" t="s">
        <v>78</v>
      </c>
      <c r="B36" s="172">
        <v>50292598</v>
      </c>
      <c r="C36" s="157">
        <v>0.66063117053112874</v>
      </c>
    </row>
    <row r="37" spans="1:3">
      <c r="A37" s="175" t="s">
        <v>135</v>
      </c>
      <c r="B37" s="172">
        <v>22336958</v>
      </c>
      <c r="C37" s="157">
        <v>0.29341277437376889</v>
      </c>
    </row>
    <row r="38" spans="1:3">
      <c r="A38" s="175" t="s">
        <v>64</v>
      </c>
      <c r="B38" s="172">
        <v>125184918</v>
      </c>
      <c r="C38" s="157">
        <v>1.6443982255834817</v>
      </c>
    </row>
    <row r="39" spans="1:3">
      <c r="A39" s="175" t="s">
        <v>136</v>
      </c>
      <c r="B39" s="172">
        <v>2258127</v>
      </c>
      <c r="C39" s="157">
        <v>2.9662199658445691E-2</v>
      </c>
    </row>
    <row r="40" spans="1:3">
      <c r="A40" s="175" t="s">
        <v>137</v>
      </c>
      <c r="B40" s="172">
        <v>15966922</v>
      </c>
      <c r="C40" s="157">
        <v>0.20973755165003072</v>
      </c>
    </row>
    <row r="41" spans="1:3" ht="13.5" customHeight="1">
      <c r="A41" s="176" t="s">
        <v>138</v>
      </c>
      <c r="B41" s="177">
        <v>258098956</v>
      </c>
      <c r="C41" s="158">
        <v>3.3903242663093738</v>
      </c>
    </row>
    <row r="42" spans="1:3">
      <c r="A42" s="154" t="s">
        <v>147</v>
      </c>
      <c r="B42" s="137"/>
      <c r="C42" s="137"/>
    </row>
  </sheetData>
  <mergeCells count="1">
    <mergeCell ref="A1:C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2:C43"/>
  <sheetViews>
    <sheetView workbookViewId="0">
      <selection activeCell="H31" sqref="H31"/>
    </sheetView>
  </sheetViews>
  <sheetFormatPr defaultRowHeight="12.75"/>
  <cols>
    <col min="1" max="1" width="44.7109375" style="178" customWidth="1"/>
    <col min="2" max="2" width="20.5703125" style="178" customWidth="1"/>
    <col min="3" max="3" width="22" style="178" customWidth="1"/>
    <col min="4" max="16384" width="9.140625" style="178"/>
  </cols>
  <sheetData>
    <row r="2" spans="1:3" ht="15">
      <c r="A2" s="226" t="s">
        <v>145</v>
      </c>
      <c r="B2" s="226"/>
      <c r="C2" s="226"/>
    </row>
    <row r="3" spans="1:3">
      <c r="A3" s="179"/>
      <c r="B3" s="179"/>
      <c r="C3" s="188" t="s">
        <v>154</v>
      </c>
    </row>
    <row r="4" spans="1:3" ht="45.75" customHeight="1">
      <c r="A4" s="180"/>
      <c r="B4" s="180" t="s">
        <v>156</v>
      </c>
      <c r="C4" s="181" t="s">
        <v>84</v>
      </c>
    </row>
    <row r="5" spans="1:3" ht="22.5">
      <c r="A5" s="171" t="s">
        <v>155</v>
      </c>
      <c r="B5" s="172">
        <v>9062096500</v>
      </c>
      <c r="C5" s="182">
        <v>100</v>
      </c>
    </row>
    <row r="6" spans="1:3">
      <c r="A6" s="173" t="s">
        <v>98</v>
      </c>
      <c r="B6" s="174" t="s">
        <v>82</v>
      </c>
      <c r="C6" s="183"/>
    </row>
    <row r="7" spans="1:3">
      <c r="A7" s="175" t="s">
        <v>52</v>
      </c>
      <c r="B7" s="172">
        <v>5256969</v>
      </c>
      <c r="C7" s="184">
        <v>5.8010516661348724E-2</v>
      </c>
    </row>
    <row r="8" spans="1:3">
      <c r="A8" s="175" t="s">
        <v>125</v>
      </c>
      <c r="B8" s="172">
        <v>1018656144</v>
      </c>
      <c r="C8" s="184">
        <v>11.240844146826289</v>
      </c>
    </row>
    <row r="9" spans="1:3" ht="22.5">
      <c r="A9" s="175" t="s">
        <v>126</v>
      </c>
      <c r="B9" s="172">
        <v>1964692066</v>
      </c>
      <c r="C9" s="184">
        <v>21.680326026102236</v>
      </c>
    </row>
    <row r="10" spans="1:3" ht="22.5">
      <c r="A10" s="175" t="s">
        <v>87</v>
      </c>
      <c r="B10" s="172">
        <v>12518783</v>
      </c>
      <c r="C10" s="184">
        <v>0.13814444593477901</v>
      </c>
    </row>
    <row r="11" spans="1:3" ht="22.5">
      <c r="A11" s="175" t="s">
        <v>99</v>
      </c>
      <c r="B11" s="172">
        <v>1471224</v>
      </c>
      <c r="C11" s="184">
        <v>1.623491870782881E-2</v>
      </c>
    </row>
    <row r="12" spans="1:3">
      <c r="A12" s="175" t="s">
        <v>83</v>
      </c>
      <c r="B12" s="172">
        <v>1574262532</v>
      </c>
      <c r="C12" s="184">
        <v>17.371946237826975</v>
      </c>
    </row>
    <row r="13" spans="1:3" ht="56.25">
      <c r="A13" s="175" t="s">
        <v>150</v>
      </c>
      <c r="B13" s="172">
        <v>8650139</v>
      </c>
      <c r="C13" s="184">
        <v>9.5454059664891011E-2</v>
      </c>
    </row>
    <row r="14" spans="1:3">
      <c r="A14" s="175" t="s">
        <v>55</v>
      </c>
      <c r="B14" s="172">
        <v>383277536</v>
      </c>
      <c r="C14" s="184">
        <v>4.2294576757155475</v>
      </c>
    </row>
    <row r="15" spans="1:3">
      <c r="A15" s="175" t="s">
        <v>56</v>
      </c>
      <c r="B15" s="172">
        <v>51840272</v>
      </c>
      <c r="C15" s="184">
        <v>0.57205605788903269</v>
      </c>
    </row>
    <row r="16" spans="1:3">
      <c r="A16" s="175" t="s">
        <v>57</v>
      </c>
      <c r="B16" s="172">
        <v>359431671</v>
      </c>
      <c r="C16" s="184">
        <v>3.9663191734936833</v>
      </c>
    </row>
    <row r="17" spans="1:3" ht="22.5">
      <c r="A17" s="175" t="s">
        <v>58</v>
      </c>
      <c r="B17" s="172">
        <v>578830095</v>
      </c>
      <c r="C17" s="184">
        <v>6.3873750958180597</v>
      </c>
    </row>
    <row r="18" spans="1:3">
      <c r="A18" s="175" t="s">
        <v>127</v>
      </c>
      <c r="B18" s="172">
        <v>331868438</v>
      </c>
      <c r="C18" s="184">
        <v>3.6621596117410582</v>
      </c>
    </row>
    <row r="19" spans="1:3" ht="22.5">
      <c r="A19" s="175" t="s">
        <v>128</v>
      </c>
      <c r="B19" s="172">
        <v>183180621</v>
      </c>
      <c r="C19" s="184">
        <v>2.0213934049367053</v>
      </c>
    </row>
    <row r="20" spans="1:3">
      <c r="A20" s="175" t="s">
        <v>62</v>
      </c>
      <c r="B20" s="172">
        <v>134220147</v>
      </c>
      <c r="C20" s="184">
        <v>1.481115843337135</v>
      </c>
    </row>
    <row r="21" spans="1:3" ht="22.5">
      <c r="A21" s="175" t="s">
        <v>61</v>
      </c>
      <c r="B21" s="172">
        <v>280821131</v>
      </c>
      <c r="C21" s="184">
        <v>3.0988539020744263</v>
      </c>
    </row>
    <row r="22" spans="1:3">
      <c r="A22" s="175" t="s">
        <v>100</v>
      </c>
      <c r="B22" s="172">
        <v>3768779</v>
      </c>
      <c r="C22" s="184">
        <v>4.1588378583256091E-2</v>
      </c>
    </row>
    <row r="23" spans="1:3">
      <c r="A23" s="175" t="s">
        <v>69</v>
      </c>
      <c r="B23" s="172">
        <v>130643139</v>
      </c>
      <c r="C23" s="184">
        <v>1.4416436527684295</v>
      </c>
    </row>
    <row r="24" spans="1:3">
      <c r="A24" s="175" t="s">
        <v>88</v>
      </c>
      <c r="B24" s="172">
        <v>10594392</v>
      </c>
      <c r="C24" s="184">
        <v>0.11690884112743667</v>
      </c>
    </row>
    <row r="25" spans="1:3">
      <c r="A25" s="175" t="s">
        <v>71</v>
      </c>
      <c r="B25" s="172">
        <v>8199725</v>
      </c>
      <c r="C25" s="184">
        <v>9.0483752849023408E-2</v>
      </c>
    </row>
    <row r="26" spans="1:3">
      <c r="A26" s="175" t="s">
        <v>72</v>
      </c>
      <c r="B26" s="172">
        <v>345068</v>
      </c>
      <c r="C26" s="184">
        <v>3.8078164362959498E-3</v>
      </c>
    </row>
    <row r="27" spans="1:3" ht="33.75">
      <c r="A27" s="175" t="s">
        <v>129</v>
      </c>
      <c r="B27" s="172">
        <v>34155003</v>
      </c>
      <c r="C27" s="184">
        <v>0.37689957285270581</v>
      </c>
    </row>
    <row r="28" spans="1:3">
      <c r="A28" s="175" t="s">
        <v>130</v>
      </c>
      <c r="B28" s="172">
        <v>204183065</v>
      </c>
      <c r="C28" s="184">
        <v>2.2531548301212641</v>
      </c>
    </row>
    <row r="29" spans="1:3" ht="22.5">
      <c r="A29" s="175" t="s">
        <v>74</v>
      </c>
      <c r="B29" s="172">
        <v>164868565</v>
      </c>
      <c r="C29" s="184">
        <v>1.8193203416008645</v>
      </c>
    </row>
    <row r="30" spans="1:3">
      <c r="A30" s="175" t="s">
        <v>75</v>
      </c>
      <c r="B30" s="172">
        <v>156515977</v>
      </c>
      <c r="C30" s="184">
        <v>1.727149749508847</v>
      </c>
    </row>
    <row r="31" spans="1:3" ht="22.5">
      <c r="A31" s="175" t="s">
        <v>131</v>
      </c>
      <c r="B31" s="172">
        <v>606395574</v>
      </c>
      <c r="C31" s="184">
        <v>6.6915594421224718</v>
      </c>
    </row>
    <row r="32" spans="1:3">
      <c r="A32" s="175" t="s">
        <v>77</v>
      </c>
      <c r="B32" s="172">
        <v>193395259</v>
      </c>
      <c r="C32" s="184">
        <v>2.134111670516861</v>
      </c>
    </row>
    <row r="33" spans="1:3">
      <c r="A33" s="175" t="s">
        <v>22</v>
      </c>
      <c r="B33" s="172">
        <v>17681662</v>
      </c>
      <c r="C33" s="184">
        <v>0.19511668188481551</v>
      </c>
    </row>
    <row r="34" spans="1:3">
      <c r="A34" s="175" t="s">
        <v>132</v>
      </c>
      <c r="B34" s="172">
        <v>17767700</v>
      </c>
      <c r="C34" s="184">
        <v>0.19606610898482488</v>
      </c>
    </row>
    <row r="35" spans="1:3">
      <c r="A35" s="175" t="s">
        <v>133</v>
      </c>
      <c r="B35" s="172">
        <v>33388974</v>
      </c>
      <c r="C35" s="184">
        <v>0.36844646269215958</v>
      </c>
    </row>
    <row r="36" spans="1:3">
      <c r="A36" s="175" t="s">
        <v>134</v>
      </c>
      <c r="B36" s="172">
        <v>12793155</v>
      </c>
      <c r="C36" s="184">
        <v>0.14117213384342134</v>
      </c>
    </row>
    <row r="37" spans="1:3">
      <c r="A37" s="175" t="s">
        <v>78</v>
      </c>
      <c r="B37" s="172">
        <v>79783453</v>
      </c>
      <c r="C37" s="184">
        <v>0.88040833597391077</v>
      </c>
    </row>
    <row r="38" spans="1:3">
      <c r="A38" s="175" t="s">
        <v>135</v>
      </c>
      <c r="B38" s="172">
        <v>23471774</v>
      </c>
      <c r="C38" s="184">
        <v>0.25901041773280609</v>
      </c>
    </row>
    <row r="39" spans="1:3">
      <c r="A39" s="175" t="s">
        <v>64</v>
      </c>
      <c r="B39" s="172">
        <v>123577637</v>
      </c>
      <c r="C39" s="184">
        <v>1.3636760213268531</v>
      </c>
    </row>
    <row r="40" spans="1:3">
      <c r="A40" s="175" t="s">
        <v>136</v>
      </c>
      <c r="B40" s="172">
        <v>3526991</v>
      </c>
      <c r="C40" s="184">
        <v>3.8920254270079779E-2</v>
      </c>
    </row>
    <row r="41" spans="1:3">
      <c r="A41" s="175" t="s">
        <v>137</v>
      </c>
      <c r="B41" s="172">
        <v>24902469</v>
      </c>
      <c r="C41" s="184">
        <v>0.27479809997609272</v>
      </c>
    </row>
    <row r="42" spans="1:3" ht="13.5" customHeight="1">
      <c r="A42" s="176" t="s">
        <v>138</v>
      </c>
      <c r="B42" s="177">
        <v>323160371</v>
      </c>
      <c r="C42" s="185">
        <v>3.5660663180975836</v>
      </c>
    </row>
    <row r="43" spans="1:3">
      <c r="A43" s="186" t="s">
        <v>147</v>
      </c>
      <c r="B43" s="187"/>
      <c r="C43" s="187"/>
    </row>
  </sheetData>
  <mergeCells count="1">
    <mergeCell ref="A2:C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2:C43"/>
  <sheetViews>
    <sheetView tabSelected="1" workbookViewId="0">
      <selection activeCell="E9" sqref="E9"/>
    </sheetView>
  </sheetViews>
  <sheetFormatPr defaultRowHeight="12.75"/>
  <cols>
    <col min="1" max="1" width="61.28515625" bestFit="1" customWidth="1"/>
    <col min="2" max="2" width="13.85546875" bestFit="1" customWidth="1"/>
    <col min="3" max="3" width="16.140625" customWidth="1"/>
  </cols>
  <sheetData>
    <row r="2" spans="1:3" ht="15">
      <c r="A2" s="226" t="s">
        <v>145</v>
      </c>
      <c r="B2" s="226"/>
      <c r="C2" s="226"/>
    </row>
    <row r="3" spans="1:3">
      <c r="A3" s="179"/>
      <c r="B3" s="179"/>
      <c r="C3" s="188" t="s">
        <v>154</v>
      </c>
    </row>
    <row r="4" spans="1:3" ht="67.5">
      <c r="A4" s="180"/>
      <c r="B4" s="180" t="s">
        <v>203</v>
      </c>
      <c r="C4" s="181" t="s">
        <v>84</v>
      </c>
    </row>
    <row r="5" spans="1:3">
      <c r="A5" s="171" t="s">
        <v>155</v>
      </c>
      <c r="B5" s="214">
        <v>10846962615</v>
      </c>
      <c r="C5" s="182">
        <v>100</v>
      </c>
    </row>
    <row r="6" spans="1:3">
      <c r="A6" s="173" t="s">
        <v>98</v>
      </c>
      <c r="B6" s="174" t="s">
        <v>82</v>
      </c>
      <c r="C6" s="183"/>
    </row>
    <row r="7" spans="1:3">
      <c r="A7" s="175" t="s">
        <v>52</v>
      </c>
      <c r="B7" s="172">
        <v>9285372</v>
      </c>
      <c r="C7" s="215">
        <v>8.5603429545884915E-2</v>
      </c>
    </row>
    <row r="8" spans="1:3">
      <c r="A8" s="175" t="s">
        <v>125</v>
      </c>
      <c r="B8" s="172">
        <v>1333090297</v>
      </c>
      <c r="C8" s="215">
        <v>12.289987015872091</v>
      </c>
    </row>
    <row r="9" spans="1:3" ht="22.5">
      <c r="A9" s="175" t="s">
        <v>126</v>
      </c>
      <c r="B9" s="172">
        <v>2448402417</v>
      </c>
      <c r="C9" s="215">
        <v>22.572239841724574</v>
      </c>
    </row>
    <row r="10" spans="1:3">
      <c r="A10" s="175" t="s">
        <v>87</v>
      </c>
      <c r="B10" s="172">
        <v>12343686</v>
      </c>
      <c r="C10" s="215">
        <v>0.11379854838745565</v>
      </c>
    </row>
    <row r="11" spans="1:3">
      <c r="A11" s="175" t="s">
        <v>99</v>
      </c>
      <c r="B11" s="172">
        <v>1336145</v>
      </c>
      <c r="C11" s="215">
        <v>1.2318148844288239E-2</v>
      </c>
    </row>
    <row r="12" spans="1:3">
      <c r="A12" s="175" t="s">
        <v>83</v>
      </c>
      <c r="B12" s="172">
        <v>1787723238</v>
      </c>
      <c r="C12" s="215">
        <v>16.481325707971013</v>
      </c>
    </row>
    <row r="13" spans="1:3" ht="33.75">
      <c r="A13" s="175" t="s">
        <v>150</v>
      </c>
      <c r="B13" s="172">
        <v>11428514</v>
      </c>
      <c r="C13" s="215">
        <v>0.10536142149320019</v>
      </c>
    </row>
    <row r="14" spans="1:3">
      <c r="A14" s="175" t="s">
        <v>55</v>
      </c>
      <c r="B14" s="172">
        <v>742463304</v>
      </c>
      <c r="C14" s="215">
        <v>6.8448959432501928</v>
      </c>
    </row>
    <row r="15" spans="1:3">
      <c r="A15" s="175" t="s">
        <v>56</v>
      </c>
      <c r="B15" s="172">
        <v>33641423</v>
      </c>
      <c r="C15" s="215">
        <v>0.31014602146298631</v>
      </c>
    </row>
    <row r="16" spans="1:3">
      <c r="A16" s="175" t="s">
        <v>57</v>
      </c>
      <c r="B16" s="172">
        <v>391639706</v>
      </c>
      <c r="C16" s="215">
        <v>3.6105933052485217</v>
      </c>
    </row>
    <row r="17" spans="1:3">
      <c r="A17" s="175" t="s">
        <v>58</v>
      </c>
      <c r="B17" s="172">
        <v>689133037</v>
      </c>
      <c r="C17" s="215">
        <v>6.3532351079279525</v>
      </c>
    </row>
    <row r="18" spans="1:3">
      <c r="A18" s="175" t="s">
        <v>127</v>
      </c>
      <c r="B18" s="172">
        <v>248064727</v>
      </c>
      <c r="C18" s="215">
        <v>2.2869510645953306</v>
      </c>
    </row>
    <row r="19" spans="1:3">
      <c r="A19" s="175" t="s">
        <v>128</v>
      </c>
      <c r="B19" s="172">
        <v>310033541</v>
      </c>
      <c r="C19" s="215">
        <v>2.8582521393709071</v>
      </c>
    </row>
    <row r="20" spans="1:3">
      <c r="A20" s="175" t="s">
        <v>62</v>
      </c>
      <c r="B20" s="172">
        <v>143620447</v>
      </c>
      <c r="C20" s="215">
        <v>1.3240614179068968</v>
      </c>
    </row>
    <row r="21" spans="1:3">
      <c r="A21" s="175" t="s">
        <v>61</v>
      </c>
      <c r="B21" s="172">
        <v>317574790</v>
      </c>
      <c r="C21" s="215">
        <v>2.9277762012458086</v>
      </c>
    </row>
    <row r="22" spans="1:3">
      <c r="A22" s="175" t="s">
        <v>100</v>
      </c>
      <c r="B22" s="172">
        <v>14151304</v>
      </c>
      <c r="C22" s="215">
        <v>0.13046328730247958</v>
      </c>
    </row>
    <row r="23" spans="1:3">
      <c r="A23" s="175" t="s">
        <v>69</v>
      </c>
      <c r="B23" s="172">
        <v>144212423</v>
      </c>
      <c r="C23" s="215">
        <v>1.3295189457053365</v>
      </c>
    </row>
    <row r="24" spans="1:3">
      <c r="A24" s="175" t="s">
        <v>88</v>
      </c>
      <c r="B24" s="172">
        <v>21224614</v>
      </c>
      <c r="C24" s="215">
        <v>0.19567333965592359</v>
      </c>
    </row>
    <row r="25" spans="1:3">
      <c r="A25" s="175" t="s">
        <v>71</v>
      </c>
      <c r="B25" s="172">
        <v>17960435</v>
      </c>
      <c r="C25" s="215">
        <v>0.16558031623675878</v>
      </c>
    </row>
    <row r="26" spans="1:3">
      <c r="A26" s="175" t="s">
        <v>72</v>
      </c>
      <c r="B26" s="172">
        <v>1196563</v>
      </c>
      <c r="C26" s="215">
        <v>1.1031318558665466E-2</v>
      </c>
    </row>
    <row r="27" spans="1:3" ht="22.5">
      <c r="A27" s="175" t="s">
        <v>129</v>
      </c>
      <c r="B27" s="172">
        <v>39976006</v>
      </c>
      <c r="C27" s="215">
        <v>0.36854562349756931</v>
      </c>
    </row>
    <row r="28" spans="1:3">
      <c r="A28" s="175" t="s">
        <v>130</v>
      </c>
      <c r="B28" s="172">
        <v>279959350</v>
      </c>
      <c r="C28" s="215">
        <v>2.5809930386673505</v>
      </c>
    </row>
    <row r="29" spans="1:3">
      <c r="A29" s="175" t="s">
        <v>74</v>
      </c>
      <c r="B29" s="172">
        <v>225939648</v>
      </c>
      <c r="C29" s="215">
        <v>2.0829761843887393</v>
      </c>
    </row>
    <row r="30" spans="1:3">
      <c r="A30" s="175" t="s">
        <v>75</v>
      </c>
      <c r="B30" s="172">
        <v>13351992</v>
      </c>
      <c r="C30" s="215">
        <v>0.1230942935263357</v>
      </c>
    </row>
    <row r="31" spans="1:3">
      <c r="A31" s="175" t="s">
        <v>131</v>
      </c>
      <c r="B31" s="172">
        <v>798664071</v>
      </c>
      <c r="C31" s="215">
        <v>7.3630204080868396</v>
      </c>
    </row>
    <row r="32" spans="1:3">
      <c r="A32" s="175" t="s">
        <v>77</v>
      </c>
      <c r="B32" s="172">
        <v>59693024</v>
      </c>
      <c r="C32" s="215">
        <v>0.55032017827232094</v>
      </c>
    </row>
    <row r="33" spans="1:3">
      <c r="A33" s="175" t="s">
        <v>22</v>
      </c>
      <c r="B33" s="172">
        <v>30543505</v>
      </c>
      <c r="C33" s="215">
        <v>0.28158578658473599</v>
      </c>
    </row>
    <row r="34" spans="1:3">
      <c r="A34" s="175" t="s">
        <v>132</v>
      </c>
      <c r="B34" s="172">
        <v>28376354</v>
      </c>
      <c r="C34" s="215">
        <v>0.26160645156791662</v>
      </c>
    </row>
    <row r="35" spans="1:3">
      <c r="A35" s="175" t="s">
        <v>133</v>
      </c>
      <c r="B35" s="172">
        <v>37880924</v>
      </c>
      <c r="C35" s="215">
        <v>0.34923070489443186</v>
      </c>
    </row>
    <row r="36" spans="1:3">
      <c r="A36" s="175" t="s">
        <v>134</v>
      </c>
      <c r="B36" s="172">
        <v>15475625</v>
      </c>
      <c r="C36" s="215">
        <v>0.14267242867232838</v>
      </c>
    </row>
    <row r="37" spans="1:3">
      <c r="A37" s="175" t="s">
        <v>78</v>
      </c>
      <c r="B37" s="172">
        <v>98265204</v>
      </c>
      <c r="C37" s="215">
        <v>0.90592369023298236</v>
      </c>
    </row>
    <row r="38" spans="1:3">
      <c r="A38" s="175" t="s">
        <v>135</v>
      </c>
      <c r="B38" s="172">
        <v>30490308</v>
      </c>
      <c r="C38" s="215">
        <v>0.28109535436063637</v>
      </c>
    </row>
    <row r="39" spans="1:3">
      <c r="A39" s="175" t="s">
        <v>64</v>
      </c>
      <c r="B39" s="172">
        <v>101113746</v>
      </c>
      <c r="C39" s="215">
        <v>0.93218488519700682</v>
      </c>
    </row>
    <row r="40" spans="1:3">
      <c r="A40" s="175" t="s">
        <v>136</v>
      </c>
      <c r="B40" s="172">
        <v>5927957</v>
      </c>
      <c r="C40" s="215">
        <v>5.4650847526683394E-2</v>
      </c>
    </row>
    <row r="41" spans="1:3">
      <c r="A41" s="175" t="s">
        <v>137</v>
      </c>
      <c r="B41" s="172">
        <v>26103117</v>
      </c>
      <c r="C41" s="215">
        <v>0.24064909160747575</v>
      </c>
    </row>
    <row r="42" spans="1:3">
      <c r="A42" s="176" t="s">
        <v>138</v>
      </c>
      <c r="B42" s="177">
        <v>376675801</v>
      </c>
      <c r="C42" s="185">
        <v>3.4726385106103734</v>
      </c>
    </row>
    <row r="43" spans="1:3">
      <c r="A43" s="186" t="s">
        <v>147</v>
      </c>
      <c r="B43" s="187"/>
      <c r="C43" s="187"/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C18"/>
  <sheetViews>
    <sheetView zoomScale="80" zoomScaleNormal="80" workbookViewId="0">
      <selection activeCell="B54" sqref="B54"/>
    </sheetView>
  </sheetViews>
  <sheetFormatPr defaultRowHeight="12.75"/>
  <cols>
    <col min="1" max="1" width="4.42578125" style="178" customWidth="1"/>
    <col min="2" max="2" width="113.5703125" style="178" customWidth="1"/>
    <col min="3" max="256" width="9.140625" style="178"/>
    <col min="257" max="257" width="4.42578125" style="178" customWidth="1"/>
    <col min="258" max="258" width="113.5703125" style="178" customWidth="1"/>
    <col min="259" max="512" width="9.140625" style="178"/>
    <col min="513" max="513" width="4.42578125" style="178" customWidth="1"/>
    <col min="514" max="514" width="113.5703125" style="178" customWidth="1"/>
    <col min="515" max="768" width="9.140625" style="178"/>
    <col min="769" max="769" width="4.42578125" style="178" customWidth="1"/>
    <col min="770" max="770" width="113.5703125" style="178" customWidth="1"/>
    <col min="771" max="1024" width="9.140625" style="178"/>
    <col min="1025" max="1025" width="4.42578125" style="178" customWidth="1"/>
    <col min="1026" max="1026" width="113.5703125" style="178" customWidth="1"/>
    <col min="1027" max="1280" width="9.140625" style="178"/>
    <col min="1281" max="1281" width="4.42578125" style="178" customWidth="1"/>
    <col min="1282" max="1282" width="113.5703125" style="178" customWidth="1"/>
    <col min="1283" max="1536" width="9.140625" style="178"/>
    <col min="1537" max="1537" width="4.42578125" style="178" customWidth="1"/>
    <col min="1538" max="1538" width="113.5703125" style="178" customWidth="1"/>
    <col min="1539" max="1792" width="9.140625" style="178"/>
    <col min="1793" max="1793" width="4.42578125" style="178" customWidth="1"/>
    <col min="1794" max="1794" width="113.5703125" style="178" customWidth="1"/>
    <col min="1795" max="2048" width="9.140625" style="178"/>
    <col min="2049" max="2049" width="4.42578125" style="178" customWidth="1"/>
    <col min="2050" max="2050" width="113.5703125" style="178" customWidth="1"/>
    <col min="2051" max="2304" width="9.140625" style="178"/>
    <col min="2305" max="2305" width="4.42578125" style="178" customWidth="1"/>
    <col min="2306" max="2306" width="113.5703125" style="178" customWidth="1"/>
    <col min="2307" max="2560" width="9.140625" style="178"/>
    <col min="2561" max="2561" width="4.42578125" style="178" customWidth="1"/>
    <col min="2562" max="2562" width="113.5703125" style="178" customWidth="1"/>
    <col min="2563" max="2816" width="9.140625" style="178"/>
    <col min="2817" max="2817" width="4.42578125" style="178" customWidth="1"/>
    <col min="2818" max="2818" width="113.5703125" style="178" customWidth="1"/>
    <col min="2819" max="3072" width="9.140625" style="178"/>
    <col min="3073" max="3073" width="4.42578125" style="178" customWidth="1"/>
    <col min="3074" max="3074" width="113.5703125" style="178" customWidth="1"/>
    <col min="3075" max="3328" width="9.140625" style="178"/>
    <col min="3329" max="3329" width="4.42578125" style="178" customWidth="1"/>
    <col min="3330" max="3330" width="113.5703125" style="178" customWidth="1"/>
    <col min="3331" max="3584" width="9.140625" style="178"/>
    <col min="3585" max="3585" width="4.42578125" style="178" customWidth="1"/>
    <col min="3586" max="3586" width="113.5703125" style="178" customWidth="1"/>
    <col min="3587" max="3840" width="9.140625" style="178"/>
    <col min="3841" max="3841" width="4.42578125" style="178" customWidth="1"/>
    <col min="3842" max="3842" width="113.5703125" style="178" customWidth="1"/>
    <col min="3843" max="4096" width="9.140625" style="178"/>
    <col min="4097" max="4097" width="4.42578125" style="178" customWidth="1"/>
    <col min="4098" max="4098" width="113.5703125" style="178" customWidth="1"/>
    <col min="4099" max="4352" width="9.140625" style="178"/>
    <col min="4353" max="4353" width="4.42578125" style="178" customWidth="1"/>
    <col min="4354" max="4354" width="113.5703125" style="178" customWidth="1"/>
    <col min="4355" max="4608" width="9.140625" style="178"/>
    <col min="4609" max="4609" width="4.42578125" style="178" customWidth="1"/>
    <col min="4610" max="4610" width="113.5703125" style="178" customWidth="1"/>
    <col min="4611" max="4864" width="9.140625" style="178"/>
    <col min="4865" max="4865" width="4.42578125" style="178" customWidth="1"/>
    <col min="4866" max="4866" width="113.5703125" style="178" customWidth="1"/>
    <col min="4867" max="5120" width="9.140625" style="178"/>
    <col min="5121" max="5121" width="4.42578125" style="178" customWidth="1"/>
    <col min="5122" max="5122" width="113.5703125" style="178" customWidth="1"/>
    <col min="5123" max="5376" width="9.140625" style="178"/>
    <col min="5377" max="5377" width="4.42578125" style="178" customWidth="1"/>
    <col min="5378" max="5378" width="113.5703125" style="178" customWidth="1"/>
    <col min="5379" max="5632" width="9.140625" style="178"/>
    <col min="5633" max="5633" width="4.42578125" style="178" customWidth="1"/>
    <col min="5634" max="5634" width="113.5703125" style="178" customWidth="1"/>
    <col min="5635" max="5888" width="9.140625" style="178"/>
    <col min="5889" max="5889" width="4.42578125" style="178" customWidth="1"/>
    <col min="5890" max="5890" width="113.5703125" style="178" customWidth="1"/>
    <col min="5891" max="6144" width="9.140625" style="178"/>
    <col min="6145" max="6145" width="4.42578125" style="178" customWidth="1"/>
    <col min="6146" max="6146" width="113.5703125" style="178" customWidth="1"/>
    <col min="6147" max="6400" width="9.140625" style="178"/>
    <col min="6401" max="6401" width="4.42578125" style="178" customWidth="1"/>
    <col min="6402" max="6402" width="113.5703125" style="178" customWidth="1"/>
    <col min="6403" max="6656" width="9.140625" style="178"/>
    <col min="6657" max="6657" width="4.42578125" style="178" customWidth="1"/>
    <col min="6658" max="6658" width="113.5703125" style="178" customWidth="1"/>
    <col min="6659" max="6912" width="9.140625" style="178"/>
    <col min="6913" max="6913" width="4.42578125" style="178" customWidth="1"/>
    <col min="6914" max="6914" width="113.5703125" style="178" customWidth="1"/>
    <col min="6915" max="7168" width="9.140625" style="178"/>
    <col min="7169" max="7169" width="4.42578125" style="178" customWidth="1"/>
    <col min="7170" max="7170" width="113.5703125" style="178" customWidth="1"/>
    <col min="7171" max="7424" width="9.140625" style="178"/>
    <col min="7425" max="7425" width="4.42578125" style="178" customWidth="1"/>
    <col min="7426" max="7426" width="113.5703125" style="178" customWidth="1"/>
    <col min="7427" max="7680" width="9.140625" style="178"/>
    <col min="7681" max="7681" width="4.42578125" style="178" customWidth="1"/>
    <col min="7682" max="7682" width="113.5703125" style="178" customWidth="1"/>
    <col min="7683" max="7936" width="9.140625" style="178"/>
    <col min="7937" max="7937" width="4.42578125" style="178" customWidth="1"/>
    <col min="7938" max="7938" width="113.5703125" style="178" customWidth="1"/>
    <col min="7939" max="8192" width="9.140625" style="178"/>
    <col min="8193" max="8193" width="4.42578125" style="178" customWidth="1"/>
    <col min="8194" max="8194" width="113.5703125" style="178" customWidth="1"/>
    <col min="8195" max="8448" width="9.140625" style="178"/>
    <col min="8449" max="8449" width="4.42578125" style="178" customWidth="1"/>
    <col min="8450" max="8450" width="113.5703125" style="178" customWidth="1"/>
    <col min="8451" max="8704" width="9.140625" style="178"/>
    <col min="8705" max="8705" width="4.42578125" style="178" customWidth="1"/>
    <col min="8706" max="8706" width="113.5703125" style="178" customWidth="1"/>
    <col min="8707" max="8960" width="9.140625" style="178"/>
    <col min="8961" max="8961" width="4.42578125" style="178" customWidth="1"/>
    <col min="8962" max="8962" width="113.5703125" style="178" customWidth="1"/>
    <col min="8963" max="9216" width="9.140625" style="178"/>
    <col min="9217" max="9217" width="4.42578125" style="178" customWidth="1"/>
    <col min="9218" max="9218" width="113.5703125" style="178" customWidth="1"/>
    <col min="9219" max="9472" width="9.140625" style="178"/>
    <col min="9473" max="9473" width="4.42578125" style="178" customWidth="1"/>
    <col min="9474" max="9474" width="113.5703125" style="178" customWidth="1"/>
    <col min="9475" max="9728" width="9.140625" style="178"/>
    <col min="9729" max="9729" width="4.42578125" style="178" customWidth="1"/>
    <col min="9730" max="9730" width="113.5703125" style="178" customWidth="1"/>
    <col min="9731" max="9984" width="9.140625" style="178"/>
    <col min="9985" max="9985" width="4.42578125" style="178" customWidth="1"/>
    <col min="9986" max="9986" width="113.5703125" style="178" customWidth="1"/>
    <col min="9987" max="10240" width="9.140625" style="178"/>
    <col min="10241" max="10241" width="4.42578125" style="178" customWidth="1"/>
    <col min="10242" max="10242" width="113.5703125" style="178" customWidth="1"/>
    <col min="10243" max="10496" width="9.140625" style="178"/>
    <col min="10497" max="10497" width="4.42578125" style="178" customWidth="1"/>
    <col min="10498" max="10498" width="113.5703125" style="178" customWidth="1"/>
    <col min="10499" max="10752" width="9.140625" style="178"/>
    <col min="10753" max="10753" width="4.42578125" style="178" customWidth="1"/>
    <col min="10754" max="10754" width="113.5703125" style="178" customWidth="1"/>
    <col min="10755" max="11008" width="9.140625" style="178"/>
    <col min="11009" max="11009" width="4.42578125" style="178" customWidth="1"/>
    <col min="11010" max="11010" width="113.5703125" style="178" customWidth="1"/>
    <col min="11011" max="11264" width="9.140625" style="178"/>
    <col min="11265" max="11265" width="4.42578125" style="178" customWidth="1"/>
    <col min="11266" max="11266" width="113.5703125" style="178" customWidth="1"/>
    <col min="11267" max="11520" width="9.140625" style="178"/>
    <col min="11521" max="11521" width="4.42578125" style="178" customWidth="1"/>
    <col min="11522" max="11522" width="113.5703125" style="178" customWidth="1"/>
    <col min="11523" max="11776" width="9.140625" style="178"/>
    <col min="11777" max="11777" width="4.42578125" style="178" customWidth="1"/>
    <col min="11778" max="11778" width="113.5703125" style="178" customWidth="1"/>
    <col min="11779" max="12032" width="9.140625" style="178"/>
    <col min="12033" max="12033" width="4.42578125" style="178" customWidth="1"/>
    <col min="12034" max="12034" width="113.5703125" style="178" customWidth="1"/>
    <col min="12035" max="12288" width="9.140625" style="178"/>
    <col min="12289" max="12289" width="4.42578125" style="178" customWidth="1"/>
    <col min="12290" max="12290" width="113.5703125" style="178" customWidth="1"/>
    <col min="12291" max="12544" width="9.140625" style="178"/>
    <col min="12545" max="12545" width="4.42578125" style="178" customWidth="1"/>
    <col min="12546" max="12546" width="113.5703125" style="178" customWidth="1"/>
    <col min="12547" max="12800" width="9.140625" style="178"/>
    <col min="12801" max="12801" width="4.42578125" style="178" customWidth="1"/>
    <col min="12802" max="12802" width="113.5703125" style="178" customWidth="1"/>
    <col min="12803" max="13056" width="9.140625" style="178"/>
    <col min="13057" max="13057" width="4.42578125" style="178" customWidth="1"/>
    <col min="13058" max="13058" width="113.5703125" style="178" customWidth="1"/>
    <col min="13059" max="13312" width="9.140625" style="178"/>
    <col min="13313" max="13313" width="4.42578125" style="178" customWidth="1"/>
    <col min="13314" max="13314" width="113.5703125" style="178" customWidth="1"/>
    <col min="13315" max="13568" width="9.140625" style="178"/>
    <col min="13569" max="13569" width="4.42578125" style="178" customWidth="1"/>
    <col min="13570" max="13570" width="113.5703125" style="178" customWidth="1"/>
    <col min="13571" max="13824" width="9.140625" style="178"/>
    <col min="13825" max="13825" width="4.42578125" style="178" customWidth="1"/>
    <col min="13826" max="13826" width="113.5703125" style="178" customWidth="1"/>
    <col min="13827" max="14080" width="9.140625" style="178"/>
    <col min="14081" max="14081" width="4.42578125" style="178" customWidth="1"/>
    <col min="14082" max="14082" width="113.5703125" style="178" customWidth="1"/>
    <col min="14083" max="14336" width="9.140625" style="178"/>
    <col min="14337" max="14337" width="4.42578125" style="178" customWidth="1"/>
    <col min="14338" max="14338" width="113.5703125" style="178" customWidth="1"/>
    <col min="14339" max="14592" width="9.140625" style="178"/>
    <col min="14593" max="14593" width="4.42578125" style="178" customWidth="1"/>
    <col min="14594" max="14594" width="113.5703125" style="178" customWidth="1"/>
    <col min="14595" max="14848" width="9.140625" style="178"/>
    <col min="14849" max="14849" width="4.42578125" style="178" customWidth="1"/>
    <col min="14850" max="14850" width="113.5703125" style="178" customWidth="1"/>
    <col min="14851" max="15104" width="9.140625" style="178"/>
    <col min="15105" max="15105" width="4.42578125" style="178" customWidth="1"/>
    <col min="15106" max="15106" width="113.5703125" style="178" customWidth="1"/>
    <col min="15107" max="15360" width="9.140625" style="178"/>
    <col min="15361" max="15361" width="4.42578125" style="178" customWidth="1"/>
    <col min="15362" max="15362" width="113.5703125" style="178" customWidth="1"/>
    <col min="15363" max="15616" width="9.140625" style="178"/>
    <col min="15617" max="15617" width="4.42578125" style="178" customWidth="1"/>
    <col min="15618" max="15618" width="113.5703125" style="178" customWidth="1"/>
    <col min="15619" max="15872" width="9.140625" style="178"/>
    <col min="15873" max="15873" width="4.42578125" style="178" customWidth="1"/>
    <col min="15874" max="15874" width="113.5703125" style="178" customWidth="1"/>
    <col min="15875" max="16128" width="9.140625" style="178"/>
    <col min="16129" max="16129" width="4.42578125" style="178" customWidth="1"/>
    <col min="16130" max="16130" width="113.5703125" style="178" customWidth="1"/>
    <col min="16131" max="16384" width="9.140625" style="178"/>
  </cols>
  <sheetData>
    <row r="1" spans="1:3">
      <c r="A1" s="209"/>
      <c r="B1" s="209"/>
      <c r="C1" s="209"/>
    </row>
    <row r="2" spans="1:3">
      <c r="A2" s="209"/>
      <c r="B2" s="209"/>
      <c r="C2" s="209"/>
    </row>
    <row r="3" spans="1:3">
      <c r="A3" s="209"/>
      <c r="B3" s="210"/>
      <c r="C3" s="210"/>
    </row>
    <row r="4" spans="1:3">
      <c r="A4" s="209"/>
      <c r="B4" s="211" t="s">
        <v>192</v>
      </c>
      <c r="C4" s="210"/>
    </row>
    <row r="5" spans="1:3">
      <c r="A5" s="209"/>
      <c r="B5" s="211" t="s">
        <v>193</v>
      </c>
      <c r="C5" s="210"/>
    </row>
    <row r="6" spans="1:3">
      <c r="A6" s="209"/>
      <c r="B6" s="211" t="s">
        <v>194</v>
      </c>
      <c r="C6" s="210"/>
    </row>
    <row r="7" spans="1:3">
      <c r="A7" s="209"/>
      <c r="B7" s="211" t="s">
        <v>195</v>
      </c>
      <c r="C7" s="210"/>
    </row>
    <row r="8" spans="1:3">
      <c r="A8" s="209"/>
      <c r="B8" s="211" t="s">
        <v>196</v>
      </c>
      <c r="C8" s="210"/>
    </row>
    <row r="9" spans="1:3">
      <c r="A9" s="209"/>
      <c r="B9" s="209"/>
      <c r="C9" s="210"/>
    </row>
    <row r="10" spans="1:3" ht="25.5">
      <c r="A10" s="209"/>
      <c r="B10" s="212" t="s">
        <v>197</v>
      </c>
      <c r="C10" s="210"/>
    </row>
    <row r="11" spans="1:3">
      <c r="A11" s="209"/>
      <c r="B11" s="209"/>
      <c r="C11" s="210"/>
    </row>
    <row r="12" spans="1:3">
      <c r="A12" s="209"/>
      <c r="B12" s="209"/>
      <c r="C12" s="210"/>
    </row>
    <row r="13" spans="1:3">
      <c r="A13" s="209"/>
      <c r="B13" s="209"/>
      <c r="C13" s="209"/>
    </row>
    <row r="14" spans="1:3" ht="15">
      <c r="A14" s="216" t="s">
        <v>198</v>
      </c>
      <c r="B14" s="217"/>
      <c r="C14" s="217"/>
    </row>
    <row r="15" spans="1:3">
      <c r="A15" s="209"/>
      <c r="B15" s="209"/>
      <c r="C15" s="209"/>
    </row>
    <row r="16" spans="1:3">
      <c r="A16" s="209"/>
      <c r="B16" s="209"/>
      <c r="C16" s="209"/>
    </row>
    <row r="17" spans="1:3">
      <c r="A17" s="209"/>
      <c r="B17" s="209"/>
      <c r="C17" s="209"/>
    </row>
    <row r="18" spans="1:3">
      <c r="B18" s="213"/>
    </row>
  </sheetData>
  <mergeCells count="1">
    <mergeCell ref="A14:C14"/>
  </mergeCells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55"/>
  <sheetViews>
    <sheetView workbookViewId="0">
      <selection sqref="A1:I1"/>
    </sheetView>
  </sheetViews>
  <sheetFormatPr defaultRowHeight="12.75"/>
  <cols>
    <col min="1" max="1" width="41.42578125" style="43" customWidth="1"/>
    <col min="2" max="2" width="12.42578125" style="22" customWidth="1"/>
    <col min="3" max="3" width="12.7109375" style="23" customWidth="1"/>
    <col min="4" max="4" width="12" style="22" customWidth="1"/>
    <col min="5" max="5" width="12.7109375" style="23" customWidth="1"/>
    <col min="6" max="6" width="12.140625" style="22" customWidth="1"/>
    <col min="7" max="7" width="12.42578125" style="23" customWidth="1"/>
    <col min="8" max="8" width="11.7109375" style="14" customWidth="1"/>
    <col min="9" max="9" width="13.42578125" style="24" customWidth="1"/>
    <col min="10" max="16384" width="9.140625" style="14"/>
  </cols>
  <sheetData>
    <row r="1" spans="1:10" s="1" customFormat="1" ht="14.25" customHeight="1">
      <c r="A1" s="218" t="s">
        <v>145</v>
      </c>
      <c r="B1" s="218"/>
      <c r="C1" s="218"/>
      <c r="D1" s="218"/>
      <c r="E1" s="218"/>
      <c r="F1" s="218"/>
      <c r="G1" s="218"/>
      <c r="H1" s="218"/>
      <c r="I1" s="218"/>
    </row>
    <row r="2" spans="1:10" s="1" customFormat="1" ht="12" customHeight="1">
      <c r="A2" s="44"/>
      <c r="B2" s="2"/>
      <c r="C2" s="3"/>
      <c r="D2" s="2"/>
      <c r="E2" s="3"/>
      <c r="F2" s="2"/>
      <c r="G2" s="3"/>
      <c r="H2" s="2"/>
      <c r="I2" s="3"/>
    </row>
    <row r="3" spans="1:10" s="4" customFormat="1" ht="14.25" customHeight="1">
      <c r="A3" s="35"/>
      <c r="B3" s="5"/>
      <c r="C3" s="6"/>
      <c r="D3" s="219"/>
      <c r="E3" s="219"/>
      <c r="F3" s="219"/>
      <c r="G3" s="7"/>
      <c r="I3" s="8" t="s">
        <v>0</v>
      </c>
    </row>
    <row r="4" spans="1:10" s="11" customFormat="1" ht="35.25" customHeight="1">
      <c r="A4" s="36"/>
      <c r="B4" s="10" t="s">
        <v>41</v>
      </c>
      <c r="C4" s="10" t="s">
        <v>42</v>
      </c>
      <c r="D4" s="10" t="s">
        <v>43</v>
      </c>
      <c r="E4" s="10" t="s">
        <v>44</v>
      </c>
      <c r="F4" s="10" t="s">
        <v>45</v>
      </c>
      <c r="G4" s="10" t="s">
        <v>46</v>
      </c>
      <c r="H4" s="10" t="s">
        <v>47</v>
      </c>
      <c r="I4" s="153" t="s">
        <v>48</v>
      </c>
      <c r="J4" s="152"/>
    </row>
    <row r="5" spans="1:10" ht="24.75" customHeight="1">
      <c r="A5" s="12" t="s">
        <v>141</v>
      </c>
      <c r="B5" s="13">
        <v>10460</v>
      </c>
      <c r="C5" s="13">
        <v>17559</v>
      </c>
      <c r="D5" s="13">
        <v>260673</v>
      </c>
      <c r="E5" s="13">
        <v>3058028</v>
      </c>
      <c r="F5" s="13">
        <v>41545583</v>
      </c>
      <c r="G5" s="13">
        <v>77624009</v>
      </c>
      <c r="H5" s="13">
        <v>61964919</v>
      </c>
      <c r="I5" s="13">
        <v>65454083</v>
      </c>
    </row>
    <row r="6" spans="1:10" ht="12.75" customHeight="1">
      <c r="A6" s="37" t="s">
        <v>6</v>
      </c>
      <c r="B6" s="15">
        <v>403</v>
      </c>
      <c r="C6" s="15">
        <v>653</v>
      </c>
      <c r="D6" s="15">
        <v>9130</v>
      </c>
      <c r="E6" s="15">
        <v>110065</v>
      </c>
      <c r="F6" s="15">
        <v>1469677</v>
      </c>
      <c r="G6" s="15">
        <v>2707101</v>
      </c>
      <c r="H6" s="15">
        <v>2205508</v>
      </c>
      <c r="I6" s="15">
        <v>2709100</v>
      </c>
    </row>
    <row r="7" spans="1:10" ht="13.5" customHeight="1">
      <c r="A7" s="38" t="s">
        <v>6</v>
      </c>
      <c r="B7" s="15">
        <v>403</v>
      </c>
      <c r="C7" s="15">
        <v>653</v>
      </c>
      <c r="D7" s="15">
        <v>9130</v>
      </c>
      <c r="E7" s="15">
        <v>110065</v>
      </c>
      <c r="F7" s="15">
        <v>1469677</v>
      </c>
      <c r="G7" s="15">
        <v>2707101</v>
      </c>
      <c r="H7" s="15">
        <v>2205508</v>
      </c>
      <c r="I7" s="15">
        <v>2709100</v>
      </c>
    </row>
    <row r="8" spans="1:10" ht="24.75" customHeight="1">
      <c r="A8" s="37" t="s">
        <v>7</v>
      </c>
      <c r="B8" s="15">
        <v>4407</v>
      </c>
      <c r="C8" s="15">
        <v>7396</v>
      </c>
      <c r="D8" s="15">
        <v>111284</v>
      </c>
      <c r="E8" s="15">
        <v>1278961</v>
      </c>
      <c r="F8" s="15">
        <v>17359253</v>
      </c>
      <c r="G8" s="15">
        <v>31536167</v>
      </c>
      <c r="H8" s="15">
        <v>26027846</v>
      </c>
      <c r="I8" s="15">
        <v>27627912</v>
      </c>
    </row>
    <row r="9" spans="1:10" ht="36">
      <c r="A9" s="38" t="s">
        <v>8</v>
      </c>
      <c r="B9" s="15">
        <v>624</v>
      </c>
      <c r="C9" s="15">
        <v>1083</v>
      </c>
      <c r="D9" s="15">
        <v>16771</v>
      </c>
      <c r="E9" s="15">
        <v>185042</v>
      </c>
      <c r="F9" s="15">
        <v>2462361</v>
      </c>
      <c r="G9" s="15">
        <v>4624303</v>
      </c>
      <c r="H9" s="15">
        <v>3588696</v>
      </c>
      <c r="I9" s="15">
        <v>3502291</v>
      </c>
    </row>
    <row r="10" spans="1:10" ht="25.5" customHeight="1">
      <c r="A10" s="38" t="s">
        <v>9</v>
      </c>
      <c r="B10" s="15">
        <v>624</v>
      </c>
      <c r="C10" s="15">
        <v>1083</v>
      </c>
      <c r="D10" s="15">
        <v>16771</v>
      </c>
      <c r="E10" s="15">
        <v>185042</v>
      </c>
      <c r="F10" s="15">
        <v>2462361</v>
      </c>
      <c r="G10" s="15">
        <v>4624303</v>
      </c>
      <c r="H10" s="15">
        <v>3588696</v>
      </c>
      <c r="I10" s="15">
        <v>3502291</v>
      </c>
    </row>
    <row r="11" spans="1:10" ht="25.5" customHeight="1">
      <c r="A11" s="39" t="s">
        <v>10</v>
      </c>
      <c r="B11" s="15">
        <v>403</v>
      </c>
      <c r="C11" s="15">
        <v>653</v>
      </c>
      <c r="D11" s="15">
        <v>9130</v>
      </c>
      <c r="E11" s="15">
        <v>110065</v>
      </c>
      <c r="F11" s="15">
        <v>1469677</v>
      </c>
      <c r="G11" s="15">
        <v>2707101</v>
      </c>
      <c r="H11" s="15">
        <v>2205508</v>
      </c>
      <c r="I11" s="15">
        <v>2709100</v>
      </c>
    </row>
    <row r="12" spans="1:10" ht="24" customHeight="1">
      <c r="A12" s="40" t="s">
        <v>11</v>
      </c>
      <c r="B12" s="15">
        <v>1037</v>
      </c>
      <c r="C12" s="15">
        <v>1738</v>
      </c>
      <c r="D12" s="15">
        <v>26836</v>
      </c>
      <c r="E12" s="15">
        <v>316021</v>
      </c>
      <c r="F12" s="15">
        <v>4402169</v>
      </c>
      <c r="G12" s="15">
        <v>7395910</v>
      </c>
      <c r="H12" s="15">
        <v>6591871</v>
      </c>
      <c r="I12" s="15">
        <v>6698353</v>
      </c>
    </row>
    <row r="13" spans="1:10" ht="37.5" customHeight="1">
      <c r="A13" s="40" t="s">
        <v>12</v>
      </c>
      <c r="B13" s="15">
        <v>403</v>
      </c>
      <c r="C13" s="15">
        <v>653</v>
      </c>
      <c r="D13" s="15">
        <v>9130</v>
      </c>
      <c r="E13" s="15">
        <v>110065</v>
      </c>
      <c r="F13" s="15">
        <v>1469677</v>
      </c>
      <c r="G13" s="15">
        <v>2707101</v>
      </c>
      <c r="H13" s="15">
        <v>2205508</v>
      </c>
      <c r="I13" s="15">
        <v>2709100</v>
      </c>
    </row>
    <row r="14" spans="1:10" ht="24">
      <c r="A14" s="39" t="s">
        <v>13</v>
      </c>
      <c r="B14" s="15">
        <v>291</v>
      </c>
      <c r="C14" s="15">
        <v>452</v>
      </c>
      <c r="D14" s="15">
        <v>6745</v>
      </c>
      <c r="E14" s="15">
        <v>77619</v>
      </c>
      <c r="F14" s="15">
        <v>1160970</v>
      </c>
      <c r="G14" s="15">
        <v>2146044</v>
      </c>
      <c r="H14" s="15">
        <v>2053365</v>
      </c>
      <c r="I14" s="15">
        <v>2295383</v>
      </c>
    </row>
    <row r="15" spans="1:10" ht="35.25" customHeight="1">
      <c r="A15" s="38" t="s">
        <v>14</v>
      </c>
      <c r="B15" s="15">
        <v>1025</v>
      </c>
      <c r="C15" s="15">
        <v>1734</v>
      </c>
      <c r="D15" s="15">
        <v>25901</v>
      </c>
      <c r="E15" s="15">
        <v>295107</v>
      </c>
      <c r="F15" s="15">
        <v>3932038</v>
      </c>
      <c r="G15" s="15">
        <v>7331405</v>
      </c>
      <c r="H15" s="15">
        <v>5794202</v>
      </c>
      <c r="I15" s="15">
        <v>6211394</v>
      </c>
    </row>
    <row r="16" spans="1:10" ht="12.75" customHeight="1">
      <c r="A16" s="37" t="s">
        <v>15</v>
      </c>
      <c r="B16" s="15">
        <v>5650</v>
      </c>
      <c r="C16" s="15">
        <v>9510</v>
      </c>
      <c r="D16" s="15">
        <v>140259</v>
      </c>
      <c r="E16" s="15">
        <v>1669002</v>
      </c>
      <c r="F16" s="15">
        <v>22716653</v>
      </c>
      <c r="G16" s="15">
        <v>43380741</v>
      </c>
      <c r="H16" s="15">
        <v>33731565</v>
      </c>
      <c r="I16" s="15">
        <v>35117071</v>
      </c>
    </row>
    <row r="17" spans="1:9" ht="25.5" customHeight="1">
      <c r="A17" s="38" t="s">
        <v>16</v>
      </c>
      <c r="B17" s="15">
        <v>229</v>
      </c>
      <c r="C17" s="15">
        <v>372</v>
      </c>
      <c r="D17" s="15">
        <v>5732</v>
      </c>
      <c r="E17" s="15">
        <v>65901</v>
      </c>
      <c r="F17" s="15">
        <v>913180</v>
      </c>
      <c r="G17" s="15">
        <v>1744174</v>
      </c>
      <c r="H17" s="15">
        <v>1340065</v>
      </c>
      <c r="I17" s="15">
        <v>1281714</v>
      </c>
    </row>
    <row r="18" spans="1:9" ht="14.25" customHeight="1">
      <c r="A18" s="38" t="s">
        <v>17</v>
      </c>
      <c r="B18" s="15">
        <v>426</v>
      </c>
      <c r="C18" s="15">
        <v>689</v>
      </c>
      <c r="D18" s="15">
        <v>10636</v>
      </c>
      <c r="E18" s="15">
        <v>122388</v>
      </c>
      <c r="F18" s="15">
        <v>1695903</v>
      </c>
      <c r="G18" s="15">
        <v>3239180</v>
      </c>
      <c r="H18" s="15">
        <v>2488698</v>
      </c>
      <c r="I18" s="15">
        <v>2380326</v>
      </c>
    </row>
    <row r="19" spans="1:9" ht="12.75" customHeight="1">
      <c r="A19" s="38" t="s">
        <v>18</v>
      </c>
      <c r="B19" s="15">
        <v>19</v>
      </c>
      <c r="C19" s="15">
        <v>23</v>
      </c>
      <c r="D19" s="15">
        <v>299</v>
      </c>
      <c r="E19" s="15">
        <v>3893</v>
      </c>
      <c r="F19" s="15">
        <v>42871</v>
      </c>
      <c r="G19" s="15">
        <v>91845</v>
      </c>
      <c r="H19" s="15">
        <v>78026</v>
      </c>
      <c r="I19" s="15">
        <v>126175</v>
      </c>
    </row>
    <row r="20" spans="1:9">
      <c r="A20" s="40" t="s">
        <v>19</v>
      </c>
      <c r="B20" s="15">
        <v>603</v>
      </c>
      <c r="C20" s="15">
        <v>1007</v>
      </c>
      <c r="D20" s="15">
        <v>15185</v>
      </c>
      <c r="E20" s="15">
        <v>178874</v>
      </c>
      <c r="F20" s="15">
        <v>2443027</v>
      </c>
      <c r="G20" s="15">
        <v>5238794</v>
      </c>
      <c r="H20" s="15">
        <v>3635022</v>
      </c>
      <c r="I20" s="15">
        <v>3383181</v>
      </c>
    </row>
    <row r="21" spans="1:9" ht="24.75" customHeight="1">
      <c r="A21" s="38" t="s">
        <v>20</v>
      </c>
      <c r="B21" s="15">
        <v>1363</v>
      </c>
      <c r="C21" s="15">
        <v>2258</v>
      </c>
      <c r="D21" s="15">
        <v>31420</v>
      </c>
      <c r="E21" s="15">
        <v>390541</v>
      </c>
      <c r="F21" s="15">
        <v>5232340</v>
      </c>
      <c r="G21" s="15">
        <v>10416122</v>
      </c>
      <c r="H21" s="15">
        <v>7784444</v>
      </c>
      <c r="I21" s="15">
        <v>8113937</v>
      </c>
    </row>
    <row r="22" spans="1:9" ht="12" customHeight="1">
      <c r="A22" s="38" t="s">
        <v>21</v>
      </c>
      <c r="B22" s="15">
        <v>726</v>
      </c>
      <c r="C22" s="15">
        <v>1207</v>
      </c>
      <c r="D22" s="15">
        <v>17851</v>
      </c>
      <c r="E22" s="15">
        <v>209888</v>
      </c>
      <c r="F22" s="15">
        <v>2855746</v>
      </c>
      <c r="G22" s="15">
        <v>5972872</v>
      </c>
      <c r="H22" s="15">
        <v>4236195</v>
      </c>
      <c r="I22" s="15">
        <v>4012306</v>
      </c>
    </row>
    <row r="23" spans="1:9">
      <c r="A23" s="38" t="s">
        <v>22</v>
      </c>
      <c r="B23" s="15">
        <v>248</v>
      </c>
      <c r="C23" s="15">
        <v>450</v>
      </c>
      <c r="D23" s="15">
        <v>6144</v>
      </c>
      <c r="E23" s="15">
        <v>75563</v>
      </c>
      <c r="F23" s="15">
        <v>1003511</v>
      </c>
      <c r="G23" s="15">
        <v>1774913</v>
      </c>
      <c r="H23" s="15">
        <v>1454206</v>
      </c>
      <c r="I23" s="15">
        <v>1758692</v>
      </c>
    </row>
    <row r="24" spans="1:9" ht="13.5" customHeight="1">
      <c r="A24" s="38" t="s">
        <v>23</v>
      </c>
      <c r="B24" s="15">
        <v>159</v>
      </c>
      <c r="C24" s="15">
        <v>290</v>
      </c>
      <c r="D24" s="15">
        <v>3855</v>
      </c>
      <c r="E24" s="15">
        <v>48714</v>
      </c>
      <c r="F24" s="15">
        <v>650432</v>
      </c>
      <c r="G24" s="15">
        <v>1136967</v>
      </c>
      <c r="H24" s="15">
        <v>949873</v>
      </c>
      <c r="I24" s="15">
        <v>1230573</v>
      </c>
    </row>
    <row r="25" spans="1:9" ht="24">
      <c r="A25" s="38" t="s">
        <v>24</v>
      </c>
      <c r="B25" s="15">
        <v>245</v>
      </c>
      <c r="C25" s="15">
        <v>444</v>
      </c>
      <c r="D25" s="15">
        <v>6039</v>
      </c>
      <c r="E25" s="15">
        <v>78179</v>
      </c>
      <c r="F25" s="15">
        <v>1080441</v>
      </c>
      <c r="G25" s="15">
        <v>1905166</v>
      </c>
      <c r="H25" s="15">
        <v>1594605</v>
      </c>
      <c r="I25" s="15">
        <v>2070647</v>
      </c>
    </row>
    <row r="26" spans="1:9">
      <c r="A26" s="38" t="s">
        <v>25</v>
      </c>
      <c r="B26" s="15">
        <v>204</v>
      </c>
      <c r="C26" s="15">
        <v>366</v>
      </c>
      <c r="D26" s="15">
        <v>4892</v>
      </c>
      <c r="E26" s="15">
        <v>59764</v>
      </c>
      <c r="F26" s="15">
        <v>783841</v>
      </c>
      <c r="G26" s="15">
        <v>1377235</v>
      </c>
      <c r="H26" s="15">
        <v>1144871</v>
      </c>
      <c r="I26" s="15">
        <v>1428839</v>
      </c>
    </row>
    <row r="27" spans="1:9" ht="13.5" customHeight="1">
      <c r="A27" s="38" t="s">
        <v>26</v>
      </c>
      <c r="B27" s="15">
        <v>140</v>
      </c>
      <c r="C27" s="15">
        <v>237</v>
      </c>
      <c r="D27" s="15">
        <v>5051</v>
      </c>
      <c r="E27" s="15">
        <v>44710</v>
      </c>
      <c r="F27" s="15">
        <v>638722</v>
      </c>
      <c r="G27" s="15">
        <v>1186101</v>
      </c>
      <c r="H27" s="15">
        <v>1004359</v>
      </c>
      <c r="I27" s="15">
        <v>1256577</v>
      </c>
    </row>
    <row r="28" spans="1:9" ht="24">
      <c r="A28" s="38" t="s">
        <v>27</v>
      </c>
      <c r="B28" s="15">
        <v>106</v>
      </c>
      <c r="C28" s="15">
        <v>178</v>
      </c>
      <c r="D28" s="15">
        <v>2630</v>
      </c>
      <c r="E28" s="15">
        <v>31140</v>
      </c>
      <c r="F28" s="15">
        <v>414672</v>
      </c>
      <c r="G28" s="15">
        <v>792255</v>
      </c>
      <c r="H28" s="15">
        <v>605094</v>
      </c>
      <c r="I28" s="15">
        <v>578050</v>
      </c>
    </row>
    <row r="29" spans="1:9" ht="23.25" customHeight="1">
      <c r="A29" s="41" t="s">
        <v>28</v>
      </c>
      <c r="B29" s="17">
        <v>1182</v>
      </c>
      <c r="C29" s="17">
        <v>1989</v>
      </c>
      <c r="D29" s="17">
        <v>30525</v>
      </c>
      <c r="E29" s="17">
        <v>359447</v>
      </c>
      <c r="F29" s="17">
        <v>4961967</v>
      </c>
      <c r="G29" s="17">
        <v>8505117</v>
      </c>
      <c r="H29" s="17">
        <v>7416107</v>
      </c>
      <c r="I29" s="17">
        <v>7496054</v>
      </c>
    </row>
    <row r="30" spans="1:9">
      <c r="A30" s="38"/>
      <c r="B30" s="18"/>
      <c r="C30" s="19"/>
      <c r="D30" s="18"/>
      <c r="E30" s="19"/>
      <c r="F30" s="18"/>
      <c r="G30" s="19"/>
      <c r="H30" s="20"/>
      <c r="I30" s="19"/>
    </row>
    <row r="31" spans="1:9" ht="15" customHeight="1">
      <c r="A31" s="220" t="s">
        <v>49</v>
      </c>
      <c r="B31" s="220"/>
      <c r="C31" s="220"/>
      <c r="D31" s="220"/>
      <c r="E31" s="220"/>
      <c r="F31" s="220"/>
      <c r="G31" s="220"/>
      <c r="H31" s="20"/>
      <c r="I31" s="19"/>
    </row>
    <row r="32" spans="1:9">
      <c r="A32" s="38"/>
      <c r="B32" s="18"/>
      <c r="C32" s="19"/>
      <c r="D32" s="18"/>
      <c r="E32" s="19"/>
      <c r="F32" s="18"/>
      <c r="G32" s="19"/>
      <c r="H32" s="20"/>
      <c r="I32" s="19"/>
    </row>
    <row r="33" spans="1:9">
      <c r="A33" s="38"/>
      <c r="B33" s="18"/>
      <c r="C33" s="19"/>
      <c r="D33" s="18"/>
      <c r="E33" s="19"/>
      <c r="F33" s="18"/>
      <c r="G33" s="19"/>
      <c r="H33" s="20"/>
      <c r="I33" s="19"/>
    </row>
    <row r="34" spans="1:9">
      <c r="A34" s="38"/>
      <c r="B34" s="18"/>
      <c r="C34" s="19"/>
      <c r="D34" s="18"/>
      <c r="E34" s="19"/>
      <c r="F34" s="18"/>
      <c r="G34" s="19"/>
      <c r="H34" s="20"/>
      <c r="I34" s="19"/>
    </row>
    <row r="35" spans="1:9">
      <c r="A35" s="38"/>
      <c r="B35" s="18"/>
      <c r="C35" s="19"/>
      <c r="D35" s="18"/>
      <c r="E35" s="19"/>
      <c r="F35" s="18"/>
      <c r="G35" s="19"/>
      <c r="H35" s="20"/>
      <c r="I35" s="19"/>
    </row>
    <row r="36" spans="1:9">
      <c r="A36" s="38"/>
      <c r="B36" s="18"/>
      <c r="C36" s="19"/>
      <c r="D36" s="18"/>
      <c r="E36" s="19"/>
      <c r="F36" s="18"/>
      <c r="G36" s="19"/>
      <c r="H36" s="20"/>
      <c r="I36" s="19"/>
    </row>
    <row r="37" spans="1:9">
      <c r="A37" s="38"/>
      <c r="B37" s="18"/>
      <c r="C37" s="19"/>
      <c r="D37" s="18"/>
      <c r="E37" s="19"/>
      <c r="F37" s="18"/>
      <c r="G37" s="19"/>
      <c r="H37" s="20"/>
      <c r="I37" s="19"/>
    </row>
    <row r="38" spans="1:9">
      <c r="A38" s="38"/>
      <c r="B38" s="18"/>
      <c r="C38" s="19"/>
      <c r="D38" s="18"/>
      <c r="E38" s="19"/>
      <c r="F38" s="18"/>
      <c r="G38" s="19"/>
      <c r="H38" s="20"/>
      <c r="I38" s="19"/>
    </row>
    <row r="39" spans="1:9">
      <c r="A39" s="38"/>
      <c r="B39" s="18"/>
      <c r="C39" s="19"/>
      <c r="D39" s="18"/>
      <c r="E39" s="19"/>
      <c r="F39" s="18"/>
      <c r="G39" s="19"/>
      <c r="H39" s="20"/>
      <c r="I39" s="19"/>
    </row>
    <row r="40" spans="1:9">
      <c r="A40" s="38"/>
      <c r="B40" s="18"/>
      <c r="C40" s="19"/>
      <c r="D40" s="18"/>
      <c r="E40" s="19"/>
      <c r="F40" s="18"/>
      <c r="G40" s="19"/>
      <c r="H40" s="20"/>
      <c r="I40" s="19"/>
    </row>
    <row r="41" spans="1:9">
      <c r="A41" s="38"/>
      <c r="B41" s="18"/>
      <c r="C41" s="19"/>
      <c r="D41" s="18"/>
      <c r="E41" s="19"/>
      <c r="F41" s="18"/>
      <c r="G41" s="19"/>
      <c r="H41" s="20"/>
      <c r="I41" s="19"/>
    </row>
    <row r="42" spans="1:9">
      <c r="A42" s="38"/>
      <c r="B42" s="18"/>
      <c r="C42" s="19"/>
      <c r="D42" s="18"/>
      <c r="E42" s="19"/>
      <c r="F42" s="18"/>
      <c r="G42" s="19"/>
      <c r="H42" s="20"/>
      <c r="I42" s="19"/>
    </row>
    <row r="43" spans="1:9">
      <c r="A43" s="38"/>
      <c r="B43" s="18"/>
      <c r="C43" s="19"/>
      <c r="D43" s="18"/>
      <c r="E43" s="19"/>
      <c r="F43" s="18"/>
      <c r="G43" s="19"/>
      <c r="H43" s="20"/>
      <c r="I43" s="19"/>
    </row>
    <row r="44" spans="1:9">
      <c r="A44" s="38"/>
      <c r="B44" s="18"/>
      <c r="C44" s="19"/>
      <c r="D44" s="18"/>
      <c r="E44" s="19"/>
      <c r="F44" s="18"/>
      <c r="G44" s="19"/>
      <c r="H44" s="20"/>
      <c r="I44" s="19"/>
    </row>
    <row r="45" spans="1:9">
      <c r="A45" s="38"/>
      <c r="B45" s="18"/>
      <c r="C45" s="19"/>
      <c r="D45" s="18"/>
      <c r="E45" s="19"/>
      <c r="F45" s="18"/>
      <c r="G45" s="19"/>
      <c r="H45" s="20"/>
      <c r="I45" s="19"/>
    </row>
    <row r="46" spans="1:9">
      <c r="A46" s="38"/>
      <c r="B46" s="18"/>
      <c r="C46" s="19"/>
      <c r="D46" s="18"/>
      <c r="E46" s="19"/>
      <c r="F46" s="18"/>
      <c r="G46" s="19"/>
      <c r="H46" s="20"/>
      <c r="I46" s="19"/>
    </row>
    <row r="47" spans="1:9">
      <c r="A47" s="42"/>
      <c r="B47" s="14"/>
      <c r="C47" s="14"/>
      <c r="D47" s="14"/>
      <c r="E47" s="14"/>
      <c r="F47" s="14"/>
      <c r="G47" s="14"/>
      <c r="I47" s="14"/>
    </row>
    <row r="48" spans="1:9">
      <c r="A48" s="42"/>
      <c r="B48" s="14"/>
      <c r="C48" s="14"/>
      <c r="D48" s="14"/>
      <c r="E48" s="14"/>
      <c r="F48" s="14"/>
      <c r="G48" s="14"/>
      <c r="I48" s="14"/>
    </row>
    <row r="49" spans="1:9">
      <c r="A49" s="42"/>
      <c r="B49" s="14"/>
      <c r="C49" s="14"/>
      <c r="D49" s="14"/>
      <c r="E49" s="14"/>
      <c r="F49" s="14"/>
      <c r="G49" s="14"/>
      <c r="I49" s="14"/>
    </row>
    <row r="50" spans="1:9">
      <c r="A50" s="42"/>
      <c r="B50" s="14"/>
      <c r="C50" s="14"/>
      <c r="D50" s="14"/>
      <c r="E50" s="14"/>
      <c r="F50" s="14"/>
      <c r="G50" s="14"/>
      <c r="I50" s="14"/>
    </row>
    <row r="51" spans="1:9">
      <c r="A51" s="42"/>
      <c r="B51" s="14"/>
      <c r="C51" s="14"/>
      <c r="D51" s="14"/>
      <c r="E51" s="14"/>
      <c r="F51" s="14"/>
      <c r="G51" s="14"/>
      <c r="I51" s="14"/>
    </row>
    <row r="52" spans="1:9">
      <c r="A52" s="42"/>
      <c r="B52" s="14"/>
      <c r="C52" s="14"/>
      <c r="D52" s="14"/>
      <c r="E52" s="14"/>
      <c r="F52" s="14"/>
      <c r="G52" s="14"/>
      <c r="I52" s="14"/>
    </row>
    <row r="53" spans="1:9">
      <c r="A53" s="42"/>
      <c r="B53" s="14"/>
      <c r="C53" s="14"/>
      <c r="D53" s="14"/>
      <c r="E53" s="14"/>
      <c r="F53" s="14"/>
      <c r="G53" s="14"/>
      <c r="I53" s="14"/>
    </row>
    <row r="54" spans="1:9">
      <c r="A54" s="42"/>
      <c r="B54" s="14"/>
      <c r="C54" s="14"/>
      <c r="D54" s="14"/>
      <c r="E54" s="14"/>
      <c r="F54" s="14"/>
      <c r="G54" s="14"/>
      <c r="I54" s="14"/>
    </row>
    <row r="55" spans="1:9">
      <c r="A55" s="42"/>
      <c r="B55" s="14"/>
      <c r="C55" s="14"/>
      <c r="D55" s="14"/>
      <c r="E55" s="14"/>
      <c r="F55" s="14"/>
      <c r="G55" s="14"/>
      <c r="I55" s="14"/>
    </row>
  </sheetData>
  <mergeCells count="3">
    <mergeCell ref="A1:I1"/>
    <mergeCell ref="D3:F3"/>
    <mergeCell ref="A31:G31"/>
  </mergeCells>
  <pageMargins left="0.19685039370078741" right="0.19685039370078741" top="0.59055118110236227" bottom="0.59055118110236227" header="0.51181102362204722" footer="0.51181102362204722"/>
  <pageSetup paperSize="9" firstPageNumber="31" orientation="landscape" useFirstPageNumber="1" r:id="rId1"/>
  <headerFooter alignWithMargins="0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55"/>
  <sheetViews>
    <sheetView workbookViewId="0">
      <selection sqref="A1:I1"/>
    </sheetView>
  </sheetViews>
  <sheetFormatPr defaultRowHeight="12.75"/>
  <cols>
    <col min="1" max="1" width="41.42578125" style="43" customWidth="1"/>
    <col min="2" max="2" width="12.42578125" style="22" customWidth="1"/>
    <col min="3" max="3" width="12.7109375" style="23" customWidth="1"/>
    <col min="4" max="4" width="12" style="22" customWidth="1"/>
    <col min="5" max="5" width="12.7109375" style="23" customWidth="1"/>
    <col min="6" max="6" width="12.140625" style="22" customWidth="1"/>
    <col min="7" max="7" width="12.42578125" style="23" customWidth="1"/>
    <col min="8" max="8" width="11.7109375" style="14" customWidth="1"/>
    <col min="9" max="9" width="13.42578125" style="24" customWidth="1"/>
    <col min="10" max="16384" width="9.140625" style="14"/>
  </cols>
  <sheetData>
    <row r="1" spans="1:9" s="1" customFormat="1" ht="14.25" customHeight="1">
      <c r="A1" s="218" t="s">
        <v>146</v>
      </c>
      <c r="B1" s="218"/>
      <c r="C1" s="218"/>
      <c r="D1" s="218"/>
      <c r="E1" s="218"/>
      <c r="F1" s="218"/>
      <c r="G1" s="218"/>
      <c r="H1" s="218"/>
      <c r="I1" s="218"/>
    </row>
    <row r="2" spans="1:9" s="1" customFormat="1" ht="12" customHeight="1">
      <c r="A2" s="44"/>
      <c r="B2" s="2"/>
      <c r="C2" s="3"/>
      <c r="D2" s="2"/>
      <c r="E2" s="3"/>
      <c r="F2" s="2"/>
      <c r="G2" s="3"/>
      <c r="H2" s="2"/>
      <c r="I2" s="3"/>
    </row>
    <row r="3" spans="1:9" s="4" customFormat="1" ht="14.25" customHeight="1">
      <c r="A3" s="35"/>
      <c r="B3" s="5"/>
      <c r="C3" s="6"/>
      <c r="D3" s="219"/>
      <c r="E3" s="219"/>
      <c r="F3" s="219"/>
      <c r="G3" s="7"/>
      <c r="I3" s="8" t="s">
        <v>0</v>
      </c>
    </row>
    <row r="4" spans="1:9" s="11" customFormat="1" ht="48" customHeight="1">
      <c r="A4" s="36"/>
      <c r="B4" s="10" t="s">
        <v>30</v>
      </c>
      <c r="C4" s="25" t="s">
        <v>2</v>
      </c>
      <c r="D4" s="10" t="s">
        <v>31</v>
      </c>
      <c r="E4" s="25" t="s">
        <v>2</v>
      </c>
      <c r="F4" s="10" t="s">
        <v>32</v>
      </c>
      <c r="G4" s="25" t="s">
        <v>2</v>
      </c>
      <c r="H4" s="26" t="s">
        <v>33</v>
      </c>
      <c r="I4" s="27" t="s">
        <v>2</v>
      </c>
    </row>
    <row r="5" spans="1:9" ht="24.75" customHeight="1">
      <c r="A5" s="12" t="s">
        <v>141</v>
      </c>
      <c r="B5" s="28">
        <v>78160649</v>
      </c>
      <c r="C5" s="29">
        <v>100</v>
      </c>
      <c r="D5" s="29">
        <v>72297800</v>
      </c>
      <c r="E5" s="29">
        <v>100</v>
      </c>
      <c r="F5" s="29">
        <v>151427002</v>
      </c>
      <c r="G5" s="29">
        <v>100</v>
      </c>
      <c r="H5" s="29">
        <v>254586430</v>
      </c>
      <c r="I5" s="29">
        <v>100</v>
      </c>
    </row>
    <row r="6" spans="1:9" ht="12.75" customHeight="1">
      <c r="A6" s="37" t="s">
        <v>6</v>
      </c>
      <c r="B6" s="30">
        <v>2667877</v>
      </c>
      <c r="C6" s="19">
        <v>3.4</v>
      </c>
      <c r="D6" s="18">
        <v>2432266</v>
      </c>
      <c r="E6" s="19">
        <v>3.4</v>
      </c>
      <c r="F6" s="18">
        <v>22135099</v>
      </c>
      <c r="G6" s="19">
        <v>14.6</v>
      </c>
      <c r="H6" s="18">
        <v>31888747</v>
      </c>
      <c r="I6" s="19">
        <v>12.5</v>
      </c>
    </row>
    <row r="7" spans="1:9" ht="13.5" customHeight="1">
      <c r="A7" s="38" t="s">
        <v>6</v>
      </c>
      <c r="B7" s="30">
        <v>2667877</v>
      </c>
      <c r="C7" s="19">
        <v>3.4</v>
      </c>
      <c r="D7" s="18">
        <v>2432266</v>
      </c>
      <c r="E7" s="19">
        <v>3.4</v>
      </c>
      <c r="F7" s="18">
        <v>22135099</v>
      </c>
      <c r="G7" s="19">
        <v>14.6</v>
      </c>
      <c r="H7" s="18">
        <v>31888747</v>
      </c>
      <c r="I7" s="19">
        <v>12.5</v>
      </c>
    </row>
    <row r="8" spans="1:9" ht="24.75" customHeight="1">
      <c r="A8" s="37" t="s">
        <v>7</v>
      </c>
      <c r="B8" s="30">
        <v>23076793</v>
      </c>
      <c r="C8" s="19">
        <v>29.5</v>
      </c>
      <c r="D8" s="18">
        <v>26107561</v>
      </c>
      <c r="E8" s="19">
        <v>36.1</v>
      </c>
      <c r="F8" s="18">
        <v>37465658</v>
      </c>
      <c r="G8" s="19">
        <v>24.7</v>
      </c>
      <c r="H8" s="18">
        <v>84232653</v>
      </c>
      <c r="I8" s="19">
        <v>33.1</v>
      </c>
    </row>
    <row r="9" spans="1:9" ht="36">
      <c r="A9" s="38" t="s">
        <v>8</v>
      </c>
      <c r="B9" s="30">
        <v>1977156</v>
      </c>
      <c r="C9" s="19">
        <v>2.5</v>
      </c>
      <c r="D9" s="18">
        <v>2829182</v>
      </c>
      <c r="E9" s="19">
        <v>3.9</v>
      </c>
      <c r="F9" s="18">
        <v>19525761</v>
      </c>
      <c r="G9" s="19">
        <v>12.9</v>
      </c>
      <c r="H9" s="18">
        <v>31344597</v>
      </c>
      <c r="I9" s="19">
        <v>12.3</v>
      </c>
    </row>
    <row r="10" spans="1:9" ht="25.5" customHeight="1">
      <c r="A10" s="38" t="s">
        <v>9</v>
      </c>
      <c r="B10" s="30">
        <v>1971230</v>
      </c>
      <c r="C10" s="19">
        <v>2.5</v>
      </c>
      <c r="D10" s="18">
        <v>2820712</v>
      </c>
      <c r="E10" s="19">
        <v>3.9</v>
      </c>
      <c r="F10" s="18">
        <v>593801</v>
      </c>
      <c r="G10" s="19">
        <v>0.4</v>
      </c>
      <c r="H10" s="18">
        <v>5596329</v>
      </c>
      <c r="I10" s="19">
        <v>2.2000000000000002</v>
      </c>
    </row>
    <row r="11" spans="1:9" ht="25.5" customHeight="1">
      <c r="A11" s="39" t="s">
        <v>10</v>
      </c>
      <c r="B11" s="30">
        <v>2667883</v>
      </c>
      <c r="C11" s="19">
        <v>3.4</v>
      </c>
      <c r="D11" s="18">
        <v>2432311</v>
      </c>
      <c r="E11" s="19">
        <v>3.4</v>
      </c>
      <c r="F11" s="18">
        <v>2598758</v>
      </c>
      <c r="G11" s="19">
        <v>1.7</v>
      </c>
      <c r="H11" s="18">
        <v>7071320</v>
      </c>
      <c r="I11" s="19">
        <v>2.8</v>
      </c>
    </row>
    <row r="12" spans="1:9" ht="24" customHeight="1">
      <c r="A12" s="40" t="s">
        <v>11</v>
      </c>
      <c r="B12" s="30">
        <v>5777438</v>
      </c>
      <c r="C12" s="19">
        <v>7.4</v>
      </c>
      <c r="D12" s="18">
        <v>6215226</v>
      </c>
      <c r="E12" s="19">
        <v>8.6</v>
      </c>
      <c r="F12" s="18">
        <v>3857111</v>
      </c>
      <c r="G12" s="19">
        <v>2.6</v>
      </c>
      <c r="H12" s="18">
        <v>8301861</v>
      </c>
      <c r="I12" s="19">
        <v>3.3</v>
      </c>
    </row>
    <row r="13" spans="1:9" ht="37.5" customHeight="1">
      <c r="A13" s="40" t="s">
        <v>12</v>
      </c>
      <c r="B13" s="30">
        <v>2667883</v>
      </c>
      <c r="C13" s="19">
        <v>3.4</v>
      </c>
      <c r="D13" s="18">
        <v>2432311</v>
      </c>
      <c r="E13" s="19">
        <v>3.3</v>
      </c>
      <c r="F13" s="18">
        <v>1839568</v>
      </c>
      <c r="G13" s="19">
        <v>1.2</v>
      </c>
      <c r="H13" s="18">
        <v>2403650</v>
      </c>
      <c r="I13" s="19">
        <v>0.9</v>
      </c>
    </row>
    <row r="14" spans="1:9" ht="24">
      <c r="A14" s="39" t="s">
        <v>13</v>
      </c>
      <c r="B14" s="30">
        <v>3376090</v>
      </c>
      <c r="C14" s="19">
        <v>4.3</v>
      </c>
      <c r="D14" s="18">
        <v>4124798</v>
      </c>
      <c r="E14" s="19">
        <v>5.7</v>
      </c>
      <c r="F14" s="18">
        <v>4437217</v>
      </c>
      <c r="G14" s="19">
        <v>2.9</v>
      </c>
      <c r="H14" s="18">
        <v>3575628</v>
      </c>
      <c r="I14" s="19">
        <v>1.4</v>
      </c>
    </row>
    <row r="15" spans="1:9" ht="35.25" customHeight="1">
      <c r="A15" s="38" t="s">
        <v>14</v>
      </c>
      <c r="B15" s="30">
        <v>4639113</v>
      </c>
      <c r="C15" s="19">
        <v>5.9</v>
      </c>
      <c r="D15" s="18">
        <v>5253021</v>
      </c>
      <c r="E15" s="19">
        <v>7.3</v>
      </c>
      <c r="F15" s="18">
        <v>4613442</v>
      </c>
      <c r="G15" s="19">
        <v>3</v>
      </c>
      <c r="H15" s="18">
        <v>25939268</v>
      </c>
      <c r="I15" s="19">
        <v>10.199999999999999</v>
      </c>
    </row>
    <row r="16" spans="1:9" ht="12.75" customHeight="1">
      <c r="A16" s="37" t="s">
        <v>15</v>
      </c>
      <c r="B16" s="30">
        <v>52415979</v>
      </c>
      <c r="C16" s="19">
        <v>67.099999999999994</v>
      </c>
      <c r="D16" s="18">
        <v>43757973</v>
      </c>
      <c r="E16" s="19">
        <v>60.5</v>
      </c>
      <c r="F16" s="18">
        <v>91826245</v>
      </c>
      <c r="G16" s="19">
        <v>60.6</v>
      </c>
      <c r="H16" s="18">
        <v>138465030</v>
      </c>
      <c r="I16" s="19">
        <v>54.4</v>
      </c>
    </row>
    <row r="17" spans="1:9" ht="25.5" customHeight="1">
      <c r="A17" s="38" t="s">
        <v>16</v>
      </c>
      <c r="B17" s="30">
        <v>1104323</v>
      </c>
      <c r="C17" s="19">
        <v>1.4</v>
      </c>
      <c r="D17" s="18">
        <v>2445713</v>
      </c>
      <c r="E17" s="19">
        <v>3.4</v>
      </c>
      <c r="F17" s="18">
        <v>3863656</v>
      </c>
      <c r="G17" s="19">
        <v>2.6</v>
      </c>
      <c r="H17" s="18">
        <v>1421469</v>
      </c>
      <c r="I17" s="19">
        <v>0.6</v>
      </c>
    </row>
    <row r="18" spans="1:9" ht="14.25" customHeight="1">
      <c r="A18" s="38" t="s">
        <v>17</v>
      </c>
      <c r="B18" s="30">
        <v>2050890</v>
      </c>
      <c r="C18" s="19">
        <v>2.6</v>
      </c>
      <c r="D18" s="18">
        <v>4542035</v>
      </c>
      <c r="E18" s="19">
        <v>6.3</v>
      </c>
      <c r="F18" s="18">
        <v>5780975</v>
      </c>
      <c r="G18" s="19">
        <v>3.8</v>
      </c>
      <c r="H18" s="18">
        <v>7711324</v>
      </c>
      <c r="I18" s="19">
        <v>3</v>
      </c>
    </row>
    <row r="19" spans="1:9" ht="12.75" customHeight="1">
      <c r="A19" s="38" t="s">
        <v>18</v>
      </c>
      <c r="B19" s="30">
        <v>113344</v>
      </c>
      <c r="C19" s="19">
        <v>0.1</v>
      </c>
      <c r="D19" s="18">
        <v>124598</v>
      </c>
      <c r="E19" s="19">
        <v>0.2</v>
      </c>
      <c r="F19" s="18">
        <v>682210</v>
      </c>
      <c r="G19" s="19">
        <v>0.4</v>
      </c>
      <c r="H19" s="18">
        <v>2173628</v>
      </c>
      <c r="I19" s="19">
        <v>0.9</v>
      </c>
    </row>
    <row r="20" spans="1:9">
      <c r="A20" s="40" t="s">
        <v>19</v>
      </c>
      <c r="B20" s="30">
        <v>3773300</v>
      </c>
      <c r="C20" s="19">
        <v>4.8</v>
      </c>
      <c r="D20" s="18">
        <v>4878266</v>
      </c>
      <c r="E20" s="19">
        <v>6.7</v>
      </c>
      <c r="F20" s="18">
        <v>11125368</v>
      </c>
      <c r="G20" s="19">
        <v>7.3</v>
      </c>
      <c r="H20" s="18">
        <v>14838649</v>
      </c>
      <c r="I20" s="19">
        <v>5.8</v>
      </c>
    </row>
    <row r="21" spans="1:9" ht="24.75" customHeight="1">
      <c r="A21" s="38" t="s">
        <v>20</v>
      </c>
      <c r="B21" s="30">
        <v>6565088</v>
      </c>
      <c r="C21" s="19">
        <v>8.4</v>
      </c>
      <c r="D21" s="18">
        <v>9076358</v>
      </c>
      <c r="E21" s="19">
        <v>12.6</v>
      </c>
      <c r="F21" s="18">
        <v>17579202</v>
      </c>
      <c r="G21" s="19">
        <v>11.6</v>
      </c>
      <c r="H21" s="18">
        <v>14406689</v>
      </c>
      <c r="I21" s="19">
        <v>5.7</v>
      </c>
    </row>
    <row r="22" spans="1:9" ht="12" customHeight="1">
      <c r="A22" s="38" t="s">
        <v>21</v>
      </c>
      <c r="B22" s="30">
        <v>24384345</v>
      </c>
      <c r="C22" s="19">
        <v>31.2</v>
      </c>
      <c r="D22" s="18">
        <v>6805897</v>
      </c>
      <c r="E22" s="19">
        <v>9.4</v>
      </c>
      <c r="F22" s="18">
        <v>13237045</v>
      </c>
      <c r="G22" s="19">
        <v>8.6999999999999993</v>
      </c>
      <c r="H22" s="18">
        <v>29987263</v>
      </c>
      <c r="I22" s="19">
        <v>11.8</v>
      </c>
    </row>
    <row r="23" spans="1:9">
      <c r="A23" s="38" t="s">
        <v>22</v>
      </c>
      <c r="B23" s="30">
        <v>1290042</v>
      </c>
      <c r="C23" s="19">
        <v>1.7</v>
      </c>
      <c r="D23" s="18">
        <v>1328070</v>
      </c>
      <c r="E23" s="19">
        <v>1.8</v>
      </c>
      <c r="F23" s="18">
        <v>4150313</v>
      </c>
      <c r="G23" s="19">
        <v>2.7</v>
      </c>
      <c r="H23" s="18">
        <v>5428018</v>
      </c>
      <c r="I23" s="19">
        <v>2.1</v>
      </c>
    </row>
    <row r="24" spans="1:9" ht="13.5" customHeight="1">
      <c r="A24" s="38" t="s">
        <v>23</v>
      </c>
      <c r="B24" s="30">
        <v>1085004</v>
      </c>
      <c r="C24" s="19">
        <v>1.4</v>
      </c>
      <c r="D24" s="18">
        <v>1154429</v>
      </c>
      <c r="E24" s="19">
        <v>1.6</v>
      </c>
      <c r="F24" s="18">
        <v>2383065</v>
      </c>
      <c r="G24" s="19">
        <v>1.6</v>
      </c>
      <c r="H24" s="18">
        <v>3782722</v>
      </c>
      <c r="I24" s="19">
        <v>1.5</v>
      </c>
    </row>
    <row r="25" spans="1:9" ht="24">
      <c r="A25" s="38" t="s">
        <v>24</v>
      </c>
      <c r="B25" s="30">
        <v>1580837</v>
      </c>
      <c r="C25" s="19">
        <v>2</v>
      </c>
      <c r="D25" s="18">
        <v>2406637</v>
      </c>
      <c r="E25" s="19">
        <v>3.3</v>
      </c>
      <c r="F25" s="18">
        <v>3630033</v>
      </c>
      <c r="G25" s="19">
        <v>2.4</v>
      </c>
      <c r="H25" s="18">
        <v>5667287</v>
      </c>
      <c r="I25" s="19">
        <v>2.2000000000000002</v>
      </c>
    </row>
    <row r="26" spans="1:9">
      <c r="A26" s="38" t="s">
        <v>25</v>
      </c>
      <c r="B26" s="30">
        <v>1468119</v>
      </c>
      <c r="C26" s="19">
        <v>1.9</v>
      </c>
      <c r="D26" s="18">
        <v>1271072</v>
      </c>
      <c r="E26" s="19">
        <v>1.8</v>
      </c>
      <c r="F26" s="18">
        <v>2516119</v>
      </c>
      <c r="G26" s="19">
        <v>1.7</v>
      </c>
      <c r="H26" s="18">
        <v>4816000</v>
      </c>
      <c r="I26" s="19">
        <v>1.9</v>
      </c>
    </row>
    <row r="27" spans="1:9" ht="13.5" customHeight="1">
      <c r="A27" s="38" t="s">
        <v>26</v>
      </c>
      <c r="B27" s="30">
        <v>1980439</v>
      </c>
      <c r="C27" s="19">
        <v>2.5</v>
      </c>
      <c r="D27" s="18">
        <v>2456974</v>
      </c>
      <c r="E27" s="19">
        <v>3.4</v>
      </c>
      <c r="F27" s="18">
        <v>3423785</v>
      </c>
      <c r="G27" s="19">
        <v>2.2999999999999998</v>
      </c>
      <c r="H27" s="18">
        <v>2229798</v>
      </c>
      <c r="I27" s="19">
        <v>0.9</v>
      </c>
    </row>
    <row r="28" spans="1:9" ht="24">
      <c r="A28" s="38" t="s">
        <v>27</v>
      </c>
      <c r="B28" s="30">
        <v>569640</v>
      </c>
      <c r="C28" s="19">
        <v>0.7</v>
      </c>
      <c r="D28" s="18">
        <v>447580</v>
      </c>
      <c r="E28" s="19">
        <v>0.6</v>
      </c>
      <c r="F28" s="18">
        <v>2683640</v>
      </c>
      <c r="G28" s="19">
        <v>1.8</v>
      </c>
      <c r="H28" s="18">
        <v>2891620</v>
      </c>
      <c r="I28" s="19">
        <v>1.1000000000000001</v>
      </c>
    </row>
    <row r="29" spans="1:9" ht="23.25" customHeight="1">
      <c r="A29" s="41" t="s">
        <v>28</v>
      </c>
      <c r="B29" s="31">
        <v>6450608</v>
      </c>
      <c r="C29" s="32">
        <v>8.3000000000000007</v>
      </c>
      <c r="D29" s="33">
        <v>6820344</v>
      </c>
      <c r="E29" s="32">
        <v>9.4</v>
      </c>
      <c r="F29" s="33">
        <v>20770834</v>
      </c>
      <c r="G29" s="32">
        <v>13.7</v>
      </c>
      <c r="H29" s="33">
        <v>43110563</v>
      </c>
      <c r="I29" s="32">
        <v>16.899999999999999</v>
      </c>
    </row>
    <row r="30" spans="1:9">
      <c r="A30" s="38"/>
      <c r="B30" s="18"/>
      <c r="C30" s="19"/>
      <c r="D30" s="18"/>
      <c r="E30" s="19"/>
      <c r="F30" s="18"/>
      <c r="G30" s="19"/>
      <c r="H30" s="20"/>
      <c r="I30" s="19"/>
    </row>
    <row r="31" spans="1:9" ht="15" customHeight="1">
      <c r="A31" s="221"/>
      <c r="B31" s="221"/>
      <c r="C31" s="221"/>
      <c r="D31" s="221"/>
      <c r="E31" s="221"/>
      <c r="F31" s="221"/>
      <c r="G31" s="221"/>
      <c r="H31" s="20"/>
      <c r="I31" s="19"/>
    </row>
    <row r="32" spans="1:9">
      <c r="A32" s="38"/>
      <c r="B32" s="18"/>
      <c r="C32" s="19"/>
      <c r="D32" s="18"/>
      <c r="E32" s="19"/>
      <c r="F32" s="18"/>
      <c r="G32" s="19"/>
      <c r="H32" s="20"/>
      <c r="I32" s="19"/>
    </row>
    <row r="33" spans="1:9">
      <c r="A33" s="38"/>
      <c r="B33" s="18"/>
      <c r="C33" s="19"/>
      <c r="D33" s="18"/>
      <c r="E33" s="19"/>
      <c r="F33" s="18"/>
      <c r="G33" s="19"/>
      <c r="H33" s="20"/>
      <c r="I33" s="19"/>
    </row>
    <row r="34" spans="1:9">
      <c r="A34" s="38"/>
      <c r="B34" s="18"/>
      <c r="C34" s="19"/>
      <c r="D34" s="18"/>
      <c r="E34" s="19"/>
      <c r="F34" s="18"/>
      <c r="G34" s="19"/>
      <c r="H34" s="20"/>
      <c r="I34" s="19"/>
    </row>
    <row r="35" spans="1:9">
      <c r="A35" s="38"/>
      <c r="B35" s="18"/>
      <c r="C35" s="19"/>
      <c r="D35" s="18"/>
      <c r="E35" s="19"/>
      <c r="F35" s="18"/>
      <c r="G35" s="19"/>
      <c r="H35" s="20"/>
      <c r="I35" s="19"/>
    </row>
    <row r="36" spans="1:9">
      <c r="A36" s="38"/>
      <c r="B36" s="18"/>
      <c r="C36" s="19"/>
      <c r="D36" s="18"/>
      <c r="E36" s="19"/>
      <c r="F36" s="18"/>
      <c r="G36" s="19"/>
      <c r="H36" s="20"/>
      <c r="I36" s="19"/>
    </row>
    <row r="37" spans="1:9">
      <c r="A37" s="38"/>
      <c r="B37" s="18"/>
      <c r="C37" s="19"/>
      <c r="D37" s="18"/>
      <c r="E37" s="19"/>
      <c r="F37" s="18"/>
      <c r="G37" s="19"/>
      <c r="H37" s="20"/>
      <c r="I37" s="19"/>
    </row>
    <row r="38" spans="1:9">
      <c r="A38" s="38"/>
      <c r="B38" s="18"/>
      <c r="C38" s="19"/>
      <c r="D38" s="18"/>
      <c r="E38" s="19"/>
      <c r="F38" s="18"/>
      <c r="G38" s="19"/>
      <c r="H38" s="20"/>
      <c r="I38" s="19"/>
    </row>
    <row r="39" spans="1:9">
      <c r="A39" s="38"/>
      <c r="B39" s="18"/>
      <c r="C39" s="19"/>
      <c r="D39" s="18"/>
      <c r="E39" s="19"/>
      <c r="F39" s="18"/>
      <c r="G39" s="19"/>
      <c r="H39" s="20"/>
      <c r="I39" s="19"/>
    </row>
    <row r="40" spans="1:9">
      <c r="A40" s="38"/>
      <c r="B40" s="18"/>
      <c r="C40" s="19"/>
      <c r="D40" s="18"/>
      <c r="E40" s="19"/>
      <c r="F40" s="18"/>
      <c r="G40" s="19"/>
      <c r="H40" s="20"/>
      <c r="I40" s="19"/>
    </row>
    <row r="41" spans="1:9">
      <c r="A41" s="38"/>
      <c r="B41" s="18"/>
      <c r="C41" s="19"/>
      <c r="D41" s="18"/>
      <c r="E41" s="19"/>
      <c r="F41" s="18"/>
      <c r="G41" s="19"/>
      <c r="H41" s="20"/>
      <c r="I41" s="19"/>
    </row>
    <row r="42" spans="1:9">
      <c r="A42" s="38"/>
      <c r="B42" s="18"/>
      <c r="C42" s="19"/>
      <c r="D42" s="18"/>
      <c r="E42" s="19"/>
      <c r="F42" s="18"/>
      <c r="G42" s="19"/>
      <c r="H42" s="20"/>
      <c r="I42" s="19"/>
    </row>
    <row r="43" spans="1:9">
      <c r="A43" s="38"/>
      <c r="B43" s="18"/>
      <c r="C43" s="19"/>
      <c r="D43" s="18"/>
      <c r="E43" s="19"/>
      <c r="F43" s="18"/>
      <c r="G43" s="19"/>
      <c r="H43" s="20"/>
      <c r="I43" s="19"/>
    </row>
    <row r="44" spans="1:9">
      <c r="A44" s="38"/>
      <c r="B44" s="18"/>
      <c r="C44" s="19"/>
      <c r="D44" s="18"/>
      <c r="E44" s="19"/>
      <c r="F44" s="18"/>
      <c r="G44" s="19"/>
      <c r="H44" s="20"/>
      <c r="I44" s="19"/>
    </row>
    <row r="45" spans="1:9">
      <c r="A45" s="38"/>
      <c r="B45" s="18"/>
      <c r="C45" s="19"/>
      <c r="D45" s="18"/>
      <c r="E45" s="19"/>
      <c r="F45" s="18"/>
      <c r="G45" s="19"/>
      <c r="H45" s="20"/>
      <c r="I45" s="19"/>
    </row>
    <row r="46" spans="1:9">
      <c r="A46" s="38"/>
      <c r="B46" s="18"/>
      <c r="C46" s="19"/>
      <c r="D46" s="18"/>
      <c r="E46" s="19"/>
      <c r="F46" s="18"/>
      <c r="G46" s="19"/>
      <c r="H46" s="20"/>
      <c r="I46" s="19"/>
    </row>
    <row r="47" spans="1:9">
      <c r="A47" s="42"/>
      <c r="B47" s="14"/>
      <c r="C47" s="14"/>
      <c r="D47" s="14"/>
      <c r="E47" s="14"/>
      <c r="F47" s="14"/>
      <c r="G47" s="14"/>
      <c r="I47" s="14"/>
    </row>
    <row r="48" spans="1:9">
      <c r="A48" s="42"/>
      <c r="B48" s="14"/>
      <c r="C48" s="14"/>
      <c r="D48" s="14"/>
      <c r="E48" s="14"/>
      <c r="F48" s="14"/>
      <c r="G48" s="14"/>
      <c r="I48" s="14"/>
    </row>
    <row r="49" spans="1:9">
      <c r="A49" s="42"/>
      <c r="B49" s="14"/>
      <c r="C49" s="14"/>
      <c r="D49" s="14"/>
      <c r="E49" s="14"/>
      <c r="F49" s="14"/>
      <c r="G49" s="14"/>
      <c r="I49" s="14"/>
    </row>
    <row r="50" spans="1:9">
      <c r="A50" s="42"/>
      <c r="B50" s="14"/>
      <c r="C50" s="14"/>
      <c r="D50" s="14"/>
      <c r="E50" s="14"/>
      <c r="F50" s="14"/>
      <c r="G50" s="14"/>
      <c r="I50" s="14"/>
    </row>
    <row r="51" spans="1:9">
      <c r="A51" s="42"/>
      <c r="B51" s="14"/>
      <c r="C51" s="14"/>
      <c r="D51" s="14"/>
      <c r="E51" s="14"/>
      <c r="F51" s="14"/>
      <c r="G51" s="14"/>
      <c r="I51" s="14"/>
    </row>
    <row r="52" spans="1:9">
      <c r="A52" s="42"/>
      <c r="B52" s="14"/>
      <c r="C52" s="14"/>
      <c r="D52" s="14"/>
      <c r="E52" s="14"/>
      <c r="F52" s="14"/>
      <c r="G52" s="14"/>
      <c r="I52" s="14"/>
    </row>
    <row r="53" spans="1:9">
      <c r="A53" s="42"/>
      <c r="B53" s="14"/>
      <c r="C53" s="14"/>
      <c r="D53" s="14"/>
      <c r="E53" s="14"/>
      <c r="F53" s="14"/>
      <c r="G53" s="14"/>
      <c r="I53" s="14"/>
    </row>
    <row r="54" spans="1:9">
      <c r="A54" s="42"/>
      <c r="B54" s="14"/>
      <c r="C54" s="14"/>
      <c r="D54" s="14"/>
      <c r="E54" s="14"/>
      <c r="F54" s="14"/>
      <c r="G54" s="14"/>
      <c r="I54" s="14"/>
    </row>
    <row r="55" spans="1:9">
      <c r="A55" s="42"/>
      <c r="B55" s="14"/>
      <c r="C55" s="14"/>
      <c r="D55" s="14"/>
      <c r="E55" s="14"/>
      <c r="F55" s="14"/>
      <c r="G55" s="14"/>
      <c r="I55" s="14"/>
    </row>
  </sheetData>
  <mergeCells count="3">
    <mergeCell ref="A1:I1"/>
    <mergeCell ref="D3:F3"/>
    <mergeCell ref="A31:G31"/>
  </mergeCells>
  <pageMargins left="0.19685039370078741" right="0.19685039370078741" top="0.59055118110236227" bottom="0.59055118110236227" header="0.51181102362204722" footer="0.51181102362204722"/>
  <pageSetup paperSize="9" firstPageNumber="31" orientation="landscape" useFirstPageNumber="1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I54"/>
  <sheetViews>
    <sheetView workbookViewId="0">
      <selection sqref="A1:I1"/>
    </sheetView>
  </sheetViews>
  <sheetFormatPr defaultRowHeight="12.75"/>
  <cols>
    <col min="1" max="1" width="31.42578125" style="43" customWidth="1"/>
    <col min="2" max="2" width="12.42578125" style="22" customWidth="1"/>
    <col min="3" max="3" width="12.7109375" style="23" customWidth="1"/>
    <col min="4" max="4" width="12.7109375" style="22" customWidth="1"/>
    <col min="5" max="5" width="12.7109375" style="23" customWidth="1"/>
    <col min="6" max="6" width="13.140625" style="22" customWidth="1"/>
    <col min="7" max="7" width="13.42578125" style="23" customWidth="1"/>
    <col min="8" max="8" width="13.140625" style="14" customWidth="1"/>
    <col min="9" max="9" width="13.28515625" style="24" customWidth="1"/>
    <col min="10" max="16384" width="9.140625" style="14"/>
  </cols>
  <sheetData>
    <row r="1" spans="1:9">
      <c r="A1" s="222" t="s">
        <v>146</v>
      </c>
      <c r="B1" s="222"/>
      <c r="C1" s="222"/>
      <c r="D1" s="222"/>
      <c r="E1" s="222"/>
      <c r="F1" s="222"/>
      <c r="G1" s="222"/>
      <c r="H1" s="222"/>
      <c r="I1" s="222"/>
    </row>
    <row r="2" spans="1:9" s="4" customFormat="1" ht="14.25" customHeight="1">
      <c r="A2" s="35"/>
      <c r="B2" s="5"/>
      <c r="C2" s="6"/>
      <c r="D2" s="219"/>
      <c r="E2" s="219"/>
      <c r="F2" s="219"/>
      <c r="G2" s="7"/>
      <c r="I2" s="34" t="s">
        <v>29</v>
      </c>
    </row>
    <row r="3" spans="1:9" s="11" customFormat="1" ht="51" customHeight="1">
      <c r="A3" s="36"/>
      <c r="B3" s="10" t="s">
        <v>34</v>
      </c>
      <c r="C3" s="25" t="s">
        <v>2</v>
      </c>
      <c r="D3" s="10" t="s">
        <v>35</v>
      </c>
      <c r="E3" s="25" t="s">
        <v>2</v>
      </c>
      <c r="F3" s="10" t="s">
        <v>36</v>
      </c>
      <c r="G3" s="25" t="s">
        <v>2</v>
      </c>
      <c r="H3" s="26" t="s">
        <v>37</v>
      </c>
      <c r="I3" s="27" t="s">
        <v>2</v>
      </c>
    </row>
    <row r="4" spans="1:9" ht="36" customHeight="1">
      <c r="A4" s="12" t="s">
        <v>141</v>
      </c>
      <c r="B4" s="29">
        <v>390316884</v>
      </c>
      <c r="C4" s="29">
        <v>100</v>
      </c>
      <c r="D4" s="29">
        <v>425315009</v>
      </c>
      <c r="E4" s="29">
        <v>100</v>
      </c>
      <c r="F4" s="29">
        <v>528845552</v>
      </c>
      <c r="G4" s="29">
        <v>100</v>
      </c>
      <c r="H4" s="29">
        <v>1069504543</v>
      </c>
      <c r="I4" s="29">
        <v>100</v>
      </c>
    </row>
    <row r="5" spans="1:9" ht="24">
      <c r="A5" s="37" t="s">
        <v>6</v>
      </c>
      <c r="B5" s="18">
        <v>59004052</v>
      </c>
      <c r="C5" s="19">
        <v>15.1</v>
      </c>
      <c r="D5" s="18">
        <v>55681761</v>
      </c>
      <c r="E5" s="19">
        <v>13.1</v>
      </c>
      <c r="F5" s="18">
        <v>117138041</v>
      </c>
      <c r="G5" s="19">
        <v>22.1</v>
      </c>
      <c r="H5" s="18">
        <v>314398519</v>
      </c>
      <c r="I5" s="19">
        <v>29.4</v>
      </c>
    </row>
    <row r="6" spans="1:9" ht="24">
      <c r="A6" s="38" t="s">
        <v>6</v>
      </c>
      <c r="B6" s="18">
        <v>59004052</v>
      </c>
      <c r="C6" s="19">
        <v>15.1</v>
      </c>
      <c r="D6" s="18">
        <v>55681761</v>
      </c>
      <c r="E6" s="19">
        <v>13.1</v>
      </c>
      <c r="F6" s="18">
        <v>117138041</v>
      </c>
      <c r="G6" s="19">
        <v>22.1</v>
      </c>
      <c r="H6" s="18">
        <v>314398519</v>
      </c>
      <c r="I6" s="19">
        <v>29.4</v>
      </c>
    </row>
    <row r="7" spans="1:9" ht="24">
      <c r="A7" s="37" t="s">
        <v>7</v>
      </c>
      <c r="B7" s="18">
        <v>205713030</v>
      </c>
      <c r="C7" s="19">
        <v>52.7</v>
      </c>
      <c r="D7" s="18">
        <v>210158866</v>
      </c>
      <c r="E7" s="19">
        <v>49.4</v>
      </c>
      <c r="F7" s="18">
        <v>196962565</v>
      </c>
      <c r="G7" s="19">
        <v>37.200000000000003</v>
      </c>
      <c r="H7" s="18">
        <v>347235668</v>
      </c>
      <c r="I7" s="19">
        <v>32.5</v>
      </c>
    </row>
    <row r="8" spans="1:9" ht="36">
      <c r="A8" s="38" t="s">
        <v>8</v>
      </c>
      <c r="B8" s="18">
        <v>37579033</v>
      </c>
      <c r="C8" s="19">
        <v>9.6</v>
      </c>
      <c r="D8" s="18">
        <v>51636359</v>
      </c>
      <c r="E8" s="19">
        <v>12.1</v>
      </c>
      <c r="F8" s="18">
        <v>81872029</v>
      </c>
      <c r="G8" s="19">
        <v>15.5</v>
      </c>
      <c r="H8" s="18">
        <v>125804654</v>
      </c>
      <c r="I8" s="19">
        <v>11.8</v>
      </c>
    </row>
    <row r="9" spans="1:9" ht="36">
      <c r="A9" s="38" t="s">
        <v>9</v>
      </c>
      <c r="B9" s="18">
        <v>5451591</v>
      </c>
      <c r="C9" s="19">
        <v>1.4</v>
      </c>
      <c r="D9" s="18">
        <v>6177338</v>
      </c>
      <c r="E9" s="19">
        <v>1.5</v>
      </c>
      <c r="F9" s="18">
        <v>8155142</v>
      </c>
      <c r="G9" s="19">
        <v>1.5</v>
      </c>
      <c r="H9" s="18">
        <v>21314187</v>
      </c>
      <c r="I9" s="19">
        <v>2</v>
      </c>
    </row>
    <row r="10" spans="1:9" ht="36">
      <c r="A10" s="39" t="s">
        <v>10</v>
      </c>
      <c r="B10" s="18">
        <v>5640911</v>
      </c>
      <c r="C10" s="19">
        <v>1.4</v>
      </c>
      <c r="D10" s="18">
        <v>13945106</v>
      </c>
      <c r="E10" s="19">
        <v>3.3</v>
      </c>
      <c r="F10" s="18">
        <v>13686259</v>
      </c>
      <c r="G10" s="19">
        <v>2.6</v>
      </c>
      <c r="H10" s="18">
        <v>26152532</v>
      </c>
      <c r="I10" s="19">
        <v>2.5</v>
      </c>
    </row>
    <row r="11" spans="1:9" ht="36">
      <c r="A11" s="40" t="s">
        <v>11</v>
      </c>
      <c r="B11" s="18">
        <v>14697211</v>
      </c>
      <c r="C11" s="19">
        <v>3.8</v>
      </c>
      <c r="D11" s="18">
        <v>33648674</v>
      </c>
      <c r="E11" s="19">
        <v>7.9</v>
      </c>
      <c r="F11" s="18">
        <v>21700210</v>
      </c>
      <c r="G11" s="19">
        <v>4.0999999999999996</v>
      </c>
      <c r="H11" s="18">
        <v>83367147</v>
      </c>
      <c r="I11" s="19">
        <v>7.8</v>
      </c>
    </row>
    <row r="12" spans="1:9" ht="48.75" customHeight="1">
      <c r="A12" s="40" t="s">
        <v>12</v>
      </c>
      <c r="B12" s="18">
        <v>7306352</v>
      </c>
      <c r="C12" s="19">
        <v>1.9</v>
      </c>
      <c r="D12" s="18">
        <v>12230194</v>
      </c>
      <c r="E12" s="19">
        <v>2.9</v>
      </c>
      <c r="F12" s="18">
        <v>15896646</v>
      </c>
      <c r="G12" s="19">
        <v>3</v>
      </c>
      <c r="H12" s="18">
        <v>23478434</v>
      </c>
      <c r="I12" s="19">
        <v>2.2000000000000002</v>
      </c>
    </row>
    <row r="13" spans="1:9" ht="24">
      <c r="A13" s="39" t="s">
        <v>13</v>
      </c>
      <c r="B13" s="18">
        <v>4640485</v>
      </c>
      <c r="C13" s="19">
        <v>1.2</v>
      </c>
      <c r="D13" s="18">
        <v>4337431</v>
      </c>
      <c r="E13" s="19">
        <v>1</v>
      </c>
      <c r="F13" s="18">
        <v>6858334</v>
      </c>
      <c r="G13" s="19">
        <v>1.3</v>
      </c>
      <c r="H13" s="18">
        <v>31467584</v>
      </c>
      <c r="I13" s="19">
        <v>2.9</v>
      </c>
    </row>
    <row r="14" spans="1:9" ht="48.75" customHeight="1">
      <c r="A14" s="38" t="s">
        <v>14</v>
      </c>
      <c r="B14" s="18">
        <v>130397447</v>
      </c>
      <c r="C14" s="19">
        <v>33.4</v>
      </c>
      <c r="D14" s="18">
        <v>88183764</v>
      </c>
      <c r="E14" s="19">
        <v>20.7</v>
      </c>
      <c r="F14" s="18">
        <v>48793945</v>
      </c>
      <c r="G14" s="19">
        <v>9.1999999999999993</v>
      </c>
      <c r="H14" s="18">
        <v>35651130</v>
      </c>
      <c r="I14" s="19">
        <v>3.3</v>
      </c>
    </row>
    <row r="15" spans="1:9" ht="24">
      <c r="A15" s="37" t="s">
        <v>15</v>
      </c>
      <c r="B15" s="18">
        <v>125599802</v>
      </c>
      <c r="C15" s="19">
        <v>32.200000000000003</v>
      </c>
      <c r="D15" s="18">
        <v>159474382</v>
      </c>
      <c r="E15" s="19">
        <v>37.5</v>
      </c>
      <c r="F15" s="18">
        <v>214744946</v>
      </c>
      <c r="G15" s="19">
        <v>40.6</v>
      </c>
      <c r="H15" s="18">
        <v>407870356</v>
      </c>
      <c r="I15" s="19">
        <v>38.1</v>
      </c>
    </row>
    <row r="16" spans="1:9" ht="36">
      <c r="A16" s="38" t="s">
        <v>16</v>
      </c>
      <c r="B16" s="18">
        <v>1252030</v>
      </c>
      <c r="C16" s="19">
        <v>0.3</v>
      </c>
      <c r="D16" s="18">
        <v>1076617</v>
      </c>
      <c r="E16" s="19">
        <v>0.3</v>
      </c>
      <c r="F16" s="18">
        <v>573921</v>
      </c>
      <c r="G16" s="19">
        <v>0.1</v>
      </c>
      <c r="H16" s="18">
        <v>4657067</v>
      </c>
      <c r="I16" s="19">
        <v>0.4</v>
      </c>
    </row>
    <row r="17" spans="1:9" ht="24">
      <c r="A17" s="38" t="s">
        <v>17</v>
      </c>
      <c r="B17" s="18">
        <v>16132716</v>
      </c>
      <c r="C17" s="19">
        <v>4.0999999999999996</v>
      </c>
      <c r="D17" s="18">
        <v>17543443</v>
      </c>
      <c r="E17" s="19">
        <v>4.0999999999999996</v>
      </c>
      <c r="F17" s="18">
        <v>25871915</v>
      </c>
      <c r="G17" s="19">
        <v>4.9000000000000004</v>
      </c>
      <c r="H17" s="18">
        <v>32620751</v>
      </c>
      <c r="I17" s="19">
        <v>3</v>
      </c>
    </row>
    <row r="18" spans="1:9">
      <c r="A18" s="38" t="s">
        <v>18</v>
      </c>
      <c r="B18" s="18">
        <v>5769452</v>
      </c>
      <c r="C18" s="19">
        <v>1.5</v>
      </c>
      <c r="D18" s="18">
        <v>1328514</v>
      </c>
      <c r="E18" s="19">
        <v>0.3</v>
      </c>
      <c r="F18" s="18">
        <v>5810401</v>
      </c>
      <c r="G18" s="19">
        <v>1.1000000000000001</v>
      </c>
      <c r="H18" s="18">
        <v>7339918</v>
      </c>
      <c r="I18" s="19">
        <v>0.7</v>
      </c>
    </row>
    <row r="19" spans="1:9">
      <c r="A19" s="40" t="s">
        <v>19</v>
      </c>
      <c r="B19" s="18">
        <v>16156026</v>
      </c>
      <c r="C19" s="19">
        <v>4.0999999999999996</v>
      </c>
      <c r="D19" s="18">
        <v>20827343</v>
      </c>
      <c r="E19" s="19">
        <v>4.9000000000000004</v>
      </c>
      <c r="F19" s="18">
        <v>23218040</v>
      </c>
      <c r="G19" s="19">
        <v>4.4000000000000004</v>
      </c>
      <c r="H19" s="18">
        <v>43650342</v>
      </c>
      <c r="I19" s="19">
        <v>4.0999999999999996</v>
      </c>
    </row>
    <row r="20" spans="1:9" ht="36">
      <c r="A20" s="38" t="s">
        <v>20</v>
      </c>
      <c r="B20" s="18">
        <v>10524551</v>
      </c>
      <c r="C20" s="19">
        <v>2.7</v>
      </c>
      <c r="D20" s="18">
        <v>14194776</v>
      </c>
      <c r="E20" s="19">
        <v>3.3</v>
      </c>
      <c r="F20" s="18">
        <v>21997695</v>
      </c>
      <c r="G20" s="19">
        <v>4.2</v>
      </c>
      <c r="H20" s="18">
        <v>45035326</v>
      </c>
      <c r="I20" s="19">
        <v>4.2</v>
      </c>
    </row>
    <row r="21" spans="1:9" ht="24">
      <c r="A21" s="38" t="s">
        <v>21</v>
      </c>
      <c r="B21" s="18">
        <v>18420482</v>
      </c>
      <c r="C21" s="19">
        <v>4.7</v>
      </c>
      <c r="D21" s="18">
        <v>22990290</v>
      </c>
      <c r="E21" s="19">
        <v>5.4</v>
      </c>
      <c r="F21" s="18">
        <v>18986278</v>
      </c>
      <c r="G21" s="19">
        <v>3.6</v>
      </c>
      <c r="H21" s="18">
        <v>46973633</v>
      </c>
      <c r="I21" s="19">
        <v>4.4000000000000004</v>
      </c>
    </row>
    <row r="22" spans="1:9">
      <c r="A22" s="38" t="s">
        <v>22</v>
      </c>
      <c r="B22" s="18">
        <v>3595640</v>
      </c>
      <c r="C22" s="19">
        <v>0.9</v>
      </c>
      <c r="D22" s="18">
        <v>4347738</v>
      </c>
      <c r="E22" s="19">
        <v>1</v>
      </c>
      <c r="F22" s="18">
        <v>6261068</v>
      </c>
      <c r="G22" s="19">
        <v>1.2</v>
      </c>
      <c r="H22" s="18">
        <v>15429806</v>
      </c>
      <c r="I22" s="19">
        <v>1.4</v>
      </c>
    </row>
    <row r="23" spans="1:9" ht="24">
      <c r="A23" s="38" t="s">
        <v>23</v>
      </c>
      <c r="B23" s="18">
        <v>2931065</v>
      </c>
      <c r="C23" s="19">
        <v>0.8</v>
      </c>
      <c r="D23" s="18">
        <v>4009159</v>
      </c>
      <c r="E23" s="19">
        <v>0.9</v>
      </c>
      <c r="F23" s="18">
        <v>6007599</v>
      </c>
      <c r="G23" s="19">
        <v>1.1000000000000001</v>
      </c>
      <c r="H23" s="18">
        <v>9361548</v>
      </c>
      <c r="I23" s="19">
        <v>0.9</v>
      </c>
    </row>
    <row r="24" spans="1:9" ht="24">
      <c r="A24" s="38" t="s">
        <v>24</v>
      </c>
      <c r="B24" s="18">
        <v>4070488</v>
      </c>
      <c r="C24" s="19">
        <v>1</v>
      </c>
      <c r="D24" s="18">
        <v>6228897</v>
      </c>
      <c r="E24" s="19">
        <v>1.5</v>
      </c>
      <c r="F24" s="18">
        <v>15104234</v>
      </c>
      <c r="G24" s="19">
        <v>2.8</v>
      </c>
      <c r="H24" s="18">
        <v>11533969</v>
      </c>
      <c r="I24" s="19">
        <v>1.1000000000000001</v>
      </c>
    </row>
    <row r="25" spans="1:9">
      <c r="A25" s="38" t="s">
        <v>25</v>
      </c>
      <c r="B25" s="18">
        <v>2619834</v>
      </c>
      <c r="C25" s="19">
        <v>0.7</v>
      </c>
      <c r="D25" s="18">
        <v>2187025</v>
      </c>
      <c r="E25" s="19">
        <v>0.5</v>
      </c>
      <c r="F25" s="18">
        <v>5195559</v>
      </c>
      <c r="G25" s="19">
        <v>1</v>
      </c>
      <c r="H25" s="18">
        <v>4379488</v>
      </c>
      <c r="I25" s="19">
        <v>0.4</v>
      </c>
    </row>
    <row r="26" spans="1:9" ht="24">
      <c r="A26" s="38" t="s">
        <v>26</v>
      </c>
      <c r="B26" s="18">
        <v>1716807</v>
      </c>
      <c r="C26" s="19">
        <v>0.5</v>
      </c>
      <c r="D26" s="18">
        <v>3758245</v>
      </c>
      <c r="E26" s="19">
        <v>0.9</v>
      </c>
      <c r="F26" s="18">
        <v>8440199</v>
      </c>
      <c r="G26" s="19">
        <v>1.6</v>
      </c>
      <c r="H26" s="18">
        <v>12796928</v>
      </c>
      <c r="I26" s="19">
        <v>1.2</v>
      </c>
    </row>
    <row r="27" spans="1:9" ht="24">
      <c r="A27" s="38" t="s">
        <v>27</v>
      </c>
      <c r="B27" s="18">
        <v>1945977</v>
      </c>
      <c r="C27" s="19">
        <v>0.5</v>
      </c>
      <c r="D27" s="18">
        <v>2722230</v>
      </c>
      <c r="E27" s="19">
        <v>0.6</v>
      </c>
      <c r="F27" s="18">
        <v>2926199</v>
      </c>
      <c r="G27" s="19">
        <v>0.5</v>
      </c>
      <c r="H27" s="18">
        <v>4030695</v>
      </c>
      <c r="I27" s="19">
        <v>0.4</v>
      </c>
    </row>
    <row r="28" spans="1:9" ht="36" customHeight="1">
      <c r="A28" s="41" t="s">
        <v>28</v>
      </c>
      <c r="B28" s="33">
        <v>40464734</v>
      </c>
      <c r="C28" s="32">
        <v>10.4</v>
      </c>
      <c r="D28" s="33">
        <v>58260105</v>
      </c>
      <c r="E28" s="32">
        <v>13.7</v>
      </c>
      <c r="F28" s="33">
        <v>74351838</v>
      </c>
      <c r="G28" s="32">
        <v>14.1</v>
      </c>
      <c r="H28" s="33">
        <v>170060885</v>
      </c>
      <c r="I28" s="32">
        <v>15.9</v>
      </c>
    </row>
    <row r="29" spans="1:9">
      <c r="A29" s="38"/>
      <c r="B29" s="18"/>
      <c r="C29" s="19"/>
      <c r="D29" s="18"/>
      <c r="E29" s="19"/>
      <c r="F29" s="18"/>
      <c r="G29" s="19"/>
      <c r="H29" s="20"/>
      <c r="I29" s="19"/>
    </row>
    <row r="30" spans="1:9" ht="15" customHeight="1">
      <c r="A30" s="221"/>
      <c r="B30" s="221"/>
      <c r="C30" s="221"/>
      <c r="D30" s="221"/>
      <c r="E30" s="221"/>
      <c r="F30" s="221"/>
      <c r="G30" s="221"/>
      <c r="H30" s="20"/>
      <c r="I30" s="19"/>
    </row>
    <row r="31" spans="1:9">
      <c r="A31" s="38"/>
      <c r="B31" s="18"/>
      <c r="C31" s="19"/>
      <c r="D31" s="18"/>
      <c r="E31" s="19"/>
      <c r="F31" s="18"/>
      <c r="G31" s="19"/>
      <c r="H31" s="20"/>
      <c r="I31" s="19"/>
    </row>
    <row r="32" spans="1:9">
      <c r="A32" s="38"/>
      <c r="B32" s="18"/>
      <c r="C32" s="19"/>
      <c r="D32" s="18"/>
      <c r="E32" s="19"/>
      <c r="F32" s="18"/>
      <c r="G32" s="19"/>
      <c r="H32" s="20"/>
      <c r="I32" s="19"/>
    </row>
    <row r="33" spans="1:9">
      <c r="A33" s="38"/>
      <c r="B33" s="18"/>
      <c r="C33" s="19"/>
      <c r="D33" s="18"/>
      <c r="E33" s="19"/>
      <c r="F33" s="18"/>
      <c r="G33" s="19"/>
      <c r="H33" s="20"/>
      <c r="I33" s="19"/>
    </row>
    <row r="34" spans="1:9">
      <c r="A34" s="38"/>
      <c r="B34" s="18"/>
      <c r="C34" s="19"/>
      <c r="D34" s="18"/>
      <c r="E34" s="19"/>
      <c r="F34" s="18"/>
      <c r="G34" s="19"/>
      <c r="H34" s="20"/>
      <c r="I34" s="19"/>
    </row>
    <row r="35" spans="1:9">
      <c r="A35" s="38"/>
      <c r="B35" s="18"/>
      <c r="C35" s="19"/>
      <c r="D35" s="18"/>
      <c r="E35" s="19"/>
      <c r="F35" s="18"/>
      <c r="G35" s="19"/>
      <c r="H35" s="20"/>
      <c r="I35" s="19"/>
    </row>
    <row r="36" spans="1:9">
      <c r="A36" s="38"/>
      <c r="B36" s="18"/>
      <c r="C36" s="19"/>
      <c r="D36" s="18"/>
      <c r="E36" s="19"/>
      <c r="F36" s="18"/>
      <c r="G36" s="19"/>
      <c r="H36" s="20"/>
      <c r="I36" s="19"/>
    </row>
    <row r="37" spans="1:9">
      <c r="A37" s="38"/>
      <c r="B37" s="18"/>
      <c r="C37" s="19"/>
      <c r="D37" s="18"/>
      <c r="E37" s="19"/>
      <c r="F37" s="18"/>
      <c r="G37" s="19"/>
      <c r="H37" s="20"/>
      <c r="I37" s="19"/>
    </row>
    <row r="38" spans="1:9">
      <c r="A38" s="38"/>
      <c r="B38" s="18"/>
      <c r="C38" s="19"/>
      <c r="D38" s="18"/>
      <c r="E38" s="19"/>
      <c r="F38" s="18"/>
      <c r="G38" s="19"/>
      <c r="H38" s="20"/>
      <c r="I38" s="19"/>
    </row>
    <row r="39" spans="1:9">
      <c r="A39" s="38"/>
      <c r="B39" s="18"/>
      <c r="C39" s="19"/>
      <c r="D39" s="18"/>
      <c r="E39" s="19"/>
      <c r="F39" s="18"/>
      <c r="G39" s="19"/>
      <c r="H39" s="20"/>
      <c r="I39" s="19"/>
    </row>
    <row r="40" spans="1:9">
      <c r="A40" s="38"/>
      <c r="B40" s="18"/>
      <c r="C40" s="19"/>
      <c r="D40" s="18"/>
      <c r="E40" s="19"/>
      <c r="F40" s="18"/>
      <c r="G40" s="19"/>
      <c r="H40" s="20"/>
      <c r="I40" s="19"/>
    </row>
    <row r="41" spans="1:9">
      <c r="A41" s="38"/>
      <c r="B41" s="18"/>
      <c r="C41" s="19"/>
      <c r="D41" s="18"/>
      <c r="E41" s="19"/>
      <c r="F41" s="18"/>
      <c r="G41" s="19"/>
      <c r="H41" s="20"/>
      <c r="I41" s="19"/>
    </row>
    <row r="42" spans="1:9">
      <c r="A42" s="38"/>
      <c r="B42" s="18"/>
      <c r="C42" s="19"/>
      <c r="D42" s="18"/>
      <c r="E42" s="19"/>
      <c r="F42" s="18"/>
      <c r="G42" s="19"/>
      <c r="H42" s="20"/>
      <c r="I42" s="19"/>
    </row>
    <row r="43" spans="1:9">
      <c r="A43" s="38"/>
      <c r="B43" s="18"/>
      <c r="C43" s="19"/>
      <c r="D43" s="18"/>
      <c r="E43" s="19"/>
      <c r="F43" s="18"/>
      <c r="G43" s="19"/>
      <c r="H43" s="20"/>
      <c r="I43" s="19"/>
    </row>
    <row r="44" spans="1:9">
      <c r="A44" s="38"/>
      <c r="B44" s="18"/>
      <c r="C44" s="19"/>
      <c r="D44" s="18"/>
      <c r="E44" s="19"/>
      <c r="F44" s="18"/>
      <c r="G44" s="19"/>
      <c r="H44" s="20"/>
      <c r="I44" s="19"/>
    </row>
    <row r="45" spans="1:9">
      <c r="A45" s="38"/>
      <c r="B45" s="18"/>
      <c r="C45" s="19"/>
      <c r="D45" s="18"/>
      <c r="E45" s="19"/>
      <c r="F45" s="18"/>
      <c r="G45" s="19"/>
      <c r="H45" s="20"/>
      <c r="I45" s="19"/>
    </row>
    <row r="46" spans="1:9">
      <c r="A46" s="42"/>
      <c r="B46" s="14"/>
      <c r="C46" s="14"/>
      <c r="D46" s="14"/>
      <c r="E46" s="14"/>
      <c r="F46" s="14"/>
      <c r="G46" s="14"/>
      <c r="I46" s="14"/>
    </row>
    <row r="47" spans="1:9">
      <c r="A47" s="42"/>
      <c r="B47" s="14"/>
      <c r="C47" s="14"/>
      <c r="D47" s="14"/>
      <c r="E47" s="14"/>
      <c r="F47" s="14"/>
      <c r="G47" s="14"/>
      <c r="I47" s="14"/>
    </row>
    <row r="48" spans="1:9">
      <c r="A48" s="42"/>
      <c r="B48" s="14"/>
      <c r="C48" s="14"/>
      <c r="D48" s="14"/>
      <c r="E48" s="14"/>
      <c r="F48" s="14"/>
      <c r="G48" s="14"/>
      <c r="I48" s="14"/>
    </row>
    <row r="49" spans="1:9">
      <c r="A49" s="42"/>
      <c r="B49" s="14"/>
      <c r="C49" s="14"/>
      <c r="D49" s="14"/>
      <c r="E49" s="14"/>
      <c r="F49" s="14"/>
      <c r="G49" s="14"/>
      <c r="I49" s="14"/>
    </row>
    <row r="50" spans="1:9">
      <c r="A50" s="42"/>
      <c r="B50" s="14"/>
      <c r="C50" s="14"/>
      <c r="D50" s="14"/>
      <c r="E50" s="14"/>
      <c r="F50" s="14"/>
      <c r="G50" s="14"/>
      <c r="I50" s="14"/>
    </row>
    <row r="51" spans="1:9">
      <c r="A51" s="42"/>
      <c r="B51" s="14"/>
      <c r="C51" s="14"/>
      <c r="D51" s="14"/>
      <c r="E51" s="14"/>
      <c r="F51" s="14"/>
      <c r="G51" s="14"/>
      <c r="I51" s="14"/>
    </row>
    <row r="52" spans="1:9">
      <c r="A52" s="42"/>
      <c r="B52" s="14"/>
      <c r="C52" s="14"/>
      <c r="D52" s="14"/>
      <c r="E52" s="14"/>
      <c r="F52" s="14"/>
      <c r="G52" s="14"/>
      <c r="I52" s="14"/>
    </row>
    <row r="53" spans="1:9">
      <c r="A53" s="42"/>
      <c r="B53" s="14"/>
      <c r="C53" s="14"/>
      <c r="D53" s="14"/>
      <c r="E53" s="14"/>
      <c r="F53" s="14"/>
      <c r="G53" s="14"/>
      <c r="I53" s="14"/>
    </row>
    <row r="54" spans="1:9">
      <c r="A54" s="42"/>
      <c r="B54" s="14"/>
      <c r="C54" s="14"/>
      <c r="D54" s="14"/>
      <c r="E54" s="14"/>
      <c r="F54" s="14"/>
      <c r="G54" s="14"/>
      <c r="I54" s="14"/>
    </row>
  </sheetData>
  <mergeCells count="3">
    <mergeCell ref="D2:F2"/>
    <mergeCell ref="A30:G30"/>
    <mergeCell ref="A1:I1"/>
  </mergeCells>
  <pageMargins left="0.19685039370078741" right="0.19685039370078741" top="0.59055118110236227" bottom="0.59055118110236227" header="0.51181102362204722" footer="0.51181102362204722"/>
  <pageSetup paperSize="9" firstPageNumber="31" orientation="landscape" useFirstPageNumber="1" r:id="rId1"/>
  <headerFooter alignWithMargins="0"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I54"/>
  <sheetViews>
    <sheetView workbookViewId="0">
      <selection sqref="A1:I1"/>
    </sheetView>
  </sheetViews>
  <sheetFormatPr defaultRowHeight="12.75"/>
  <cols>
    <col min="1" max="1" width="31.42578125" style="43" customWidth="1"/>
    <col min="2" max="2" width="12.42578125" style="22" customWidth="1"/>
    <col min="3" max="3" width="12.7109375" style="23" customWidth="1"/>
    <col min="4" max="4" width="12.7109375" style="22" customWidth="1"/>
    <col min="5" max="5" width="12.7109375" style="23" customWidth="1"/>
    <col min="6" max="6" width="13.140625" style="22" customWidth="1"/>
    <col min="7" max="7" width="13.42578125" style="23" customWidth="1"/>
    <col min="8" max="8" width="12.28515625" style="14" customWidth="1"/>
    <col min="9" max="9" width="13.28515625" style="24" customWidth="1"/>
    <col min="10" max="16384" width="9.140625" style="14"/>
  </cols>
  <sheetData>
    <row r="1" spans="1:9">
      <c r="A1" s="222" t="s">
        <v>146</v>
      </c>
      <c r="B1" s="222"/>
      <c r="C1" s="222"/>
      <c r="D1" s="222"/>
      <c r="E1" s="222"/>
      <c r="F1" s="222"/>
      <c r="G1" s="222"/>
      <c r="H1" s="222"/>
      <c r="I1" s="222"/>
    </row>
    <row r="2" spans="1:9" s="4" customFormat="1" ht="10.5" customHeight="1">
      <c r="A2" s="35"/>
      <c r="B2" s="5"/>
      <c r="C2" s="6"/>
      <c r="D2" s="219"/>
      <c r="E2" s="219"/>
      <c r="F2" s="219"/>
      <c r="G2" s="7"/>
      <c r="I2" s="34" t="s">
        <v>29</v>
      </c>
    </row>
    <row r="3" spans="1:9" s="11" customFormat="1" ht="51" customHeight="1">
      <c r="A3" s="36"/>
      <c r="B3" s="10" t="s">
        <v>1</v>
      </c>
      <c r="C3" s="25" t="s">
        <v>2</v>
      </c>
      <c r="D3" s="10" t="s">
        <v>3</v>
      </c>
      <c r="E3" s="25" t="s">
        <v>2</v>
      </c>
      <c r="F3" s="10" t="s">
        <v>4</v>
      </c>
      <c r="G3" s="25" t="s">
        <v>2</v>
      </c>
      <c r="H3" s="26" t="s">
        <v>5</v>
      </c>
      <c r="I3" s="27" t="s">
        <v>2</v>
      </c>
    </row>
    <row r="4" spans="1:9" ht="35.25" customHeight="1">
      <c r="A4" s="12" t="s">
        <v>141</v>
      </c>
      <c r="B4" s="29">
        <v>1442998266</v>
      </c>
      <c r="C4" s="45">
        <v>100</v>
      </c>
      <c r="D4" s="29">
        <v>1622705675</v>
      </c>
      <c r="E4" s="45">
        <v>100</v>
      </c>
      <c r="F4" s="29">
        <v>1787634215</v>
      </c>
      <c r="G4" s="45">
        <v>100</v>
      </c>
      <c r="H4" s="46">
        <v>1821819005</v>
      </c>
      <c r="I4" s="45">
        <v>100</v>
      </c>
    </row>
    <row r="5" spans="1:9" ht="24">
      <c r="A5" s="37" t="s">
        <v>6</v>
      </c>
      <c r="B5" s="18">
        <v>505602170</v>
      </c>
      <c r="C5" s="19">
        <v>35</v>
      </c>
      <c r="D5" s="18">
        <v>589932041</v>
      </c>
      <c r="E5" s="19">
        <v>36.4</v>
      </c>
      <c r="F5" s="18">
        <v>155966584</v>
      </c>
      <c r="G5" s="19">
        <v>8.6999999999999993</v>
      </c>
      <c r="H5" s="20">
        <v>585732575</v>
      </c>
      <c r="I5" s="19">
        <v>32.200000000000003</v>
      </c>
    </row>
    <row r="6" spans="1:9" ht="24">
      <c r="A6" s="38" t="s">
        <v>6</v>
      </c>
      <c r="B6" s="18">
        <v>505602170</v>
      </c>
      <c r="C6" s="19">
        <v>35</v>
      </c>
      <c r="D6" s="18">
        <v>589932041</v>
      </c>
      <c r="E6" s="19">
        <v>36.4</v>
      </c>
      <c r="F6" s="18">
        <v>155966584</v>
      </c>
      <c r="G6" s="19">
        <v>8.6999999999999993</v>
      </c>
      <c r="H6" s="20">
        <v>585732575</v>
      </c>
      <c r="I6" s="19">
        <v>32.200000000000003</v>
      </c>
    </row>
    <row r="7" spans="1:9" ht="24">
      <c r="A7" s="37" t="s">
        <v>7</v>
      </c>
      <c r="B7" s="18">
        <v>486409730</v>
      </c>
      <c r="C7" s="19">
        <v>33.700000000000003</v>
      </c>
      <c r="D7" s="18">
        <v>530882787</v>
      </c>
      <c r="E7" s="19">
        <v>32.700000000000003</v>
      </c>
      <c r="F7" s="18">
        <v>969106876</v>
      </c>
      <c r="G7" s="19">
        <v>54.2</v>
      </c>
      <c r="H7" s="47">
        <f>H8+H9+H10+H11+H12+H13+H14</f>
        <v>736474770</v>
      </c>
      <c r="I7" s="19">
        <v>40.4</v>
      </c>
    </row>
    <row r="8" spans="1:9" ht="36">
      <c r="A8" s="38" t="s">
        <v>8</v>
      </c>
      <c r="B8" s="18">
        <v>147226405</v>
      </c>
      <c r="C8" s="19">
        <v>10.199999999999999</v>
      </c>
      <c r="D8" s="18">
        <v>184240337</v>
      </c>
      <c r="E8" s="19">
        <v>11.4</v>
      </c>
      <c r="F8" s="18">
        <v>71516567</v>
      </c>
      <c r="G8" s="19">
        <v>4</v>
      </c>
      <c r="H8" s="20">
        <v>204572523</v>
      </c>
      <c r="I8" s="19">
        <v>11.2</v>
      </c>
    </row>
    <row r="9" spans="1:9" ht="36">
      <c r="A9" s="38" t="s">
        <v>9</v>
      </c>
      <c r="B9" s="18">
        <v>38340523</v>
      </c>
      <c r="C9" s="19">
        <v>2.7</v>
      </c>
      <c r="D9" s="18">
        <v>34429920</v>
      </c>
      <c r="E9" s="19">
        <v>2.1</v>
      </c>
      <c r="F9" s="18">
        <v>71121710</v>
      </c>
      <c r="G9" s="19">
        <v>4</v>
      </c>
      <c r="H9" s="20">
        <v>20431109</v>
      </c>
      <c r="I9" s="19">
        <v>1.1000000000000001</v>
      </c>
    </row>
    <row r="10" spans="1:9" ht="36">
      <c r="A10" s="39" t="s">
        <v>10</v>
      </c>
      <c r="B10" s="18">
        <v>17926958</v>
      </c>
      <c r="C10" s="19">
        <v>1.2</v>
      </c>
      <c r="D10" s="18">
        <v>31588648</v>
      </c>
      <c r="E10" s="19">
        <v>1.9</v>
      </c>
      <c r="F10" s="18">
        <v>154043654</v>
      </c>
      <c r="G10" s="19">
        <v>8.6</v>
      </c>
      <c r="H10" s="20">
        <v>3421624</v>
      </c>
      <c r="I10" s="19">
        <v>0.2</v>
      </c>
    </row>
    <row r="11" spans="1:9" ht="36">
      <c r="A11" s="40" t="s">
        <v>11</v>
      </c>
      <c r="B11" s="48">
        <v>171738232</v>
      </c>
      <c r="C11" s="49">
        <v>11.9</v>
      </c>
      <c r="D11" s="48">
        <v>139336340</v>
      </c>
      <c r="E11" s="49">
        <v>8.6</v>
      </c>
      <c r="F11" s="48">
        <v>210786645</v>
      </c>
      <c r="G11" s="49">
        <v>11.8</v>
      </c>
      <c r="H11" s="50">
        <v>380248625</v>
      </c>
      <c r="I11" s="49">
        <v>20.9</v>
      </c>
    </row>
    <row r="12" spans="1:9" ht="48.75" customHeight="1">
      <c r="A12" s="40" t="s">
        <v>12</v>
      </c>
      <c r="B12" s="48">
        <v>43780298</v>
      </c>
      <c r="C12" s="49">
        <v>3</v>
      </c>
      <c r="D12" s="48">
        <v>50144086</v>
      </c>
      <c r="E12" s="49">
        <v>3.1</v>
      </c>
      <c r="F12" s="48">
        <v>154053357</v>
      </c>
      <c r="G12" s="49">
        <v>8.6</v>
      </c>
      <c r="H12" s="50">
        <v>36533528</v>
      </c>
      <c r="I12" s="49">
        <v>2</v>
      </c>
    </row>
    <row r="13" spans="1:9" ht="24">
      <c r="A13" s="39" t="s">
        <v>13</v>
      </c>
      <c r="B13" s="18">
        <v>15869383</v>
      </c>
      <c r="C13" s="19">
        <v>1.1000000000000001</v>
      </c>
      <c r="D13" s="18">
        <v>39542848</v>
      </c>
      <c r="E13" s="19">
        <v>2.4</v>
      </c>
      <c r="F13" s="18">
        <v>82475741</v>
      </c>
      <c r="G13" s="19">
        <v>4.5999999999999996</v>
      </c>
      <c r="H13" s="47">
        <v>26141013</v>
      </c>
      <c r="I13" s="19">
        <v>1.4</v>
      </c>
    </row>
    <row r="14" spans="1:9" ht="48.75" customHeight="1">
      <c r="A14" s="38" t="s">
        <v>14</v>
      </c>
      <c r="B14" s="18">
        <v>51527931</v>
      </c>
      <c r="C14" s="19">
        <v>3.6</v>
      </c>
      <c r="D14" s="18">
        <v>51600608</v>
      </c>
      <c r="E14" s="19">
        <v>3.2</v>
      </c>
      <c r="F14" s="18">
        <v>225109202</v>
      </c>
      <c r="G14" s="19">
        <v>12.6</v>
      </c>
      <c r="H14" s="20">
        <v>65126348</v>
      </c>
      <c r="I14" s="19">
        <v>3.6</v>
      </c>
    </row>
    <row r="15" spans="1:9" ht="24">
      <c r="A15" s="37" t="s">
        <v>15</v>
      </c>
      <c r="B15" s="18">
        <v>450986366</v>
      </c>
      <c r="C15" s="19">
        <v>31.3</v>
      </c>
      <c r="D15" s="18">
        <v>501890847</v>
      </c>
      <c r="E15" s="19">
        <v>30.9</v>
      </c>
      <c r="F15" s="18">
        <v>662560755</v>
      </c>
      <c r="G15" s="19">
        <v>37.1</v>
      </c>
      <c r="H15" s="20">
        <v>499611660</v>
      </c>
      <c r="I15" s="19">
        <v>27.4</v>
      </c>
    </row>
    <row r="16" spans="1:9" ht="36">
      <c r="A16" s="38" t="s">
        <v>16</v>
      </c>
      <c r="B16" s="18">
        <v>3064552</v>
      </c>
      <c r="C16" s="19">
        <v>0.2</v>
      </c>
      <c r="D16" s="18">
        <v>7927600</v>
      </c>
      <c r="E16" s="19">
        <v>0.5</v>
      </c>
      <c r="F16" s="18">
        <v>18174126</v>
      </c>
      <c r="G16" s="19">
        <v>1</v>
      </c>
      <c r="H16" s="20">
        <v>7696811</v>
      </c>
      <c r="I16" s="19">
        <v>0.4</v>
      </c>
    </row>
    <row r="17" spans="1:9" ht="24">
      <c r="A17" s="38" t="s">
        <v>17</v>
      </c>
      <c r="B17" s="18">
        <v>41599337</v>
      </c>
      <c r="C17" s="19">
        <v>2.9</v>
      </c>
      <c r="D17" s="18">
        <v>53745539</v>
      </c>
      <c r="E17" s="19">
        <v>3.3</v>
      </c>
      <c r="F17" s="18">
        <v>33779931</v>
      </c>
      <c r="G17" s="19">
        <v>1.9</v>
      </c>
      <c r="H17" s="20">
        <v>35902848</v>
      </c>
      <c r="I17" s="19">
        <v>2</v>
      </c>
    </row>
    <row r="18" spans="1:9">
      <c r="A18" s="38" t="s">
        <v>18</v>
      </c>
      <c r="B18" s="18">
        <v>6223815</v>
      </c>
      <c r="C18" s="19">
        <v>0.4</v>
      </c>
      <c r="D18" s="18">
        <v>9844354</v>
      </c>
      <c r="E18" s="19">
        <v>0.6</v>
      </c>
      <c r="F18" s="18">
        <v>17299408</v>
      </c>
      <c r="G18" s="19">
        <v>1</v>
      </c>
      <c r="H18" s="20">
        <v>4258472</v>
      </c>
      <c r="I18" s="19">
        <v>0.2</v>
      </c>
    </row>
    <row r="19" spans="1:9">
      <c r="A19" s="40" t="s">
        <v>19</v>
      </c>
      <c r="B19" s="18">
        <v>76317162</v>
      </c>
      <c r="C19" s="19">
        <v>5.3</v>
      </c>
      <c r="D19" s="18">
        <v>81791179</v>
      </c>
      <c r="E19" s="19">
        <v>5</v>
      </c>
      <c r="F19" s="18">
        <v>54065940</v>
      </c>
      <c r="G19" s="19">
        <v>3</v>
      </c>
      <c r="H19" s="20">
        <v>101514113</v>
      </c>
      <c r="I19" s="19">
        <v>5.6</v>
      </c>
    </row>
    <row r="20" spans="1:9" ht="36">
      <c r="A20" s="38" t="s">
        <v>20</v>
      </c>
      <c r="B20" s="18">
        <v>66242981</v>
      </c>
      <c r="C20" s="19">
        <v>4.5999999999999996</v>
      </c>
      <c r="D20" s="18">
        <v>72057619</v>
      </c>
      <c r="E20" s="19">
        <v>4.4000000000000004</v>
      </c>
      <c r="F20" s="18">
        <v>104199712</v>
      </c>
      <c r="G20" s="19">
        <v>5.8</v>
      </c>
      <c r="H20" s="20">
        <v>79838304</v>
      </c>
      <c r="I20" s="19">
        <v>4.4000000000000004</v>
      </c>
    </row>
    <row r="21" spans="1:9" ht="24">
      <c r="A21" s="38" t="s">
        <v>21</v>
      </c>
      <c r="B21" s="18">
        <v>67467580</v>
      </c>
      <c r="C21" s="19">
        <v>4.7</v>
      </c>
      <c r="D21" s="18">
        <v>56886493</v>
      </c>
      <c r="E21" s="19">
        <v>3.5</v>
      </c>
      <c r="F21" s="18">
        <v>63411427</v>
      </c>
      <c r="G21" s="19">
        <v>3.5</v>
      </c>
      <c r="H21" s="20">
        <v>55711457</v>
      </c>
      <c r="I21" s="19">
        <v>3.1</v>
      </c>
    </row>
    <row r="22" spans="1:9">
      <c r="A22" s="38" t="s">
        <v>22</v>
      </c>
      <c r="B22" s="18">
        <v>20854462</v>
      </c>
      <c r="C22" s="19">
        <v>1.4</v>
      </c>
      <c r="D22" s="18">
        <v>23169121</v>
      </c>
      <c r="E22" s="19">
        <v>1.4</v>
      </c>
      <c r="F22" s="18">
        <v>23698410</v>
      </c>
      <c r="G22" s="19">
        <v>1.3</v>
      </c>
      <c r="H22" s="20">
        <v>26305010</v>
      </c>
      <c r="I22" s="19">
        <v>1.4</v>
      </c>
    </row>
    <row r="23" spans="1:9" ht="24">
      <c r="A23" s="38" t="s">
        <v>23</v>
      </c>
      <c r="B23" s="18">
        <v>7553434</v>
      </c>
      <c r="C23" s="19">
        <v>0.5</v>
      </c>
      <c r="D23" s="18">
        <v>7419072</v>
      </c>
      <c r="E23" s="19">
        <v>0.5</v>
      </c>
      <c r="F23" s="18">
        <v>15794394</v>
      </c>
      <c r="G23" s="19">
        <v>0.9</v>
      </c>
      <c r="H23" s="20">
        <v>9582532</v>
      </c>
      <c r="I23" s="19">
        <v>0.5</v>
      </c>
    </row>
    <row r="24" spans="1:9" ht="24">
      <c r="A24" s="38" t="s">
        <v>24</v>
      </c>
      <c r="B24" s="18">
        <v>17135582</v>
      </c>
      <c r="C24" s="19">
        <v>1.2</v>
      </c>
      <c r="D24" s="18">
        <v>18038861</v>
      </c>
      <c r="E24" s="19">
        <v>1.1000000000000001</v>
      </c>
      <c r="F24" s="18">
        <v>19069397</v>
      </c>
      <c r="G24" s="19">
        <v>1.1000000000000001</v>
      </c>
      <c r="H24" s="20">
        <v>22337395</v>
      </c>
      <c r="I24" s="19">
        <v>1.2</v>
      </c>
    </row>
    <row r="25" spans="1:9">
      <c r="A25" s="38" t="s">
        <v>25</v>
      </c>
      <c r="B25" s="18">
        <v>12487054</v>
      </c>
      <c r="C25" s="19">
        <v>0.9</v>
      </c>
      <c r="D25" s="18">
        <v>10361746</v>
      </c>
      <c r="E25" s="19">
        <v>0.6</v>
      </c>
      <c r="F25" s="18">
        <v>14011161</v>
      </c>
      <c r="G25" s="19">
        <v>0.8</v>
      </c>
      <c r="H25" s="20">
        <v>18947416</v>
      </c>
      <c r="I25" s="19">
        <v>1</v>
      </c>
    </row>
    <row r="26" spans="1:9" ht="24">
      <c r="A26" s="38" t="s">
        <v>26</v>
      </c>
      <c r="B26" s="18">
        <v>22645503</v>
      </c>
      <c r="C26" s="19">
        <v>1.6</v>
      </c>
      <c r="D26" s="18">
        <v>17075029</v>
      </c>
      <c r="E26" s="19">
        <v>1.1000000000000001</v>
      </c>
      <c r="F26" s="18">
        <v>62494265</v>
      </c>
      <c r="G26" s="19">
        <v>3.5</v>
      </c>
      <c r="H26" s="20">
        <v>31834796</v>
      </c>
      <c r="I26" s="19">
        <v>1.7</v>
      </c>
    </row>
    <row r="27" spans="1:9" ht="24">
      <c r="A27" s="38" t="s">
        <v>27</v>
      </c>
      <c r="B27" s="18">
        <v>8523782</v>
      </c>
      <c r="C27" s="19">
        <v>0.6</v>
      </c>
      <c r="D27" s="18">
        <v>8109462</v>
      </c>
      <c r="E27" s="19">
        <v>0.5</v>
      </c>
      <c r="F27" s="18">
        <v>6423602</v>
      </c>
      <c r="G27" s="19">
        <v>0.4</v>
      </c>
      <c r="H27" s="20">
        <v>11793120</v>
      </c>
      <c r="I27" s="19">
        <v>0.7</v>
      </c>
    </row>
    <row r="28" spans="1:9" ht="36">
      <c r="A28" s="41" t="s">
        <v>28</v>
      </c>
      <c r="B28" s="33">
        <v>100871122</v>
      </c>
      <c r="C28" s="32">
        <v>7</v>
      </c>
      <c r="D28" s="33">
        <v>135464772</v>
      </c>
      <c r="E28" s="32">
        <v>8.4</v>
      </c>
      <c r="F28" s="33">
        <v>230138982</v>
      </c>
      <c r="G28" s="32">
        <v>12.9</v>
      </c>
      <c r="H28" s="51">
        <v>93889386</v>
      </c>
      <c r="I28" s="32">
        <v>5.2</v>
      </c>
    </row>
    <row r="29" spans="1:9">
      <c r="A29" s="38"/>
      <c r="B29" s="18"/>
      <c r="C29" s="19"/>
      <c r="D29" s="18"/>
      <c r="E29" s="19"/>
      <c r="F29" s="18"/>
      <c r="G29" s="19"/>
      <c r="H29" s="20"/>
      <c r="I29" s="19"/>
    </row>
    <row r="30" spans="1:9" ht="15" customHeight="1">
      <c r="A30" s="223"/>
      <c r="B30" s="223"/>
      <c r="C30" s="223"/>
      <c r="D30" s="223"/>
      <c r="E30" s="223"/>
      <c r="F30" s="223"/>
      <c r="G30" s="223"/>
      <c r="H30" s="20"/>
      <c r="I30" s="19"/>
    </row>
    <row r="31" spans="1:9">
      <c r="A31" s="38"/>
      <c r="B31" s="18"/>
      <c r="C31" s="19"/>
      <c r="D31" s="18"/>
      <c r="E31" s="19"/>
      <c r="F31" s="18"/>
      <c r="G31" s="19"/>
      <c r="H31" s="20"/>
      <c r="I31" s="19"/>
    </row>
    <row r="32" spans="1:9">
      <c r="A32" s="38"/>
      <c r="B32" s="18"/>
      <c r="C32" s="19"/>
      <c r="D32" s="18"/>
      <c r="E32" s="19"/>
      <c r="F32" s="18"/>
      <c r="G32" s="19"/>
      <c r="H32" s="20"/>
      <c r="I32" s="19"/>
    </row>
    <row r="33" spans="1:9">
      <c r="A33" s="38"/>
      <c r="B33" s="18"/>
      <c r="C33" s="19"/>
      <c r="D33" s="18"/>
      <c r="E33" s="19"/>
      <c r="F33" s="18"/>
      <c r="G33" s="19"/>
      <c r="H33" s="20"/>
      <c r="I33" s="19"/>
    </row>
    <row r="34" spans="1:9">
      <c r="A34" s="38"/>
      <c r="B34" s="18"/>
      <c r="C34" s="19"/>
      <c r="D34" s="18"/>
      <c r="E34" s="19"/>
      <c r="F34" s="18"/>
      <c r="G34" s="19"/>
      <c r="H34" s="20"/>
      <c r="I34" s="19"/>
    </row>
    <row r="35" spans="1:9">
      <c r="A35" s="38"/>
      <c r="B35" s="18"/>
      <c r="C35" s="19"/>
      <c r="D35" s="18"/>
      <c r="E35" s="19"/>
      <c r="F35" s="18"/>
      <c r="G35" s="19"/>
      <c r="H35" s="20"/>
      <c r="I35" s="19"/>
    </row>
    <row r="36" spans="1:9">
      <c r="A36" s="38"/>
      <c r="B36" s="18"/>
      <c r="C36" s="19"/>
      <c r="D36" s="18"/>
      <c r="E36" s="19"/>
      <c r="F36" s="18"/>
      <c r="G36" s="19"/>
      <c r="H36" s="20"/>
      <c r="I36" s="19"/>
    </row>
    <row r="37" spans="1:9">
      <c r="A37" s="38"/>
      <c r="B37" s="18"/>
      <c r="C37" s="19"/>
      <c r="D37" s="18"/>
      <c r="E37" s="19"/>
      <c r="F37" s="18"/>
      <c r="G37" s="19"/>
      <c r="H37" s="20"/>
      <c r="I37" s="19"/>
    </row>
    <row r="38" spans="1:9">
      <c r="A38" s="38"/>
      <c r="B38" s="18"/>
      <c r="C38" s="19"/>
      <c r="D38" s="18"/>
      <c r="E38" s="19"/>
      <c r="F38" s="18"/>
      <c r="G38" s="19"/>
      <c r="H38" s="20"/>
      <c r="I38" s="19"/>
    </row>
    <row r="39" spans="1:9">
      <c r="A39" s="38"/>
      <c r="B39" s="18"/>
      <c r="C39" s="19"/>
      <c r="D39" s="18"/>
      <c r="E39" s="19"/>
      <c r="F39" s="18"/>
      <c r="G39" s="19"/>
      <c r="H39" s="20"/>
      <c r="I39" s="19"/>
    </row>
    <row r="40" spans="1:9">
      <c r="A40" s="38"/>
      <c r="B40" s="18"/>
      <c r="C40" s="19"/>
      <c r="D40" s="18"/>
      <c r="E40" s="19"/>
      <c r="F40" s="18"/>
      <c r="G40" s="19"/>
      <c r="H40" s="20"/>
      <c r="I40" s="19"/>
    </row>
    <row r="41" spans="1:9">
      <c r="A41" s="38"/>
      <c r="B41" s="18"/>
      <c r="C41" s="19"/>
      <c r="D41" s="18"/>
      <c r="E41" s="19"/>
      <c r="F41" s="18"/>
      <c r="G41" s="19"/>
      <c r="H41" s="20"/>
      <c r="I41" s="19"/>
    </row>
    <row r="42" spans="1:9">
      <c r="A42" s="38"/>
      <c r="B42" s="18"/>
      <c r="C42" s="19"/>
      <c r="D42" s="18"/>
      <c r="E42" s="19"/>
      <c r="F42" s="18"/>
      <c r="G42" s="19"/>
      <c r="H42" s="20"/>
      <c r="I42" s="19"/>
    </row>
    <row r="43" spans="1:9">
      <c r="A43" s="38"/>
      <c r="B43" s="18"/>
      <c r="C43" s="19"/>
      <c r="D43" s="18"/>
      <c r="E43" s="19"/>
      <c r="F43" s="18"/>
      <c r="G43" s="19"/>
      <c r="H43" s="20"/>
      <c r="I43" s="19"/>
    </row>
    <row r="44" spans="1:9">
      <c r="A44" s="38"/>
      <c r="B44" s="18"/>
      <c r="C44" s="19"/>
      <c r="D44" s="18"/>
      <c r="E44" s="19"/>
      <c r="F44" s="18"/>
      <c r="G44" s="19"/>
      <c r="H44" s="20"/>
      <c r="I44" s="19"/>
    </row>
    <row r="45" spans="1:9">
      <c r="A45" s="38"/>
      <c r="B45" s="18"/>
      <c r="C45" s="19"/>
      <c r="D45" s="18"/>
      <c r="E45" s="19"/>
      <c r="F45" s="18"/>
      <c r="G45" s="19"/>
      <c r="H45" s="20"/>
      <c r="I45" s="19"/>
    </row>
    <row r="46" spans="1:9">
      <c r="A46" s="42"/>
      <c r="B46" s="14"/>
      <c r="C46" s="14"/>
      <c r="D46" s="14"/>
      <c r="E46" s="14"/>
      <c r="F46" s="14"/>
      <c r="G46" s="14"/>
      <c r="I46" s="14"/>
    </row>
    <row r="47" spans="1:9">
      <c r="A47" s="42"/>
      <c r="B47" s="14"/>
      <c r="C47" s="14"/>
      <c r="D47" s="14"/>
      <c r="E47" s="14"/>
      <c r="F47" s="14"/>
      <c r="G47" s="14"/>
      <c r="I47" s="14"/>
    </row>
    <row r="48" spans="1:9">
      <c r="A48" s="42"/>
      <c r="B48" s="14"/>
      <c r="C48" s="14"/>
      <c r="D48" s="14"/>
      <c r="E48" s="14"/>
      <c r="F48" s="14"/>
      <c r="G48" s="14"/>
      <c r="I48" s="14"/>
    </row>
    <row r="49" spans="1:9">
      <c r="A49" s="42"/>
      <c r="B49" s="14"/>
      <c r="C49" s="14"/>
      <c r="D49" s="14"/>
      <c r="E49" s="14"/>
      <c r="F49" s="14"/>
      <c r="G49" s="14"/>
      <c r="I49" s="14"/>
    </row>
    <row r="50" spans="1:9">
      <c r="A50" s="42"/>
      <c r="B50" s="14"/>
      <c r="C50" s="14"/>
      <c r="D50" s="14"/>
      <c r="E50" s="14"/>
      <c r="F50" s="14"/>
      <c r="G50" s="14"/>
      <c r="I50" s="14"/>
    </row>
    <row r="51" spans="1:9">
      <c r="A51" s="42"/>
      <c r="B51" s="14"/>
      <c r="C51" s="14"/>
      <c r="D51" s="14"/>
      <c r="E51" s="14"/>
      <c r="F51" s="14"/>
      <c r="G51" s="14"/>
      <c r="I51" s="14"/>
    </row>
    <row r="52" spans="1:9">
      <c r="A52" s="42"/>
      <c r="B52" s="14"/>
      <c r="C52" s="14"/>
      <c r="D52" s="14"/>
      <c r="E52" s="14"/>
      <c r="F52" s="14"/>
      <c r="G52" s="14"/>
      <c r="I52" s="14"/>
    </row>
    <row r="53" spans="1:9">
      <c r="A53" s="42"/>
      <c r="B53" s="14"/>
      <c r="C53" s="14"/>
      <c r="D53" s="14"/>
      <c r="E53" s="14"/>
      <c r="F53" s="14"/>
      <c r="G53" s="14"/>
      <c r="I53" s="14"/>
    </row>
    <row r="54" spans="1:9">
      <c r="A54" s="42"/>
      <c r="B54" s="14"/>
      <c r="C54" s="14"/>
      <c r="D54" s="14"/>
      <c r="E54" s="14"/>
      <c r="F54" s="14"/>
      <c r="G54" s="14"/>
      <c r="I54" s="14"/>
    </row>
  </sheetData>
  <mergeCells count="3">
    <mergeCell ref="D2:F2"/>
    <mergeCell ref="A30:G30"/>
    <mergeCell ref="A1:I1"/>
  </mergeCells>
  <phoneticPr fontId="0" type="noConversion"/>
  <pageMargins left="0.19685039370078741" right="0.19685039370078741" top="0.59055118110236227" bottom="0.59055118110236227" header="0.51181102362204722" footer="0.51181102362204722"/>
  <pageSetup paperSize="9" firstPageNumber="31" orientation="landscape" useFirstPageNumber="1" r:id="rId1"/>
  <headerFooter alignWithMargins="0"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I54"/>
  <sheetViews>
    <sheetView workbookViewId="0">
      <selection sqref="A1:I1"/>
    </sheetView>
  </sheetViews>
  <sheetFormatPr defaultRowHeight="12.75"/>
  <cols>
    <col min="1" max="1" width="31.42578125" style="43" customWidth="1"/>
    <col min="2" max="2" width="12.42578125" style="22" customWidth="1"/>
    <col min="3" max="3" width="12.7109375" style="23" customWidth="1"/>
    <col min="4" max="4" width="12.7109375" style="22" customWidth="1"/>
    <col min="5" max="5" width="12.7109375" style="23" customWidth="1"/>
    <col min="6" max="6" width="13.140625" style="22" customWidth="1"/>
    <col min="7" max="7" width="13.42578125" style="23" customWidth="1"/>
    <col min="8" max="8" width="13.28515625" style="14" customWidth="1"/>
    <col min="9" max="9" width="13.7109375" style="14" customWidth="1"/>
    <col min="10" max="16384" width="9.140625" style="14"/>
  </cols>
  <sheetData>
    <row r="1" spans="1:9">
      <c r="A1" s="222" t="s">
        <v>146</v>
      </c>
      <c r="B1" s="222"/>
      <c r="C1" s="222"/>
      <c r="D1" s="222"/>
      <c r="E1" s="222"/>
      <c r="F1" s="222"/>
      <c r="G1" s="222"/>
      <c r="H1" s="222"/>
      <c r="I1" s="222"/>
    </row>
    <row r="2" spans="1:9" s="4" customFormat="1" ht="10.5" customHeight="1">
      <c r="A2" s="224" t="s">
        <v>29</v>
      </c>
      <c r="B2" s="224"/>
      <c r="C2" s="224"/>
      <c r="D2" s="224"/>
      <c r="E2" s="224"/>
      <c r="F2" s="224"/>
      <c r="G2" s="224"/>
      <c r="H2" s="224"/>
      <c r="I2" s="224"/>
    </row>
    <row r="3" spans="1:9" s="11" customFormat="1" ht="51" customHeight="1">
      <c r="A3" s="36"/>
      <c r="B3" s="10" t="s">
        <v>38</v>
      </c>
      <c r="C3" s="25" t="s">
        <v>2</v>
      </c>
      <c r="D3" s="10" t="s">
        <v>39</v>
      </c>
      <c r="E3" s="25" t="s">
        <v>2</v>
      </c>
      <c r="F3" s="10" t="s">
        <v>40</v>
      </c>
      <c r="G3" s="27" t="s">
        <v>2</v>
      </c>
      <c r="H3" s="10" t="s">
        <v>50</v>
      </c>
      <c r="I3" s="27" t="s">
        <v>2</v>
      </c>
    </row>
    <row r="4" spans="1:9" ht="35.25" customHeight="1">
      <c r="A4" s="12" t="s">
        <v>141</v>
      </c>
      <c r="B4" s="52">
        <v>1943960016</v>
      </c>
      <c r="C4" s="53">
        <v>100</v>
      </c>
      <c r="D4" s="54">
        <v>2085137093</v>
      </c>
      <c r="E4" s="55">
        <v>100</v>
      </c>
      <c r="F4" s="56">
        <v>2266803052</v>
      </c>
      <c r="G4" s="57">
        <v>100</v>
      </c>
      <c r="H4" s="54">
        <v>2439389562</v>
      </c>
      <c r="I4" s="58">
        <v>100</v>
      </c>
    </row>
    <row r="5" spans="1:9" ht="24">
      <c r="A5" s="37" t="s">
        <v>6</v>
      </c>
      <c r="B5" s="52">
        <v>572855460</v>
      </c>
      <c r="C5" s="53">
        <v>29.5</v>
      </c>
      <c r="D5" s="59">
        <v>572437271</v>
      </c>
      <c r="E5" s="60">
        <v>27.5</v>
      </c>
      <c r="F5" s="61">
        <v>703185942</v>
      </c>
      <c r="G5" s="62">
        <v>31</v>
      </c>
      <c r="H5" s="59">
        <v>688830765</v>
      </c>
      <c r="I5" s="63">
        <v>28.2</v>
      </c>
    </row>
    <row r="6" spans="1:9" ht="24">
      <c r="A6" s="38" t="s">
        <v>6</v>
      </c>
      <c r="B6" s="64">
        <v>572855460</v>
      </c>
      <c r="C6" s="65">
        <v>29.5</v>
      </c>
      <c r="D6" s="50">
        <v>572437271</v>
      </c>
      <c r="E6" s="49">
        <v>27.5</v>
      </c>
      <c r="F6" s="66">
        <v>703185942</v>
      </c>
      <c r="G6" s="67">
        <v>31</v>
      </c>
      <c r="H6" s="50">
        <v>688830765</v>
      </c>
      <c r="I6" s="68">
        <v>28.2</v>
      </c>
    </row>
    <row r="7" spans="1:9" ht="24">
      <c r="A7" s="37" t="s">
        <v>7</v>
      </c>
      <c r="B7" s="29">
        <v>852396670</v>
      </c>
      <c r="C7" s="45">
        <v>43.8</v>
      </c>
      <c r="D7" s="29">
        <v>938764171</v>
      </c>
      <c r="E7" s="45">
        <v>44.9</v>
      </c>
      <c r="F7" s="29">
        <v>949374701</v>
      </c>
      <c r="G7" s="62">
        <v>41.9</v>
      </c>
      <c r="H7" s="69">
        <v>1144032209</v>
      </c>
      <c r="I7" s="70">
        <v>46.8</v>
      </c>
    </row>
    <row r="8" spans="1:9" ht="36">
      <c r="A8" s="38" t="s">
        <v>8</v>
      </c>
      <c r="B8" s="64">
        <v>277887810</v>
      </c>
      <c r="C8" s="65">
        <v>14.3</v>
      </c>
      <c r="D8" s="50">
        <v>319850664</v>
      </c>
      <c r="E8" s="49">
        <v>15.3</v>
      </c>
      <c r="F8" s="66">
        <v>379035520</v>
      </c>
      <c r="G8" s="67">
        <v>16.7</v>
      </c>
      <c r="H8" s="50">
        <v>354854652</v>
      </c>
      <c r="I8" s="68">
        <v>14.5</v>
      </c>
    </row>
    <row r="9" spans="1:9" ht="36">
      <c r="A9" s="38" t="s">
        <v>9</v>
      </c>
      <c r="B9" s="64">
        <v>62507897</v>
      </c>
      <c r="C9" s="65">
        <v>3.2</v>
      </c>
      <c r="D9" s="50">
        <v>96748778</v>
      </c>
      <c r="E9" s="49">
        <v>4.5999999999999996</v>
      </c>
      <c r="F9" s="66">
        <v>75014631</v>
      </c>
      <c r="G9" s="67">
        <v>3.3</v>
      </c>
      <c r="H9" s="50">
        <v>185471828</v>
      </c>
      <c r="I9" s="68">
        <v>7.6</v>
      </c>
    </row>
    <row r="10" spans="1:9" ht="36">
      <c r="A10" s="39" t="s">
        <v>10</v>
      </c>
      <c r="B10" s="64">
        <v>19277803</v>
      </c>
      <c r="C10" s="65">
        <v>1</v>
      </c>
      <c r="D10" s="50">
        <v>23694575</v>
      </c>
      <c r="E10" s="49">
        <v>1.1000000000000001</v>
      </c>
      <c r="F10" s="66">
        <v>13858407</v>
      </c>
      <c r="G10" s="67">
        <v>0.6</v>
      </c>
      <c r="H10" s="50">
        <v>19955340</v>
      </c>
      <c r="I10" s="68">
        <v>0.8</v>
      </c>
    </row>
    <row r="11" spans="1:9" ht="36">
      <c r="A11" s="40" t="s">
        <v>11</v>
      </c>
      <c r="B11" s="64">
        <v>323883610</v>
      </c>
      <c r="C11" s="65">
        <v>16.7</v>
      </c>
      <c r="D11" s="50">
        <v>281047454</v>
      </c>
      <c r="E11" s="49">
        <v>13.5</v>
      </c>
      <c r="F11" s="66">
        <v>268537862</v>
      </c>
      <c r="G11" s="67">
        <v>11.9</v>
      </c>
      <c r="H11" s="50">
        <v>349508989</v>
      </c>
      <c r="I11" s="68">
        <v>14.3</v>
      </c>
    </row>
    <row r="12" spans="1:9" ht="48.75" customHeight="1">
      <c r="A12" s="40" t="s">
        <v>12</v>
      </c>
      <c r="B12" s="64">
        <v>74677514</v>
      </c>
      <c r="C12" s="65">
        <v>3.8</v>
      </c>
      <c r="D12" s="50">
        <v>103796645</v>
      </c>
      <c r="E12" s="49">
        <v>5</v>
      </c>
      <c r="F12" s="66">
        <v>93073097</v>
      </c>
      <c r="G12" s="67">
        <v>4.0999999999999996</v>
      </c>
      <c r="H12" s="50">
        <v>99085756</v>
      </c>
      <c r="I12" s="68">
        <v>4.0999999999999996</v>
      </c>
    </row>
    <row r="13" spans="1:9" ht="24">
      <c r="A13" s="39" t="s">
        <v>13</v>
      </c>
      <c r="B13" s="64">
        <v>44812158</v>
      </c>
      <c r="C13" s="65">
        <v>2.2999999999999998</v>
      </c>
      <c r="D13" s="50">
        <v>37962620</v>
      </c>
      <c r="E13" s="49">
        <v>1.8</v>
      </c>
      <c r="F13" s="66">
        <v>18684154</v>
      </c>
      <c r="G13" s="67">
        <v>0.8</v>
      </c>
      <c r="H13" s="50">
        <v>6986799</v>
      </c>
      <c r="I13" s="68">
        <v>0.3</v>
      </c>
    </row>
    <row r="14" spans="1:9" ht="48.75" customHeight="1">
      <c r="A14" s="38" t="s">
        <v>14</v>
      </c>
      <c r="B14" s="64">
        <v>49349878</v>
      </c>
      <c r="C14" s="65">
        <v>2.5</v>
      </c>
      <c r="D14" s="50">
        <v>75663435</v>
      </c>
      <c r="E14" s="49">
        <v>3.6</v>
      </c>
      <c r="F14" s="66">
        <v>101171030</v>
      </c>
      <c r="G14" s="67">
        <v>4.5</v>
      </c>
      <c r="H14" s="50">
        <v>128168845</v>
      </c>
      <c r="I14" s="68">
        <v>5.2</v>
      </c>
    </row>
    <row r="15" spans="1:9" ht="24">
      <c r="A15" s="37" t="s">
        <v>15</v>
      </c>
      <c r="B15" s="29">
        <v>518707886</v>
      </c>
      <c r="C15" s="45">
        <v>26.7</v>
      </c>
      <c r="D15" s="29">
        <v>573935651</v>
      </c>
      <c r="E15" s="45">
        <v>27.6</v>
      </c>
      <c r="F15" s="29">
        <v>614242409</v>
      </c>
      <c r="G15" s="62">
        <v>27.1</v>
      </c>
      <c r="H15" s="71">
        <v>606526588</v>
      </c>
      <c r="I15" s="70">
        <v>25</v>
      </c>
    </row>
    <row r="16" spans="1:9" ht="36">
      <c r="A16" s="38" t="s">
        <v>16</v>
      </c>
      <c r="B16" s="64">
        <v>2411097</v>
      </c>
      <c r="C16" s="65">
        <v>0.1</v>
      </c>
      <c r="D16" s="50">
        <v>1340196</v>
      </c>
      <c r="E16" s="49">
        <v>0.1</v>
      </c>
      <c r="F16" s="66">
        <v>1607797</v>
      </c>
      <c r="G16" s="67">
        <v>0.1</v>
      </c>
      <c r="H16" s="50">
        <v>2045302</v>
      </c>
      <c r="I16" s="68">
        <v>0.1</v>
      </c>
    </row>
    <row r="17" spans="1:9" ht="24">
      <c r="A17" s="38" t="s">
        <v>17</v>
      </c>
      <c r="B17" s="64">
        <v>50122297</v>
      </c>
      <c r="C17" s="65">
        <v>2.6</v>
      </c>
      <c r="D17" s="50">
        <v>47431201</v>
      </c>
      <c r="E17" s="49">
        <v>2.2999999999999998</v>
      </c>
      <c r="F17" s="66">
        <v>46164924</v>
      </c>
      <c r="G17" s="67">
        <v>2</v>
      </c>
      <c r="H17" s="50">
        <v>48046748</v>
      </c>
      <c r="I17" s="68">
        <v>2</v>
      </c>
    </row>
    <row r="18" spans="1:9">
      <c r="A18" s="38" t="s">
        <v>18</v>
      </c>
      <c r="B18" s="64">
        <v>495508</v>
      </c>
      <c r="C18" s="65">
        <v>0</v>
      </c>
      <c r="D18" s="50">
        <v>2265913</v>
      </c>
      <c r="E18" s="49">
        <v>0.1</v>
      </c>
      <c r="F18" s="66">
        <v>2579291</v>
      </c>
      <c r="G18" s="67">
        <v>0.1</v>
      </c>
      <c r="H18" s="50">
        <v>1588254</v>
      </c>
      <c r="I18" s="68">
        <v>0.1</v>
      </c>
    </row>
    <row r="19" spans="1:9">
      <c r="A19" s="40" t="s">
        <v>19</v>
      </c>
      <c r="B19" s="64">
        <v>109407528</v>
      </c>
      <c r="C19" s="65">
        <v>5.6</v>
      </c>
      <c r="D19" s="50">
        <v>130771271</v>
      </c>
      <c r="E19" s="49">
        <v>6.3</v>
      </c>
      <c r="F19" s="66">
        <v>144750485</v>
      </c>
      <c r="G19" s="67">
        <v>6.4</v>
      </c>
      <c r="H19" s="50">
        <v>133817667</v>
      </c>
      <c r="I19" s="68">
        <v>5.5</v>
      </c>
    </row>
    <row r="20" spans="1:9" ht="36">
      <c r="A20" s="38" t="s">
        <v>20</v>
      </c>
      <c r="B20" s="64">
        <v>95339853</v>
      </c>
      <c r="C20" s="65">
        <v>4.9000000000000004</v>
      </c>
      <c r="D20" s="50">
        <v>108590392</v>
      </c>
      <c r="E20" s="49">
        <v>5.2</v>
      </c>
      <c r="F20" s="66">
        <v>112985866</v>
      </c>
      <c r="G20" s="67">
        <v>5</v>
      </c>
      <c r="H20" s="50">
        <v>119817329</v>
      </c>
      <c r="I20" s="68">
        <v>4.9000000000000004</v>
      </c>
    </row>
    <row r="21" spans="1:9" ht="24">
      <c r="A21" s="38" t="s">
        <v>21</v>
      </c>
      <c r="B21" s="64">
        <v>48806347</v>
      </c>
      <c r="C21" s="65">
        <v>2.5</v>
      </c>
      <c r="D21" s="50">
        <v>63775140</v>
      </c>
      <c r="E21" s="49">
        <v>3.1</v>
      </c>
      <c r="F21" s="66">
        <v>63679964</v>
      </c>
      <c r="G21" s="67">
        <v>2.8</v>
      </c>
      <c r="H21" s="50">
        <v>68722760</v>
      </c>
      <c r="I21" s="68">
        <v>2.8</v>
      </c>
    </row>
    <row r="22" spans="1:9">
      <c r="A22" s="38" t="s">
        <v>22</v>
      </c>
      <c r="B22" s="64">
        <v>20590379</v>
      </c>
      <c r="C22" s="65">
        <v>1.1000000000000001</v>
      </c>
      <c r="D22" s="50">
        <v>19417548</v>
      </c>
      <c r="E22" s="49">
        <v>0.9</v>
      </c>
      <c r="F22" s="66">
        <v>20988133</v>
      </c>
      <c r="G22" s="67">
        <v>0.9</v>
      </c>
      <c r="H22" s="50">
        <v>18304841</v>
      </c>
      <c r="I22" s="68">
        <v>0.7</v>
      </c>
    </row>
    <row r="23" spans="1:9" ht="24">
      <c r="A23" s="38" t="s">
        <v>23</v>
      </c>
      <c r="B23" s="64">
        <v>9472243</v>
      </c>
      <c r="C23" s="65">
        <v>0.5</v>
      </c>
      <c r="D23" s="50">
        <v>7012790</v>
      </c>
      <c r="E23" s="49">
        <v>0.3</v>
      </c>
      <c r="F23" s="66">
        <v>8393502</v>
      </c>
      <c r="G23" s="67">
        <v>0.4</v>
      </c>
      <c r="H23" s="50">
        <v>6279781</v>
      </c>
      <c r="I23" s="68">
        <v>0.3</v>
      </c>
    </row>
    <row r="24" spans="1:9" ht="24">
      <c r="A24" s="38" t="s">
        <v>24</v>
      </c>
      <c r="B24" s="64">
        <v>21386739</v>
      </c>
      <c r="C24" s="65">
        <v>1.1000000000000001</v>
      </c>
      <c r="D24" s="50">
        <v>23150714</v>
      </c>
      <c r="E24" s="49">
        <v>1.1000000000000001</v>
      </c>
      <c r="F24" s="66">
        <v>21839319</v>
      </c>
      <c r="G24" s="67">
        <v>1</v>
      </c>
      <c r="H24" s="50">
        <v>20948622</v>
      </c>
      <c r="I24" s="68">
        <v>0.9</v>
      </c>
    </row>
    <row r="25" spans="1:9">
      <c r="A25" s="38" t="s">
        <v>25</v>
      </c>
      <c r="B25" s="64">
        <v>19099895</v>
      </c>
      <c r="C25" s="65">
        <v>1</v>
      </c>
      <c r="D25" s="50">
        <v>18657540</v>
      </c>
      <c r="E25" s="49">
        <v>0.9</v>
      </c>
      <c r="F25" s="66">
        <v>18638048</v>
      </c>
      <c r="G25" s="67">
        <v>0.8</v>
      </c>
      <c r="H25" s="50">
        <v>18445681</v>
      </c>
      <c r="I25" s="68">
        <v>0.8</v>
      </c>
    </row>
    <row r="26" spans="1:9" ht="24">
      <c r="A26" s="38" t="s">
        <v>26</v>
      </c>
      <c r="B26" s="64">
        <v>18042293</v>
      </c>
      <c r="C26" s="65">
        <v>0.9</v>
      </c>
      <c r="D26" s="50">
        <v>24227382</v>
      </c>
      <c r="E26" s="49">
        <v>1.2</v>
      </c>
      <c r="F26" s="66">
        <v>21389134</v>
      </c>
      <c r="G26" s="67">
        <v>0.9</v>
      </c>
      <c r="H26" s="50">
        <v>17177779</v>
      </c>
      <c r="I26" s="68">
        <v>0.7</v>
      </c>
    </row>
    <row r="27" spans="1:9" ht="24">
      <c r="A27" s="38" t="s">
        <v>27</v>
      </c>
      <c r="B27" s="64">
        <v>13855502</v>
      </c>
      <c r="C27" s="65">
        <v>0.7</v>
      </c>
      <c r="D27" s="50">
        <v>11574692</v>
      </c>
      <c r="E27" s="49">
        <v>0.6</v>
      </c>
      <c r="F27" s="66">
        <v>15842140</v>
      </c>
      <c r="G27" s="67">
        <v>0.7</v>
      </c>
      <c r="H27" s="50">
        <v>12213766</v>
      </c>
      <c r="I27" s="68">
        <v>0.5</v>
      </c>
    </row>
    <row r="28" spans="1:9" ht="36">
      <c r="A28" s="41" t="s">
        <v>28</v>
      </c>
      <c r="B28" s="72">
        <v>109678205</v>
      </c>
      <c r="C28" s="73">
        <v>5.7</v>
      </c>
      <c r="D28" s="51">
        <v>115720872</v>
      </c>
      <c r="E28" s="32">
        <v>5.5</v>
      </c>
      <c r="F28" s="74">
        <v>135383806</v>
      </c>
      <c r="G28" s="75">
        <v>6</v>
      </c>
      <c r="H28" s="51">
        <v>139118058</v>
      </c>
      <c r="I28" s="76">
        <v>5.7</v>
      </c>
    </row>
    <row r="29" spans="1:9">
      <c r="A29" s="38"/>
      <c r="B29" s="18"/>
      <c r="C29" s="19"/>
      <c r="D29" s="18"/>
      <c r="E29" s="19"/>
      <c r="F29" s="18"/>
      <c r="G29" s="19"/>
    </row>
    <row r="30" spans="1:9" ht="15" customHeight="1">
      <c r="A30" s="223"/>
      <c r="B30" s="223"/>
      <c r="C30" s="223"/>
      <c r="D30" s="223"/>
      <c r="E30" s="223"/>
      <c r="F30" s="223"/>
      <c r="G30" s="223"/>
    </row>
    <row r="31" spans="1:9">
      <c r="A31" s="38"/>
      <c r="B31" s="18"/>
      <c r="C31" s="19"/>
      <c r="D31" s="18"/>
      <c r="E31" s="19"/>
      <c r="F31" s="18"/>
      <c r="G31" s="19"/>
    </row>
    <row r="32" spans="1:9">
      <c r="A32" s="38"/>
      <c r="B32" s="18"/>
      <c r="C32" s="19"/>
      <c r="D32" s="18"/>
      <c r="E32" s="19"/>
      <c r="F32" s="18"/>
      <c r="G32" s="19"/>
    </row>
    <row r="33" spans="1:7">
      <c r="A33" s="38"/>
      <c r="B33" s="18"/>
      <c r="C33" s="19"/>
      <c r="D33" s="18"/>
      <c r="E33" s="19"/>
      <c r="F33" s="18"/>
      <c r="G33" s="19"/>
    </row>
    <row r="34" spans="1:7">
      <c r="A34" s="38"/>
      <c r="B34" s="18"/>
      <c r="C34" s="19"/>
      <c r="D34" s="18"/>
      <c r="E34" s="19"/>
      <c r="F34" s="18"/>
      <c r="G34" s="19"/>
    </row>
    <row r="35" spans="1:7">
      <c r="A35" s="38"/>
      <c r="B35" s="18"/>
      <c r="C35" s="19"/>
      <c r="D35" s="18"/>
      <c r="E35" s="19"/>
      <c r="F35" s="18"/>
      <c r="G35" s="19"/>
    </row>
    <row r="36" spans="1:7">
      <c r="A36" s="38"/>
      <c r="B36" s="18"/>
      <c r="C36" s="19"/>
      <c r="D36" s="18"/>
      <c r="E36" s="19"/>
      <c r="F36" s="18"/>
      <c r="G36" s="19"/>
    </row>
    <row r="37" spans="1:7">
      <c r="A37" s="38"/>
      <c r="B37" s="18"/>
      <c r="C37" s="19"/>
      <c r="D37" s="18"/>
      <c r="E37" s="19"/>
      <c r="F37" s="18"/>
      <c r="G37" s="19"/>
    </row>
    <row r="38" spans="1:7">
      <c r="A38" s="38"/>
      <c r="B38" s="18"/>
      <c r="C38" s="19"/>
      <c r="D38" s="18"/>
      <c r="E38" s="19"/>
      <c r="F38" s="18"/>
      <c r="G38" s="19"/>
    </row>
    <row r="39" spans="1:7">
      <c r="A39" s="38"/>
      <c r="B39" s="18"/>
      <c r="C39" s="19"/>
      <c r="D39" s="18"/>
      <c r="E39" s="19"/>
      <c r="F39" s="18"/>
      <c r="G39" s="19"/>
    </row>
    <row r="40" spans="1:7">
      <c r="A40" s="38"/>
      <c r="B40" s="18"/>
      <c r="C40" s="19"/>
      <c r="D40" s="18"/>
      <c r="E40" s="19"/>
      <c r="F40" s="18"/>
      <c r="G40" s="19"/>
    </row>
    <row r="41" spans="1:7">
      <c r="A41" s="38"/>
      <c r="B41" s="18"/>
      <c r="C41" s="19"/>
      <c r="D41" s="18"/>
      <c r="E41" s="19"/>
      <c r="F41" s="18"/>
      <c r="G41" s="19"/>
    </row>
    <row r="42" spans="1:7">
      <c r="A42" s="38"/>
      <c r="B42" s="18"/>
      <c r="C42" s="19"/>
      <c r="D42" s="18"/>
      <c r="E42" s="19"/>
      <c r="F42" s="18"/>
      <c r="G42" s="19"/>
    </row>
    <row r="43" spans="1:7">
      <c r="A43" s="38"/>
      <c r="B43" s="18"/>
      <c r="C43" s="19"/>
      <c r="D43" s="18"/>
      <c r="E43" s="19"/>
      <c r="F43" s="18"/>
      <c r="G43" s="19"/>
    </row>
    <row r="44" spans="1:7">
      <c r="A44" s="38"/>
      <c r="B44" s="18"/>
      <c r="C44" s="19"/>
      <c r="D44" s="18"/>
      <c r="E44" s="19"/>
      <c r="F44" s="18"/>
      <c r="G44" s="19"/>
    </row>
    <row r="45" spans="1:7">
      <c r="A45" s="38"/>
      <c r="B45" s="18"/>
      <c r="C45" s="19"/>
      <c r="D45" s="18"/>
      <c r="E45" s="19"/>
      <c r="F45" s="18"/>
      <c r="G45" s="19"/>
    </row>
    <row r="46" spans="1:7">
      <c r="A46" s="42"/>
      <c r="B46" s="14"/>
      <c r="C46" s="14"/>
      <c r="D46" s="14"/>
      <c r="E46" s="14"/>
      <c r="F46" s="14"/>
      <c r="G46" s="14"/>
    </row>
    <row r="47" spans="1:7">
      <c r="A47" s="42"/>
      <c r="B47" s="14"/>
      <c r="C47" s="14"/>
      <c r="D47" s="14"/>
      <c r="E47" s="14"/>
      <c r="F47" s="14"/>
      <c r="G47" s="14"/>
    </row>
    <row r="48" spans="1:7">
      <c r="A48" s="42"/>
      <c r="B48" s="14"/>
      <c r="C48" s="14"/>
      <c r="D48" s="14"/>
      <c r="E48" s="14"/>
      <c r="F48" s="14"/>
      <c r="G48" s="14"/>
    </row>
    <row r="49" spans="1:7">
      <c r="A49" s="42"/>
      <c r="B49" s="14"/>
      <c r="C49" s="14"/>
      <c r="D49" s="14"/>
      <c r="E49" s="14"/>
      <c r="F49" s="14"/>
      <c r="G49" s="14"/>
    </row>
    <row r="50" spans="1:7">
      <c r="A50" s="42"/>
      <c r="B50" s="14"/>
      <c r="C50" s="14"/>
      <c r="D50" s="14"/>
      <c r="E50" s="14"/>
      <c r="F50" s="14"/>
      <c r="G50" s="14"/>
    </row>
    <row r="51" spans="1:7">
      <c r="A51" s="42"/>
      <c r="B51" s="14"/>
      <c r="C51" s="14"/>
      <c r="D51" s="14"/>
      <c r="E51" s="14"/>
      <c r="F51" s="14"/>
      <c r="G51" s="14"/>
    </row>
    <row r="52" spans="1:7">
      <c r="A52" s="42"/>
      <c r="B52" s="14"/>
      <c r="C52" s="14"/>
      <c r="D52" s="14"/>
      <c r="E52" s="14"/>
      <c r="F52" s="14"/>
      <c r="G52" s="14"/>
    </row>
    <row r="53" spans="1:7">
      <c r="A53" s="42"/>
      <c r="B53" s="14"/>
      <c r="C53" s="14"/>
      <c r="D53" s="14"/>
      <c r="E53" s="14"/>
      <c r="F53" s="14"/>
      <c r="G53" s="14"/>
    </row>
    <row r="54" spans="1:7">
      <c r="A54" s="42"/>
      <c r="B54" s="14"/>
      <c r="C54" s="14"/>
      <c r="D54" s="14"/>
      <c r="E54" s="14"/>
      <c r="F54" s="14"/>
      <c r="G54" s="14"/>
    </row>
  </sheetData>
  <mergeCells count="3">
    <mergeCell ref="A30:G30"/>
    <mergeCell ref="A2:I2"/>
    <mergeCell ref="A1:I1"/>
  </mergeCells>
  <pageMargins left="0.19685039370078741" right="0.19685039370078741" top="0.59055118110236227" bottom="0.59055118110236227" header="0.51181102362204722" footer="0.51181102362204722"/>
  <pageSetup paperSize="9" firstPageNumber="31" orientation="landscape" useFirstPageNumber="1" r:id="rId1"/>
  <headerFooter alignWithMargins="0"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D54"/>
  <sheetViews>
    <sheetView workbookViewId="0">
      <selection sqref="A1:C1"/>
    </sheetView>
  </sheetViews>
  <sheetFormatPr defaultRowHeight="12.75"/>
  <cols>
    <col min="1" max="1" width="31.42578125" style="21" customWidth="1"/>
    <col min="2" max="2" width="12.42578125" style="22" customWidth="1"/>
    <col min="3" max="3" width="12.7109375" style="23" customWidth="1"/>
    <col min="4" max="7" width="9.140625" style="14"/>
    <col min="8" max="8" width="11.5703125" style="14" customWidth="1"/>
    <col min="9" max="16384" width="9.140625" style="14"/>
  </cols>
  <sheetData>
    <row r="1" spans="1:4">
      <c r="A1" s="225" t="s">
        <v>146</v>
      </c>
      <c r="B1" s="225"/>
      <c r="C1" s="225"/>
    </row>
    <row r="2" spans="1:4" s="4" customFormat="1" ht="10.5" customHeight="1">
      <c r="B2" s="5"/>
      <c r="C2" s="34"/>
    </row>
    <row r="3" spans="1:4" s="11" customFormat="1" ht="51" customHeight="1">
      <c r="A3" s="9"/>
      <c r="B3" s="10" t="s">
        <v>95</v>
      </c>
      <c r="C3" s="27" t="s">
        <v>2</v>
      </c>
      <c r="D3" s="152"/>
    </row>
    <row r="4" spans="1:4" ht="35.25" customHeight="1">
      <c r="A4" s="77" t="s">
        <v>141</v>
      </c>
      <c r="B4" s="52">
        <v>2667182755</v>
      </c>
      <c r="C4" s="53">
        <v>100</v>
      </c>
    </row>
    <row r="5" spans="1:4">
      <c r="A5" s="78" t="s">
        <v>51</v>
      </c>
      <c r="B5" s="52" t="s">
        <v>82</v>
      </c>
      <c r="C5" s="53" t="s">
        <v>82</v>
      </c>
    </row>
    <row r="6" spans="1:4">
      <c r="A6" s="79" t="s">
        <v>52</v>
      </c>
      <c r="B6" s="64">
        <v>4931960</v>
      </c>
      <c r="C6" s="65">
        <v>0.2</v>
      </c>
    </row>
    <row r="7" spans="1:4">
      <c r="A7" s="79" t="s">
        <v>53</v>
      </c>
      <c r="B7" s="18">
        <v>266749947</v>
      </c>
      <c r="C7" s="19">
        <v>10</v>
      </c>
    </row>
    <row r="8" spans="1:4" ht="24">
      <c r="A8" s="79" t="s">
        <v>54</v>
      </c>
      <c r="B8" s="64">
        <v>617348538</v>
      </c>
      <c r="C8" s="65">
        <v>23.1</v>
      </c>
    </row>
    <row r="9" spans="1:4" ht="24">
      <c r="A9" s="79" t="s">
        <v>83</v>
      </c>
      <c r="B9" s="64">
        <v>440263116</v>
      </c>
      <c r="C9" s="65">
        <v>16.5</v>
      </c>
    </row>
    <row r="10" spans="1:4" ht="14.25" customHeight="1">
      <c r="A10" s="80" t="s">
        <v>55</v>
      </c>
      <c r="B10" s="64">
        <v>158243043</v>
      </c>
      <c r="C10" s="65">
        <v>5.9</v>
      </c>
    </row>
    <row r="11" spans="1:4">
      <c r="A11" s="79" t="s">
        <v>56</v>
      </c>
      <c r="B11" s="64">
        <v>24401835</v>
      </c>
      <c r="C11" s="65">
        <v>0.9</v>
      </c>
    </row>
    <row r="12" spans="1:4" ht="27.75" customHeight="1">
      <c r="A12" s="79" t="s">
        <v>57</v>
      </c>
      <c r="B12" s="64">
        <v>139551443</v>
      </c>
      <c r="C12" s="65">
        <v>5.2</v>
      </c>
    </row>
    <row r="13" spans="1:4" ht="36">
      <c r="A13" s="79" t="s">
        <v>58</v>
      </c>
      <c r="B13" s="64">
        <v>126861531</v>
      </c>
      <c r="C13" s="65">
        <v>4.8</v>
      </c>
    </row>
    <row r="14" spans="1:4" ht="27" customHeight="1">
      <c r="A14" s="79" t="s">
        <v>59</v>
      </c>
      <c r="B14" s="64">
        <v>39367191</v>
      </c>
      <c r="C14" s="65">
        <v>1.5</v>
      </c>
    </row>
    <row r="15" spans="1:4" ht="48">
      <c r="A15" s="79" t="s">
        <v>60</v>
      </c>
      <c r="B15" s="18">
        <v>122786740</v>
      </c>
      <c r="C15" s="19">
        <v>4.5999999999999996</v>
      </c>
    </row>
    <row r="16" spans="1:4" ht="24">
      <c r="A16" s="79" t="s">
        <v>61</v>
      </c>
      <c r="B16" s="64">
        <v>89432317</v>
      </c>
      <c r="C16" s="65">
        <v>3.4</v>
      </c>
    </row>
    <row r="17" spans="1:4">
      <c r="A17" s="79" t="s">
        <v>62</v>
      </c>
      <c r="B17" s="64">
        <v>14777799</v>
      </c>
      <c r="C17" s="65">
        <v>0.6</v>
      </c>
    </row>
    <row r="18" spans="1:4">
      <c r="A18" s="79" t="s">
        <v>63</v>
      </c>
      <c r="B18" s="64">
        <v>15956606</v>
      </c>
      <c r="C18" s="65">
        <v>0.6</v>
      </c>
    </row>
    <row r="19" spans="1:4">
      <c r="A19" s="79" t="s">
        <v>64</v>
      </c>
      <c r="B19" s="64">
        <v>10446029</v>
      </c>
      <c r="C19" s="65">
        <v>0.4</v>
      </c>
    </row>
    <row r="20" spans="1:4" ht="24">
      <c r="A20" s="79" t="s">
        <v>65</v>
      </c>
      <c r="B20" s="64">
        <v>967313</v>
      </c>
      <c r="C20" s="65">
        <v>0</v>
      </c>
    </row>
    <row r="21" spans="1:4" ht="24">
      <c r="A21" s="79" t="s">
        <v>66</v>
      </c>
      <c r="B21" s="64">
        <v>15573792</v>
      </c>
      <c r="C21" s="65">
        <v>0.6</v>
      </c>
    </row>
    <row r="22" spans="1:4" ht="24">
      <c r="A22" s="79" t="s">
        <v>67</v>
      </c>
      <c r="B22" s="64">
        <v>95482578</v>
      </c>
      <c r="C22" s="65">
        <v>3.6</v>
      </c>
    </row>
    <row r="23" spans="1:4">
      <c r="A23" s="78" t="s">
        <v>68</v>
      </c>
      <c r="B23" s="64">
        <v>1602435</v>
      </c>
      <c r="C23" s="65">
        <v>0.1</v>
      </c>
    </row>
    <row r="24" spans="1:4">
      <c r="A24" s="79" t="s">
        <v>69</v>
      </c>
      <c r="B24" s="64">
        <v>52629401</v>
      </c>
      <c r="C24" s="65">
        <v>2</v>
      </c>
    </row>
    <row r="25" spans="1:4">
      <c r="A25" s="79" t="s">
        <v>70</v>
      </c>
      <c r="B25" s="64">
        <v>880339</v>
      </c>
      <c r="C25" s="65">
        <v>0</v>
      </c>
    </row>
    <row r="26" spans="1:4">
      <c r="A26" s="79" t="s">
        <v>71</v>
      </c>
      <c r="B26" s="64">
        <v>236385</v>
      </c>
      <c r="C26" s="65">
        <v>0</v>
      </c>
    </row>
    <row r="27" spans="1:4">
      <c r="A27" s="78" t="s">
        <v>72</v>
      </c>
      <c r="B27" s="64">
        <v>1380625</v>
      </c>
      <c r="C27" s="65">
        <v>0.1</v>
      </c>
    </row>
    <row r="28" spans="1:4" ht="24">
      <c r="A28" s="79" t="s">
        <v>73</v>
      </c>
      <c r="B28" s="81">
        <v>151376887</v>
      </c>
      <c r="C28" s="82">
        <v>5.7</v>
      </c>
      <c r="D28" s="1"/>
    </row>
    <row r="29" spans="1:4" ht="24">
      <c r="A29" s="79" t="s">
        <v>74</v>
      </c>
      <c r="B29" s="81">
        <v>122066765</v>
      </c>
      <c r="C29" s="82">
        <v>4.5999999999999996</v>
      </c>
    </row>
    <row r="30" spans="1:4" ht="15" customHeight="1">
      <c r="A30" s="79" t="s">
        <v>75</v>
      </c>
      <c r="B30" s="81">
        <v>30150595</v>
      </c>
      <c r="C30" s="82">
        <v>1.1000000000000001</v>
      </c>
    </row>
    <row r="31" spans="1:4" ht="24.75" customHeight="1">
      <c r="A31" s="79" t="s">
        <v>76</v>
      </c>
      <c r="B31" s="81">
        <v>41972308</v>
      </c>
      <c r="C31" s="82">
        <v>1.6</v>
      </c>
    </row>
    <row r="32" spans="1:4" ht="24.75" customHeight="1">
      <c r="A32" s="79" t="s">
        <v>77</v>
      </c>
      <c r="B32" s="48">
        <v>5007448</v>
      </c>
      <c r="C32" s="49">
        <v>0.2</v>
      </c>
    </row>
    <row r="33" spans="1:3">
      <c r="A33" s="78" t="s">
        <v>78</v>
      </c>
      <c r="B33" s="81">
        <v>13883315</v>
      </c>
      <c r="C33" s="82">
        <v>0.5</v>
      </c>
    </row>
    <row r="34" spans="1:3" ht="13.5" customHeight="1">
      <c r="A34" s="79" t="s">
        <v>22</v>
      </c>
      <c r="B34" s="81">
        <v>23376882</v>
      </c>
      <c r="C34" s="82">
        <v>0.9</v>
      </c>
    </row>
    <row r="35" spans="1:3" ht="24">
      <c r="A35" s="79" t="s">
        <v>79</v>
      </c>
      <c r="B35" s="81">
        <v>7730766</v>
      </c>
      <c r="C35" s="82">
        <v>0.3</v>
      </c>
    </row>
    <row r="36" spans="1:3" ht="24">
      <c r="A36" s="79" t="s">
        <v>80</v>
      </c>
      <c r="B36" s="81">
        <v>18959047</v>
      </c>
      <c r="C36" s="82">
        <v>0.7</v>
      </c>
    </row>
    <row r="37" spans="1:3">
      <c r="A37" s="83" t="s">
        <v>81</v>
      </c>
      <c r="B37" s="72">
        <v>12787779</v>
      </c>
      <c r="C37" s="73">
        <v>0.5</v>
      </c>
    </row>
    <row r="38" spans="1:3">
      <c r="A38" s="16"/>
      <c r="B38" s="18"/>
      <c r="C38" s="19"/>
    </row>
    <row r="39" spans="1:3">
      <c r="A39" s="16"/>
      <c r="B39" s="18"/>
      <c r="C39" s="19"/>
    </row>
    <row r="40" spans="1:3">
      <c r="A40" s="16"/>
      <c r="B40" s="18"/>
      <c r="C40" s="19"/>
    </row>
    <row r="41" spans="1:3">
      <c r="A41" s="16"/>
      <c r="B41" s="18"/>
      <c r="C41" s="19"/>
    </row>
    <row r="42" spans="1:3">
      <c r="A42" s="16"/>
      <c r="B42" s="18"/>
      <c r="C42" s="19"/>
    </row>
    <row r="43" spans="1:3">
      <c r="A43" s="16"/>
      <c r="B43" s="18"/>
      <c r="C43" s="19"/>
    </row>
    <row r="44" spans="1:3">
      <c r="A44" s="16"/>
      <c r="B44" s="18"/>
      <c r="C44" s="19"/>
    </row>
    <row r="45" spans="1:3">
      <c r="A45" s="16"/>
      <c r="B45" s="18"/>
      <c r="C45" s="19"/>
    </row>
    <row r="46" spans="1:3">
      <c r="A46" s="14"/>
      <c r="B46" s="14"/>
      <c r="C46" s="14"/>
    </row>
    <row r="47" spans="1:3">
      <c r="A47" s="14"/>
      <c r="B47" s="14"/>
      <c r="C47" s="14"/>
    </row>
    <row r="48" spans="1:3">
      <c r="A48" s="14"/>
      <c r="B48" s="14"/>
      <c r="C48" s="14"/>
    </row>
    <row r="49" s="14" customFormat="1"/>
    <row r="50" s="14" customFormat="1"/>
    <row r="51" s="14" customFormat="1"/>
    <row r="52" s="14" customFormat="1"/>
    <row r="53" s="14" customFormat="1"/>
    <row r="54" s="14" customFormat="1"/>
  </sheetData>
  <mergeCells count="1">
    <mergeCell ref="A1:C1"/>
  </mergeCells>
  <pageMargins left="0.19685039370078741" right="0.19685039370078741" top="0.59055118110236227" bottom="0.59055118110236227" header="0.51181102362204722" footer="0.51181102362204722"/>
  <pageSetup paperSize="9" firstPageNumber="31" orientation="landscape" useFirstPageNumber="1" r:id="rId1"/>
  <headerFooter alignWithMargins="0">
    <oddFooter>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D41"/>
  <sheetViews>
    <sheetView topLeftCell="A10" workbookViewId="0">
      <selection activeCell="F27" sqref="F27"/>
    </sheetView>
  </sheetViews>
  <sheetFormatPr defaultRowHeight="12.75"/>
  <cols>
    <col min="1" max="1" width="42.28515625" style="22" customWidth="1"/>
    <col min="2" max="2" width="13.140625" style="22" customWidth="1"/>
    <col min="3" max="3" width="13.28515625" style="22" customWidth="1"/>
    <col min="4" max="16384" width="9.140625" style="22"/>
  </cols>
  <sheetData>
    <row r="1" spans="1:4">
      <c r="A1" s="225" t="s">
        <v>145</v>
      </c>
      <c r="B1" s="225"/>
      <c r="C1" s="225"/>
    </row>
    <row r="2" spans="1:4">
      <c r="A2" s="4"/>
      <c r="B2" s="5"/>
      <c r="C2" s="34"/>
    </row>
    <row r="3" spans="1:4" ht="57.75" customHeight="1">
      <c r="A3" s="9"/>
      <c r="B3" s="9" t="s">
        <v>96</v>
      </c>
      <c r="C3" s="149" t="s">
        <v>84</v>
      </c>
      <c r="D3" s="21"/>
    </row>
    <row r="4" spans="1:4" ht="25.5">
      <c r="A4" s="148" t="s">
        <v>142</v>
      </c>
      <c r="B4" s="85">
        <v>2896877008</v>
      </c>
      <c r="C4" s="86">
        <v>100</v>
      </c>
    </row>
    <row r="5" spans="1:4">
      <c r="A5" s="22" t="s">
        <v>85</v>
      </c>
      <c r="B5" s="87" t="s">
        <v>82</v>
      </c>
      <c r="C5" s="87" t="s">
        <v>82</v>
      </c>
    </row>
    <row r="6" spans="1:4">
      <c r="A6" s="22" t="s">
        <v>52</v>
      </c>
      <c r="B6" s="85">
        <v>4412560</v>
      </c>
      <c r="C6" s="86">
        <v>0.2</v>
      </c>
    </row>
    <row r="7" spans="1:4">
      <c r="A7" s="22" t="s">
        <v>53</v>
      </c>
      <c r="B7" s="85">
        <v>331891359</v>
      </c>
      <c r="C7" s="86">
        <v>11.5</v>
      </c>
    </row>
    <row r="8" spans="1:4" ht="38.25">
      <c r="A8" s="84" t="s">
        <v>86</v>
      </c>
      <c r="B8" s="85">
        <v>570224200</v>
      </c>
      <c r="C8" s="86">
        <v>19.7</v>
      </c>
    </row>
    <row r="9" spans="1:4" ht="25.5">
      <c r="A9" s="84" t="s">
        <v>87</v>
      </c>
      <c r="B9" s="85">
        <v>782343</v>
      </c>
      <c r="C9" s="86">
        <v>0</v>
      </c>
    </row>
    <row r="10" spans="1:4">
      <c r="A10" s="22" t="s">
        <v>83</v>
      </c>
      <c r="B10" s="85">
        <v>445179218</v>
      </c>
      <c r="C10" s="86">
        <v>15.4</v>
      </c>
    </row>
    <row r="11" spans="1:4">
      <c r="A11" s="22" t="s">
        <v>55</v>
      </c>
      <c r="B11" s="85">
        <v>104050400</v>
      </c>
      <c r="C11" s="86">
        <v>3.6</v>
      </c>
    </row>
    <row r="12" spans="1:4">
      <c r="A12" s="22" t="s">
        <v>56</v>
      </c>
      <c r="B12" s="85">
        <v>59072330</v>
      </c>
      <c r="C12" s="86">
        <v>2</v>
      </c>
    </row>
    <row r="13" spans="1:4" ht="25.5">
      <c r="A13" s="84" t="s">
        <v>57</v>
      </c>
      <c r="B13" s="85">
        <v>211654166</v>
      </c>
      <c r="C13" s="86">
        <v>7.3</v>
      </c>
    </row>
    <row r="14" spans="1:4" ht="25.5">
      <c r="A14" s="84" t="s">
        <v>58</v>
      </c>
      <c r="B14" s="85">
        <v>115786070</v>
      </c>
      <c r="C14" s="86">
        <v>4</v>
      </c>
    </row>
    <row r="15" spans="1:4" ht="25.5">
      <c r="A15" s="84" t="s">
        <v>59</v>
      </c>
      <c r="B15" s="85">
        <v>86273286</v>
      </c>
      <c r="C15" s="86">
        <v>3</v>
      </c>
    </row>
    <row r="16" spans="1:4" ht="51">
      <c r="A16" s="84" t="s">
        <v>60</v>
      </c>
      <c r="B16" s="85">
        <v>90598459</v>
      </c>
      <c r="C16" s="86">
        <v>3.1</v>
      </c>
    </row>
    <row r="17" spans="1:3">
      <c r="A17" s="22" t="s">
        <v>62</v>
      </c>
      <c r="B17" s="85">
        <v>24538073</v>
      </c>
      <c r="C17" s="86">
        <v>0.8</v>
      </c>
    </row>
    <row r="18" spans="1:3" ht="25.5">
      <c r="A18" s="84" t="s">
        <v>61</v>
      </c>
      <c r="B18" s="85">
        <v>235755127</v>
      </c>
      <c r="C18" s="86">
        <v>8.1</v>
      </c>
    </row>
    <row r="19" spans="1:3" ht="25.5">
      <c r="A19" s="84" t="s">
        <v>90</v>
      </c>
      <c r="B19" s="85">
        <v>1055787</v>
      </c>
      <c r="C19" s="86">
        <v>0</v>
      </c>
    </row>
    <row r="20" spans="1:3">
      <c r="A20" s="22" t="s">
        <v>69</v>
      </c>
      <c r="B20" s="85">
        <v>37769774</v>
      </c>
      <c r="C20" s="86">
        <v>1.3</v>
      </c>
    </row>
    <row r="21" spans="1:3">
      <c r="A21" s="22" t="s">
        <v>88</v>
      </c>
      <c r="B21" s="85">
        <v>1949551</v>
      </c>
      <c r="C21" s="86">
        <v>0.1</v>
      </c>
    </row>
    <row r="22" spans="1:3">
      <c r="A22" s="22" t="s">
        <v>71</v>
      </c>
      <c r="B22" s="85">
        <v>9976663</v>
      </c>
      <c r="C22" s="86">
        <v>0.3</v>
      </c>
    </row>
    <row r="23" spans="1:3">
      <c r="A23" s="22" t="s">
        <v>72</v>
      </c>
      <c r="B23" s="85">
        <v>1186804</v>
      </c>
      <c r="C23" s="86">
        <v>0</v>
      </c>
    </row>
    <row r="24" spans="1:3" ht="39" customHeight="1">
      <c r="A24" s="84" t="s">
        <v>91</v>
      </c>
      <c r="B24" s="85">
        <v>39414397</v>
      </c>
      <c r="C24" s="86">
        <v>1.4</v>
      </c>
    </row>
    <row r="25" spans="1:3" ht="25.5">
      <c r="A25" s="84" t="s">
        <v>92</v>
      </c>
      <c r="B25" s="85">
        <v>99018729</v>
      </c>
      <c r="C25" s="86">
        <v>3.4</v>
      </c>
    </row>
    <row r="26" spans="1:3" ht="25.5">
      <c r="A26" s="84" t="s">
        <v>74</v>
      </c>
      <c r="B26" s="85">
        <v>91677105</v>
      </c>
      <c r="C26" s="86">
        <v>3.2</v>
      </c>
    </row>
    <row r="27" spans="1:3">
      <c r="A27" s="22" t="s">
        <v>75</v>
      </c>
      <c r="B27" s="85">
        <v>25327323</v>
      </c>
      <c r="C27" s="86">
        <v>0.9</v>
      </c>
    </row>
    <row r="28" spans="1:3">
      <c r="A28" s="22" t="s">
        <v>76</v>
      </c>
      <c r="B28" s="85">
        <v>70545012</v>
      </c>
      <c r="C28" s="86">
        <v>2.4</v>
      </c>
    </row>
    <row r="29" spans="1:3">
      <c r="A29" s="22" t="s">
        <v>77</v>
      </c>
      <c r="B29" s="85">
        <v>4811918</v>
      </c>
      <c r="C29" s="86">
        <v>0.2</v>
      </c>
    </row>
    <row r="30" spans="1:3">
      <c r="A30" s="22" t="s">
        <v>22</v>
      </c>
      <c r="B30" s="85">
        <v>22235522</v>
      </c>
      <c r="C30" s="86">
        <v>0.8</v>
      </c>
    </row>
    <row r="31" spans="1:3">
      <c r="A31" s="22" t="s">
        <v>89</v>
      </c>
      <c r="B31" s="85">
        <v>6614543</v>
      </c>
      <c r="C31" s="86">
        <v>0.2</v>
      </c>
    </row>
    <row r="32" spans="1:3" ht="24.75" customHeight="1">
      <c r="A32" s="84" t="s">
        <v>93</v>
      </c>
      <c r="B32" s="85">
        <v>13308985</v>
      </c>
      <c r="C32" s="86">
        <v>0.5</v>
      </c>
    </row>
    <row r="33" spans="1:3">
      <c r="A33" s="22" t="s">
        <v>81</v>
      </c>
      <c r="B33" s="85">
        <v>10541494</v>
      </c>
      <c r="C33" s="86">
        <v>0.4</v>
      </c>
    </row>
    <row r="34" spans="1:3">
      <c r="A34" s="22" t="s">
        <v>78</v>
      </c>
      <c r="B34" s="85">
        <v>9402109</v>
      </c>
      <c r="C34" s="86">
        <v>0.3</v>
      </c>
    </row>
    <row r="35" spans="1:3">
      <c r="A35" s="22" t="s">
        <v>63</v>
      </c>
      <c r="B35" s="85">
        <v>14654943</v>
      </c>
      <c r="C35" s="86">
        <v>0.5</v>
      </c>
    </row>
    <row r="36" spans="1:3">
      <c r="A36" s="22" t="s">
        <v>64</v>
      </c>
      <c r="B36" s="85">
        <v>16304951</v>
      </c>
      <c r="C36" s="86">
        <v>0.6</v>
      </c>
    </row>
    <row r="37" spans="1:3" ht="25.5">
      <c r="A37" s="84" t="s">
        <v>94</v>
      </c>
      <c r="B37" s="85">
        <v>2761920</v>
      </c>
      <c r="C37" s="86">
        <v>0.1</v>
      </c>
    </row>
    <row r="38" spans="1:3">
      <c r="A38" s="22" t="s">
        <v>66</v>
      </c>
      <c r="B38" s="85">
        <v>21321727</v>
      </c>
      <c r="C38" s="86">
        <v>0.7</v>
      </c>
    </row>
    <row r="39" spans="1:3">
      <c r="A39" s="96" t="s">
        <v>67</v>
      </c>
      <c r="B39" s="88">
        <v>116780160</v>
      </c>
      <c r="C39" s="89">
        <v>4</v>
      </c>
    </row>
    <row r="40" spans="1:3">
      <c r="B40" s="21"/>
      <c r="C40" s="21"/>
    </row>
    <row r="41" spans="1:3">
      <c r="A41" s="154" t="s">
        <v>147</v>
      </c>
      <c r="B41" s="21"/>
      <c r="C41" s="21"/>
    </row>
  </sheetData>
  <mergeCells count="1"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Құжат" ma:contentTypeID="0x0101007ADCE4694D4D0D4CA05F14D10ED64C7C" ma:contentTypeVersion="0" ma:contentTypeDescription="Жаңа құжат жасау." ma:contentTypeScope="" ma:versionID="44426daeed329d84809263c33be87a2f">
  <xsd:schema xmlns:xsd="http://www.w3.org/2001/XMLSchema" xmlns:p="http://schemas.microsoft.com/office/2006/metadata/properties" targetNamespace="http://schemas.microsoft.com/office/2006/metadata/properties" ma:root="true" ma:fieldsID="3c0155d2cd5dce572d3de8309e44211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Мазмұн түрі" ma:readOnly="true"/>
        <xsd:element ref="dc:title" minOccurs="0" maxOccurs="1" ma:index="4" ma:displayName="Тақырып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E4BA2E0-B450-42E4-A551-DBECC3E15B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07EF1E-45F4-4FAC-9D7A-67572C933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19</vt:i4>
      </vt:variant>
    </vt:vector>
  </HeadingPairs>
  <TitlesOfParts>
    <vt:vector size="19" baseType="lpstr">
      <vt:lpstr>Метадеректер</vt:lpstr>
      <vt:lpstr>Шартты белгілер</vt:lpstr>
      <vt:lpstr>1990-1997</vt:lpstr>
      <vt:lpstr>1998-2001</vt:lpstr>
      <vt:lpstr>2002-2005</vt:lpstr>
      <vt:lpstr>2006-2009</vt:lpstr>
      <vt:lpstr>2010-2013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>АРКС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bdubirova</dc:creator>
  <cp:lastModifiedBy>t.bekniyaz</cp:lastModifiedBy>
  <cp:lastPrinted>2012-12-20T08:25:23Z</cp:lastPrinted>
  <dcterms:created xsi:type="dcterms:W3CDTF">2011-12-12T07:33:47Z</dcterms:created>
  <dcterms:modified xsi:type="dcterms:W3CDTF">2026-06-29T11:28:55Z</dcterms:modified>
</cp:coreProperties>
</file>