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72.16.0.35\public\Департамент национальных счетов\Управление счета производства\1. Асема\КЭИ 2026\03\Динамические таблицы\анг\"/>
    </mc:Choice>
  </mc:AlternateContent>
  <xr:revisionPtr revIDLastSave="0" documentId="13_ncr:1_{EA6C1285-1DD4-4AA8-8E15-5E26666EA6A3}" xr6:coauthVersionLast="36" xr6:coauthVersionMax="36" xr10:uidLastSave="{00000000-0000-0000-0000-000000000000}"/>
  <bookViews>
    <workbookView xWindow="0" yWindow="0" windowWidth="14115" windowHeight="8970" tabRatio="413" firstSheet="1" activeTab="2" xr2:uid="{00000000-000D-0000-FFFF-FFFF00000000}"/>
  </bookViews>
  <sheets>
    <sheet name="Metadata" sheetId="2" r:id="rId1"/>
    <sheet name="Conventions" sheetId="3" r:id="rId2"/>
    <sheet name="2021-2026" sheetId="1" r:id="rId3"/>
  </sheets>
  <definedNames>
    <definedName name="_xlnm.Print_Area" localSheetId="2">'2021-2026'!$A$1:$G$113</definedName>
  </definedNames>
  <calcPr calcId="191029" fullPrecision="0"/>
</workbook>
</file>

<file path=xl/calcChain.xml><?xml version="1.0" encoding="utf-8"?>
<calcChain xmlns="http://schemas.openxmlformats.org/spreadsheetml/2006/main">
  <c r="D60" i="1" l="1"/>
  <c r="C60" i="1"/>
</calcChain>
</file>

<file path=xl/sharedStrings.xml><?xml version="1.0" encoding="utf-8"?>
<sst xmlns="http://schemas.openxmlformats.org/spreadsheetml/2006/main" count="114" uniqueCount="61">
  <si>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</si>
  <si>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</si>
  <si>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</si>
  <si>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</si>
  <si>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</si>
  <si>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</si>
  <si>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</si>
  <si>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</si>
  <si>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</si>
  <si>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</si>
  <si>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</si>
  <si>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</si>
  <si>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Short-term economic indicator for the Republic of Kazakhstan</t>
  </si>
  <si>
    <t>Period</t>
  </si>
  <si>
    <t>At current prices the cumulative total sinse the beginning of the  year, billon tenge</t>
  </si>
  <si>
    <t>Volume index, in % to the appropriate period of previous year</t>
  </si>
  <si>
    <t>At current prices for the net month, billon tenge</t>
  </si>
  <si>
    <t>Code of the Statistical Indicator</t>
  </si>
  <si>
    <t>Name of the Statistical Indicator</t>
  </si>
  <si>
    <t>Unit of Measurement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</si>
  <si>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</si>
  <si>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</si>
  <si>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Definition of the Indicator</t>
  </si>
  <si>
    <t>Data Processing Method</t>
  </si>
  <si>
    <t>Calculation</t>
  </si>
  <si>
    <t>Methodology for Calculation</t>
  </si>
  <si>
    <t>Source of the Indicator</t>
  </si>
  <si>
    <r>
      <t>Notes</t>
    </r>
    <r>
      <rPr>
        <sz val="10"/>
        <color indexed="8"/>
        <rFont val="Arial Cyr"/>
        <charset val="204"/>
      </rPr>
      <t xml:space="preserve"> </t>
    </r>
  </si>
  <si>
    <t>Classifications</t>
  </si>
  <si>
    <t xml:space="preserve">https://stat.gov.kz/en/classifiers/statistical/25797/ </t>
  </si>
  <si>
    <t>Related Publications:</t>
  </si>
  <si>
    <t>Useful Links:</t>
  </si>
  <si>
    <t>Date of Last Update:</t>
  </si>
  <si>
    <t>Date of Next Update:</t>
  </si>
  <si>
    <t>Responsible Structural Division</t>
  </si>
  <si>
    <t>Department of National Accounts</t>
  </si>
  <si>
    <t>Responsible Officer</t>
  </si>
  <si>
    <t>Telephone Number:</t>
  </si>
  <si>
    <t>+7 7172749537</t>
  </si>
  <si>
    <t>E-mail: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</si>
  <si>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</si>
  <si>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</si>
  <si>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</si>
  <si>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</si>
  <si>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</si>
  <si>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</si>
  <si>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</si>
  <si>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11120102                                                                                                                                                                     111201021</t>
  </si>
  <si>
    <t>Short-term economic indicator                                                                                                                   The index of the short-term economic indicator</t>
  </si>
  <si>
    <t>billon tenge                                                                                                                                                                       as a percentage</t>
  </si>
  <si>
    <t>Dinamics since 2021</t>
  </si>
  <si>
    <t>A short-term economic indicator is an indicator that characterizes economic development trends. Its calculation is carried out to ensure efficiency and is based on a change in output by b basic industries: agriculture, industry, construction, trade, transport and communications.</t>
  </si>
  <si>
    <t>The calculation is made by summing up the output of the basic industries for the reporting period.                                                                                                                                                                             Calculated by dividing the value of a certain indicator in the current period, estimated in the prices of the base period, by its value in the base period.</t>
  </si>
  <si>
    <t>Statistical data of BNS</t>
  </si>
  <si>
    <t>The calculation of the short-term economic indicator is carried out to ensure efficiency and is based on changes in output indices for basic sectors: agriculture, industry, construction, trade, transport and communications, accounting for over 60% of GDP.</t>
  </si>
  <si>
    <t>https://taldau.stat.gov.kz/en/NewIndex/GetIndex/4630450</t>
  </si>
  <si>
    <t>https://taldau.stat.gov.kz/en/NewIndex/GetIndex/4023005</t>
  </si>
  <si>
    <t xml:space="preserve">Gross domestic product by the production method with highlighting share of Oil and gas, raw sources sectors (2024) </t>
  </si>
  <si>
    <t xml:space="preserve">Gross regional product of the Republic of Kazakhstan with the allocation of the unobserved economy (2024) </t>
  </si>
  <si>
    <t xml:space="preserve">
 d.ibraeva@aspire.gov.kz
a.kabylbekova@aspire.gov.kz </t>
  </si>
  <si>
    <t xml:space="preserve">Kabylbekova A.B.,Ibraeva D.K.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</si>
</sst>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>
    <font>
      <sz val="10"/>
      <name val="Arial"/>
      <charset val="204"/>
    </font>
    <font>
      <sz val="10"/>
      <name val="Times New Roman"/>
      <family val="1"/>
      <charset val="204"/>
    </font>
    <font>
      <sz val="10"/>
      <name val="Roboto"/>
      <charset val="204"/>
    </font>
    <font>
      <sz val="8"/>
      <name val="Roboto"/>
      <charset val="204"/>
    </font>
    <font>
      <sz val="10"/>
      <name val="Arial Cyr"/>
      <charset val="204"/>
    </font>
    <font>
      <sz val="10"/>
      <color indexed="8"/>
      <name val="Arial Cyr"/>
      <charset val="204"/>
    </font>
    <font>
      <sz val="10"/>
      <name val="Roboto"/>
      <charset val="1"/>
    </font>
    <font>
      <sz val="11"/>
      <color indexed="8"/>
      <name val="Calibri"/>
      <family val="2"/>
    </font>
    <font>
      <i/>
      <sz val="8"/>
      <name val="Roboto"/>
      <charset val="204"/>
    </font>
    <font>
      <sz val="10"/>
      <name val="Arial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theme="1"/>
      <name val="Calibri"/>
      <family val="2"/>
      <scheme val="minor"/>
    </font>
    <font>
      <i/>
      <sz val="8"/>
      <color rgb="FF000000"/>
      <name val="Roboto "/>
      <charset val="204"/>
    </font>
    <font>
      <b/>
      <sz val="10"/>
      <color theme="1"/>
      <name val="Arial Cyr"/>
      <charset val="204"/>
    </font>
    <font>
      <sz val="10"/>
      <color theme="1"/>
      <name val="Roboto"/>
      <charset val="204"/>
    </font>
    <font>
      <sz val="10"/>
      <color theme="10"/>
      <name val="Arial Cyr"/>
      <charset val="204"/>
    </font>
    <font>
      <sz val="10"/>
      <color rgb="FF000000"/>
      <name val="Roboto"/>
      <charset val="1"/>
    </font>
    <font>
      <sz val="10"/>
      <color rgb="FF000000"/>
      <name val="Roboto"/>
      <charset val="204"/>
    </font>
    <font>
      <b/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10" fillId="0" borderId="0"/>
    <xf numFmtId="0" fontId="12" fillId="0" borderId="0"/>
    <xf numFmtId="0" fontId="9" fillId="0" borderId="0"/>
  </cellStyleXfs>
  <cellXfs count="44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13" fillId="0" borderId="0" xfId="0" applyFont="1" applyFill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/>
    <xf numFmtId="0" fontId="14" fillId="0" borderId="5" xfId="2" applyFont="1" applyBorder="1"/>
    <xf numFmtId="0" fontId="15" fillId="0" borderId="5" xfId="2" applyFont="1" applyFill="1" applyBorder="1" applyAlignment="1">
      <alignment horizontal="left" vertical="top"/>
    </xf>
    <xf numFmtId="0" fontId="15" fillId="0" borderId="5" xfId="2" applyFont="1" applyFill="1" applyBorder="1" applyAlignment="1">
      <alignment vertical="top" wrapText="1"/>
    </xf>
    <xf numFmtId="0" fontId="15" fillId="0" borderId="5" xfId="2" applyFont="1" applyFill="1" applyBorder="1" applyAlignment="1">
      <alignment vertical="top"/>
    </xf>
    <xf numFmtId="0" fontId="11" fillId="0" borderId="5" xfId="1" applyFill="1" applyBorder="1" applyAlignment="1" applyProtection="1">
      <alignment vertical="top" wrapText="1"/>
    </xf>
    <xf numFmtId="0" fontId="16" fillId="0" borderId="5" xfId="1" applyFont="1" applyFill="1" applyBorder="1" applyAlignment="1" applyProtection="1">
      <alignment vertical="center" wrapText="1"/>
    </xf>
    <xf numFmtId="14" fontId="15" fillId="0" borderId="5" xfId="2" applyNumberFormat="1" applyFont="1" applyFill="1" applyBorder="1" applyAlignment="1">
      <alignment horizontal="left" vertical="top"/>
    </xf>
    <xf numFmtId="49" fontId="15" fillId="0" borderId="5" xfId="2" applyNumberFormat="1" applyFont="1" applyFill="1" applyBorder="1" applyAlignment="1">
      <alignment vertical="top"/>
    </xf>
    <xf numFmtId="0" fontId="17" fillId="0" borderId="0" xfId="2" applyFont="1"/>
    <xf numFmtId="0" fontId="6" fillId="0" borderId="0" xfId="2" applyFont="1" applyAlignment="1">
      <alignment vertical="top" wrapText="1"/>
    </xf>
    <xf numFmtId="0" fontId="18" fillId="0" borderId="0" xfId="2" applyFont="1" applyAlignment="1"/>
    <xf numFmtId="0" fontId="2" fillId="0" borderId="0" xfId="2" applyFont="1"/>
    <xf numFmtId="0" fontId="8" fillId="0" borderId="0" xfId="3" applyFont="1" applyFill="1" applyAlignment="1">
      <alignment horizontal="right"/>
    </xf>
    <xf numFmtId="0" fontId="15" fillId="0" borderId="5" xfId="0" applyFont="1" applyBorder="1" applyAlignment="1">
      <alignment horizontal="left" vertical="top" wrapText="1"/>
    </xf>
    <xf numFmtId="0" fontId="15" fillId="0" borderId="5" xfId="2" applyFont="1" applyFill="1" applyBorder="1" applyAlignment="1">
      <alignment horizontal="left" vertical="top" wrapText="1"/>
    </xf>
    <xf numFmtId="0" fontId="11" fillId="0" borderId="5" xfId="1" applyFill="1" applyBorder="1" applyAlignment="1" applyProtection="1">
      <alignment vertical="center" wrapText="1"/>
    </xf>
    <xf numFmtId="0" fontId="11" fillId="0" borderId="5" xfId="1" applyFill="1" applyBorder="1" applyAlignment="1" applyProtection="1">
      <alignment wrapText="1"/>
    </xf>
    <xf numFmtId="0" fontId="19" fillId="0" borderId="0" xfId="0" applyFont="1" applyBorder="1" applyAlignment="1">
      <alignment horizontal="left" vertical="top" wrapText="1"/>
    </xf>
    <xf numFmtId="0" fontId="14" fillId="0" borderId="2" xfId="2" applyFont="1" applyBorder="1" applyAlignment="1">
      <alignment horizontal="left"/>
    </xf>
    <xf numFmtId="0" fontId="14" fillId="0" borderId="4" xfId="2" applyFont="1" applyBorder="1" applyAlignment="1">
      <alignment horizontal="left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0">
    <cellStyle name="Гиперссылка" xfId="1" builtinId="8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2 2 2" xfId="4" xr:uid="{00000000-0005-0000-0000-000004000000}"/>
    <cellStyle name="Обычный 2 2 3" xfId="5" xr:uid="{00000000-0005-0000-0000-000005000000}"/>
    <cellStyle name="Обычный 2 3" xfId="6" xr:uid="{00000000-0005-0000-0000-000006000000}"/>
    <cellStyle name="Обычный 2 4" xfId="7" xr:uid="{00000000-0005-0000-0000-000007000000}"/>
    <cellStyle name="Обычный 3" xfId="8" xr:uid="{00000000-0005-0000-0000-000008000000}"/>
    <cellStyle name="Обычный 4" xfId="9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en/industries/economy/national-accounts/publications/433551/" TargetMode="External"/><Relationship Id="rId2" Type="http://schemas.openxmlformats.org/officeDocument/2006/relationships/hyperlink" Target="https://stat.gov.kz/en/industries/economy/national-accounts/publications/427637/" TargetMode="External"/><Relationship Id="rId1" Type="http://schemas.openxmlformats.org/officeDocument/2006/relationships/hyperlink" Target="https://stat.gov.kz/en/classifiers/statistical/25797/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2"/>
  <sheetViews>
    <sheetView topLeftCell="A4" workbookViewId="0">
      <selection activeCell="B21" sqref="B21"/>
    </sheetView>
  </sheetViews>
  <sheetFormatPr defaultRowHeight="12.75"/>
  <cols>
    <col min="1" max="1" width="40.7109375" customWidth="1"/>
    <col min="2" max="2" width="73.5703125" customWidth="1"/>
  </cols>
  <sheetData>
    <row r="2" spans="1:2" ht="25.5">
      <c r="A2" s="14" t="s">
        <v>17</v>
      </c>
      <c r="B2" s="27" t="s">
        <v>47</v>
      </c>
    </row>
    <row r="3" spans="1:2" ht="25.5">
      <c r="A3" s="14" t="s">
        <v>18</v>
      </c>
      <c r="B3" s="28" t="s">
        <v>48</v>
      </c>
    </row>
    <row r="4" spans="1:2" ht="25.5">
      <c r="A4" s="14" t="s">
        <v>19</v>
      </c>
      <c r="B4" s="28" t="s">
        <v>49</v>
      </c>
    </row>
    <row r="5" spans="1:2" ht="25.5">
      <c r="A5" s="14" t="s">
        <v>20</v>
      </c>
      <c r="B5" s="28" t="s">
        <v>48</v>
      </c>
    </row>
    <row r="6" spans="1:2">
      <c r="A6" s="14" t="s">
        <v>21</v>
      </c>
      <c r="B6" s="15" t="s">
        <v>50</v>
      </c>
    </row>
    <row r="7" spans="1:2" ht="29.25" customHeight="1">
      <c r="A7" s="14" t="s">
        <v>22</v>
      </c>
      <c r="B7" s="16" t="s">
        <v>51</v>
      </c>
    </row>
    <row r="8" spans="1:2" ht="15.75" customHeight="1">
      <c r="A8" s="14" t="s">
        <v>23</v>
      </c>
      <c r="B8" s="17" t="s">
        <v>24</v>
      </c>
    </row>
    <row r="9" spans="1:2" ht="54" customHeight="1">
      <c r="A9" s="14" t="s">
        <v>25</v>
      </c>
      <c r="B9" s="16" t="s">
        <v>52</v>
      </c>
    </row>
    <row r="10" spans="1:2" ht="17.25" customHeight="1">
      <c r="A10" s="14" t="s">
        <v>26</v>
      </c>
      <c r="B10" s="16" t="s">
        <v>53</v>
      </c>
    </row>
    <row r="11" spans="1:2" ht="40.5" customHeight="1">
      <c r="A11" s="14" t="s">
        <v>27</v>
      </c>
      <c r="B11" s="16" t="s">
        <v>54</v>
      </c>
    </row>
    <row r="12" spans="1:2">
      <c r="A12" s="14" t="s">
        <v>28</v>
      </c>
      <c r="B12" s="18" t="s">
        <v>29</v>
      </c>
    </row>
    <row r="13" spans="1:2" ht="27" customHeight="1">
      <c r="A13" s="32" t="s">
        <v>30</v>
      </c>
      <c r="B13" s="29" t="s">
        <v>57</v>
      </c>
    </row>
    <row r="14" spans="1:2" ht="36" customHeight="1">
      <c r="A14" s="33"/>
      <c r="B14" s="29" t="s">
        <v>58</v>
      </c>
    </row>
    <row r="15" spans="1:2">
      <c r="A15" s="32" t="s">
        <v>31</v>
      </c>
      <c r="B15" s="19" t="s">
        <v>56</v>
      </c>
    </row>
    <row r="16" spans="1:2">
      <c r="A16" s="33"/>
      <c r="B16" s="19" t="s">
        <v>55</v>
      </c>
    </row>
    <row r="17" spans="1:2">
      <c r="A17" s="14" t="s">
        <v>32</v>
      </c>
      <c r="B17" s="20">
        <v>46127</v>
      </c>
    </row>
    <row r="18" spans="1:2">
      <c r="A18" s="14" t="s">
        <v>33</v>
      </c>
      <c r="B18" s="20">
        <v>46156</v>
      </c>
    </row>
    <row r="19" spans="1:2">
      <c r="A19" s="14" t="s">
        <v>34</v>
      </c>
      <c r="B19" s="16" t="s">
        <v>35</v>
      </c>
    </row>
    <row r="20" spans="1:2" ht="17.25" customHeight="1">
      <c r="A20" s="14" t="s">
        <v>36</v>
      </c>
      <c r="B20" s="16" t="s">
        <v>60</v>
      </c>
    </row>
    <row r="21" spans="1:2">
      <c r="A21" s="14" t="s">
        <v>37</v>
      </c>
      <c r="B21" s="21" t="s">
        <v>38</v>
      </c>
    </row>
    <row r="22" spans="1:2" ht="27" customHeight="1">
      <c r="A22" s="14" t="s">
        <v>39</v>
      </c>
      <c r="B22" s="30" t="s">
        <v>59</v>
      </c>
    </row>
  </sheetData>
  <mergeCells count="2">
    <mergeCell ref="A13:A14"/>
    <mergeCell ref="A15:A16"/>
  </mergeCells>
  <hyperlinks>
    <hyperlink ref="B12" r:id="rId1" xr:uid="{00000000-0004-0000-0000-000000000000}"/>
    <hyperlink ref="B13" r:id="rId2" xr:uid="{00000000-0004-0000-0000-000001000000}"/>
    <hyperlink ref="B14" r:id="rId3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17"/>
  <sheetViews>
    <sheetView topLeftCell="A2" workbookViewId="0">
      <selection activeCell="B40" sqref="B39:B40"/>
    </sheetView>
  </sheetViews>
  <sheetFormatPr defaultRowHeight="12.75"/>
  <cols>
    <col min="2" max="2" width="85.85546875" customWidth="1"/>
  </cols>
  <sheetData>
    <row r="3" spans="2:2">
      <c r="B3" s="22" t="s">
        <v>40</v>
      </c>
    </row>
    <row r="4" spans="2:2">
      <c r="B4" s="22" t="s">
        <v>41</v>
      </c>
    </row>
    <row r="5" spans="2:2">
      <c r="B5" s="22" t="s">
        <v>42</v>
      </c>
    </row>
    <row r="6" spans="2:2">
      <c r="B6" s="22" t="s">
        <v>43</v>
      </c>
    </row>
    <row r="7" spans="2:2">
      <c r="B7" s="22" t="s">
        <v>44</v>
      </c>
    </row>
    <row r="8" spans="2:2" ht="25.5">
      <c r="B8" s="23" t="s">
        <v>45</v>
      </c>
    </row>
    <row r="9" spans="2:2">
      <c r="B9" s="24"/>
    </row>
    <row r="10" spans="2:2">
      <c r="B10" s="24"/>
    </row>
    <row r="11" spans="2:2">
      <c r="B11" s="25"/>
    </row>
    <row r="12" spans="2:2">
      <c r="B12" s="25"/>
    </row>
    <row r="13" spans="2:2">
      <c r="B13" s="25"/>
    </row>
    <row r="14" spans="2:2">
      <c r="B14" s="25"/>
    </row>
    <row r="15" spans="2:2">
      <c r="B15" s="25"/>
    </row>
    <row r="16" spans="2:2">
      <c r="B16" s="25"/>
    </row>
    <row r="17" spans="2:2">
      <c r="B17" s="26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9"/>
  <sheetViews>
    <sheetView tabSelected="1" view="pageBreakPreview" zoomScale="160" zoomScaleNormal="160" zoomScaleSheetLayoutView="160" workbookViewId="0">
      <pane ySplit="10" topLeftCell="A71" activePane="bottomLeft" state="frozen"/>
      <selection pane="bottomLeft" activeCell="C82" sqref="C82"/>
    </sheetView>
  </sheetViews>
  <sheetFormatPr defaultRowHeight="11.25"/>
  <cols>
    <col min="1" max="1" width="10" style="2" customWidth="1"/>
    <col min="2" max="3" width="17.42578125" style="2" customWidth="1"/>
    <col min="4" max="4" width="19.28515625" style="2" customWidth="1"/>
    <col min="5" max="5" width="16.7109375" style="2" customWidth="1"/>
    <col min="6" max="6" width="15.5703125" style="2" customWidth="1"/>
    <col min="7" max="7" width="12.85546875" style="2" customWidth="1"/>
    <col min="8" max="8" width="9.5703125" style="2" customWidth="1"/>
    <col min="9" max="16384" width="9.140625" style="2"/>
  </cols>
  <sheetData>
    <row r="1" spans="1:6" ht="22.5">
      <c r="A1" s="31" t="s">
        <v>47</v>
      </c>
    </row>
    <row r="2" spans="1:6">
      <c r="B2" s="1"/>
      <c r="C2" s="1"/>
    </row>
    <row r="3" spans="1:6" ht="12.75">
      <c r="B3" s="37" t="s">
        <v>12</v>
      </c>
      <c r="C3" s="37"/>
      <c r="D3" s="37"/>
      <c r="E3" s="37"/>
    </row>
    <row r="4" spans="1:6">
      <c r="B4" s="3"/>
      <c r="C4" s="3"/>
      <c r="D4" s="4"/>
      <c r="E4" s="4"/>
    </row>
    <row r="5" spans="1:6" ht="12.75" customHeight="1">
      <c r="B5" s="41" t="s">
        <v>13</v>
      </c>
      <c r="C5" s="38" t="s">
        <v>16</v>
      </c>
      <c r="D5" s="38" t="s">
        <v>14</v>
      </c>
      <c r="E5" s="38" t="s">
        <v>15</v>
      </c>
    </row>
    <row r="6" spans="1:6">
      <c r="B6" s="42"/>
      <c r="C6" s="39"/>
      <c r="D6" s="39"/>
      <c r="E6" s="39"/>
    </row>
    <row r="7" spans="1:6">
      <c r="B7" s="42"/>
      <c r="C7" s="39"/>
      <c r="D7" s="39"/>
      <c r="E7" s="39"/>
    </row>
    <row r="8" spans="1:6">
      <c r="B8" s="42"/>
      <c r="C8" s="39"/>
      <c r="D8" s="39"/>
      <c r="E8" s="39"/>
    </row>
    <row r="9" spans="1:6">
      <c r="B9" s="43"/>
      <c r="C9" s="40"/>
      <c r="D9" s="40"/>
      <c r="E9" s="40"/>
    </row>
    <row r="10" spans="1:6">
      <c r="B10" s="5">
        <v>1</v>
      </c>
      <c r="C10" s="5">
        <v>2</v>
      </c>
      <c r="D10" s="6">
        <v>3</v>
      </c>
      <c r="E10" s="7">
        <v>4</v>
      </c>
      <c r="F10" s="8"/>
    </row>
    <row r="11" spans="1:6" ht="12.75" customHeight="1">
      <c r="B11" s="34">
        <v>2021</v>
      </c>
      <c r="C11" s="35"/>
      <c r="D11" s="35"/>
      <c r="E11" s="36"/>
    </row>
    <row r="12" spans="1:6">
      <c r="B12" s="9" t="s">
        <v>0</v>
      </c>
      <c r="C12" s="10">
        <v>4651.7</v>
      </c>
      <c r="D12" s="10">
        <v>4651.7</v>
      </c>
      <c r="E12" s="10">
        <v>94.2</v>
      </c>
    </row>
    <row r="13" spans="1:6">
      <c r="B13" s="9" t="s">
        <v>1</v>
      </c>
      <c r="C13" s="10">
        <v>4936.2</v>
      </c>
      <c r="D13" s="10">
        <v>9587.7999999999993</v>
      </c>
      <c r="E13" s="10">
        <v>96</v>
      </c>
    </row>
    <row r="14" spans="1:6">
      <c r="B14" s="9" t="s">
        <v>2</v>
      </c>
      <c r="C14" s="10">
        <v>5691.2</v>
      </c>
      <c r="D14" s="10">
        <v>15279</v>
      </c>
      <c r="E14" s="10">
        <v>98.2</v>
      </c>
    </row>
    <row r="15" spans="1:6">
      <c r="B15" s="9" t="s">
        <v>3</v>
      </c>
      <c r="C15" s="10">
        <v>5067.3</v>
      </c>
      <c r="D15" s="10">
        <v>20921.3</v>
      </c>
      <c r="E15" s="10">
        <v>101.2</v>
      </c>
    </row>
    <row r="16" spans="1:6">
      <c r="B16" s="9" t="s">
        <v>4</v>
      </c>
      <c r="C16" s="10">
        <v>5830.4</v>
      </c>
      <c r="D16" s="10">
        <v>26762.7</v>
      </c>
      <c r="E16" s="10">
        <v>102</v>
      </c>
    </row>
    <row r="17" spans="2:5">
      <c r="B17" s="9" t="s">
        <v>5</v>
      </c>
      <c r="C17" s="10">
        <v>6864.3</v>
      </c>
      <c r="D17" s="10">
        <v>33626.9</v>
      </c>
      <c r="E17" s="10">
        <v>102.9</v>
      </c>
    </row>
    <row r="18" spans="2:5">
      <c r="B18" s="9" t="s">
        <v>6</v>
      </c>
      <c r="C18" s="10">
        <v>6422.3</v>
      </c>
      <c r="D18" s="10">
        <v>40050</v>
      </c>
      <c r="E18" s="10">
        <v>103.7</v>
      </c>
    </row>
    <row r="19" spans="2:5">
      <c r="B19" s="9" t="s">
        <v>7</v>
      </c>
      <c r="C19" s="10">
        <v>6878.4</v>
      </c>
      <c r="D19" s="10">
        <v>46928.3</v>
      </c>
      <c r="E19" s="10">
        <v>103.9</v>
      </c>
    </row>
    <row r="20" spans="2:5">
      <c r="B20" s="9" t="s">
        <v>8</v>
      </c>
      <c r="C20" s="10">
        <v>9334.2000000000007</v>
      </c>
      <c r="D20" s="10">
        <v>56262.5</v>
      </c>
      <c r="E20" s="10">
        <v>104.1</v>
      </c>
    </row>
    <row r="21" spans="2:5">
      <c r="B21" s="9" t="s">
        <v>9</v>
      </c>
      <c r="C21" s="10">
        <v>7585.3</v>
      </c>
      <c r="D21" s="10">
        <v>63847.9</v>
      </c>
      <c r="E21" s="10">
        <v>103.9</v>
      </c>
    </row>
    <row r="22" spans="2:5">
      <c r="B22" s="9" t="s">
        <v>10</v>
      </c>
      <c r="C22" s="10">
        <v>7454</v>
      </c>
      <c r="D22" s="10">
        <v>71301.899999999994</v>
      </c>
      <c r="E22" s="10">
        <v>104.1</v>
      </c>
    </row>
    <row r="23" spans="2:5">
      <c r="B23" s="9" t="s">
        <v>11</v>
      </c>
      <c r="C23" s="10">
        <v>8383.2000000000007</v>
      </c>
      <c r="D23" s="10">
        <v>79685</v>
      </c>
      <c r="E23" s="10">
        <v>104.5</v>
      </c>
    </row>
    <row r="24" spans="2:5" ht="12.75" customHeight="1">
      <c r="B24" s="34">
        <v>2022</v>
      </c>
      <c r="C24" s="35"/>
      <c r="D24" s="35"/>
      <c r="E24" s="36"/>
    </row>
    <row r="25" spans="2:5">
      <c r="B25" s="9" t="s">
        <v>0</v>
      </c>
      <c r="C25" s="10">
        <v>5888.6</v>
      </c>
      <c r="D25" s="10">
        <v>5888.6</v>
      </c>
      <c r="E25" s="10">
        <v>103</v>
      </c>
    </row>
    <row r="26" spans="2:5">
      <c r="B26" s="9" t="s">
        <v>1</v>
      </c>
      <c r="C26" s="10">
        <v>6465</v>
      </c>
      <c r="D26" s="10">
        <v>12353.7</v>
      </c>
      <c r="E26" s="10">
        <v>105.5</v>
      </c>
    </row>
    <row r="27" spans="2:5">
      <c r="B27" s="9" t="s">
        <v>2</v>
      </c>
      <c r="C27" s="10">
        <v>7571.1</v>
      </c>
      <c r="D27" s="10">
        <v>19924.8</v>
      </c>
      <c r="E27" s="10">
        <v>106.5</v>
      </c>
    </row>
    <row r="28" spans="2:5">
      <c r="B28" s="9" t="s">
        <v>3</v>
      </c>
      <c r="C28" s="10">
        <v>7706.9</v>
      </c>
      <c r="D28" s="10">
        <v>26790.7</v>
      </c>
      <c r="E28" s="10">
        <v>106</v>
      </c>
    </row>
    <row r="29" spans="2:5">
      <c r="B29" s="9" t="s">
        <v>4</v>
      </c>
      <c r="C29" s="10">
        <v>7299.1</v>
      </c>
      <c r="D29" s="10">
        <v>34089.800000000003</v>
      </c>
      <c r="E29" s="10">
        <v>105.9</v>
      </c>
    </row>
    <row r="30" spans="2:5">
      <c r="B30" s="9" t="s">
        <v>5</v>
      </c>
      <c r="C30" s="10">
        <v>8294.6</v>
      </c>
      <c r="D30" s="10">
        <v>42369.5</v>
      </c>
      <c r="E30" s="10">
        <v>104.5</v>
      </c>
    </row>
    <row r="31" spans="2:5">
      <c r="B31" s="9" t="s">
        <v>6</v>
      </c>
      <c r="C31" s="10">
        <v>8046.1</v>
      </c>
      <c r="D31" s="10">
        <v>50415.6</v>
      </c>
      <c r="E31" s="10">
        <v>104</v>
      </c>
    </row>
    <row r="32" spans="2:5">
      <c r="B32" s="9" t="s">
        <v>7</v>
      </c>
      <c r="C32" s="10">
        <v>8703.2000000000007</v>
      </c>
      <c r="D32" s="10">
        <v>59118.8</v>
      </c>
      <c r="E32" s="10">
        <v>103.7</v>
      </c>
    </row>
    <row r="33" spans="2:5">
      <c r="B33" s="9" t="s">
        <v>8</v>
      </c>
      <c r="C33" s="10">
        <v>10951.8</v>
      </c>
      <c r="D33" s="10">
        <v>70070.600000000006</v>
      </c>
      <c r="E33" s="10">
        <v>103.5</v>
      </c>
    </row>
    <row r="34" spans="2:5">
      <c r="B34" s="9" t="s">
        <v>9</v>
      </c>
      <c r="C34" s="10">
        <v>8413.7999999999993</v>
      </c>
      <c r="D34" s="10">
        <v>78484.3</v>
      </c>
      <c r="E34" s="10">
        <v>103.1</v>
      </c>
    </row>
    <row r="35" spans="2:5">
      <c r="B35" s="9" t="s">
        <v>10</v>
      </c>
      <c r="C35" s="10">
        <v>8558.1</v>
      </c>
      <c r="D35" s="10">
        <v>87042.4</v>
      </c>
      <c r="E35" s="10">
        <v>103.2</v>
      </c>
    </row>
    <row r="36" spans="2:5">
      <c r="B36" s="9" t="s">
        <v>11</v>
      </c>
      <c r="C36" s="10">
        <v>9305.2999999999993</v>
      </c>
      <c r="D36" s="10">
        <v>96344.7</v>
      </c>
      <c r="E36" s="10">
        <v>103.5</v>
      </c>
    </row>
    <row r="37" spans="2:5" ht="12.75" customHeight="1">
      <c r="B37" s="34">
        <v>2023</v>
      </c>
      <c r="C37" s="35"/>
      <c r="D37" s="35"/>
      <c r="E37" s="36"/>
    </row>
    <row r="38" spans="2:5">
      <c r="B38" s="9" t="s">
        <v>0</v>
      </c>
      <c r="C38" s="10">
        <v>6509.9</v>
      </c>
      <c r="D38" s="10">
        <v>6509.9</v>
      </c>
      <c r="E38" s="10">
        <v>105</v>
      </c>
    </row>
    <row r="39" spans="2:5">
      <c r="B39" s="9" t="s">
        <v>1</v>
      </c>
      <c r="C39" s="10">
        <v>6399.2</v>
      </c>
      <c r="D39" s="10">
        <v>12909.8</v>
      </c>
      <c r="E39" s="10">
        <v>104</v>
      </c>
    </row>
    <row r="40" spans="2:5">
      <c r="B40" s="9" t="s">
        <v>2</v>
      </c>
      <c r="C40" s="10">
        <v>7706.8</v>
      </c>
      <c r="D40" s="10">
        <v>20622.2</v>
      </c>
      <c r="E40" s="10">
        <v>105.1</v>
      </c>
    </row>
    <row r="41" spans="2:5">
      <c r="B41" s="9" t="s">
        <v>3</v>
      </c>
      <c r="C41" s="10">
        <v>7445.7</v>
      </c>
      <c r="D41" s="10">
        <v>28067.9</v>
      </c>
      <c r="E41" s="10">
        <v>105.5</v>
      </c>
    </row>
    <row r="42" spans="2:5">
      <c r="B42" s="9" t="s">
        <v>4</v>
      </c>
      <c r="C42" s="10">
        <v>7171.2</v>
      </c>
      <c r="D42" s="10">
        <v>35239</v>
      </c>
      <c r="E42" s="10">
        <v>104.5</v>
      </c>
    </row>
    <row r="43" spans="2:5">
      <c r="B43" s="9" t="s">
        <v>5</v>
      </c>
      <c r="C43" s="10">
        <v>8468.4</v>
      </c>
      <c r="D43" s="10">
        <v>43707.4</v>
      </c>
      <c r="E43" s="10">
        <v>105.6</v>
      </c>
    </row>
    <row r="44" spans="2:5">
      <c r="B44" s="9" t="s">
        <v>6</v>
      </c>
      <c r="C44" s="10">
        <v>7746.1</v>
      </c>
      <c r="D44" s="10">
        <v>51453.5</v>
      </c>
      <c r="E44" s="10">
        <v>105.3</v>
      </c>
    </row>
    <row r="45" spans="2:5">
      <c r="B45" s="9" t="s">
        <v>7</v>
      </c>
      <c r="C45" s="10">
        <v>8432.7999999999993</v>
      </c>
      <c r="D45" s="10">
        <v>60022.3</v>
      </c>
      <c r="E45" s="10">
        <v>105.3</v>
      </c>
    </row>
    <row r="46" spans="2:5">
      <c r="B46" s="9" t="s">
        <v>8</v>
      </c>
      <c r="C46" s="10">
        <v>10806.3</v>
      </c>
      <c r="D46" s="10">
        <v>70828.7</v>
      </c>
      <c r="E46" s="10">
        <v>104.6</v>
      </c>
    </row>
    <row r="47" spans="2:5">
      <c r="B47" s="9" t="s">
        <v>9</v>
      </c>
      <c r="C47" s="10">
        <v>9379.6</v>
      </c>
      <c r="D47" s="10">
        <v>80208.3</v>
      </c>
      <c r="E47" s="10">
        <v>104.9</v>
      </c>
    </row>
    <row r="48" spans="2:5">
      <c r="B48" s="9" t="s">
        <v>10</v>
      </c>
      <c r="C48" s="10">
        <v>8903.1</v>
      </c>
      <c r="D48" s="10">
        <v>89111.3</v>
      </c>
      <c r="E48" s="10">
        <v>104.8</v>
      </c>
    </row>
    <row r="49" spans="2:13">
      <c r="B49" s="9" t="s">
        <v>11</v>
      </c>
      <c r="C49" s="10">
        <v>10183.200000000001</v>
      </c>
      <c r="D49" s="10">
        <v>99294.6</v>
      </c>
      <c r="E49" s="10">
        <v>105.1</v>
      </c>
    </row>
    <row r="50" spans="2:13" ht="12.75" customHeight="1">
      <c r="B50" s="34">
        <v>2024</v>
      </c>
      <c r="C50" s="35"/>
      <c r="D50" s="35"/>
      <c r="E50" s="36"/>
    </row>
    <row r="51" spans="2:13">
      <c r="B51" s="9" t="s">
        <v>0</v>
      </c>
      <c r="C51" s="10">
        <v>6738.7</v>
      </c>
      <c r="D51" s="10">
        <v>6738.7</v>
      </c>
      <c r="E51" s="10">
        <v>104.3</v>
      </c>
    </row>
    <row r="52" spans="2:13">
      <c r="B52" s="9" t="s">
        <v>1</v>
      </c>
      <c r="C52" s="10">
        <v>6996</v>
      </c>
      <c r="D52" s="10">
        <v>13665.7</v>
      </c>
      <c r="E52" s="10">
        <v>105.2</v>
      </c>
    </row>
    <row r="53" spans="2:13">
      <c r="B53" s="10" t="s">
        <v>2</v>
      </c>
      <c r="C53" s="12">
        <v>7900.6</v>
      </c>
      <c r="D53" s="12">
        <v>21578.3</v>
      </c>
      <c r="E53" s="12">
        <v>104.7</v>
      </c>
    </row>
    <row r="54" spans="2:13">
      <c r="B54" s="10" t="s">
        <v>3</v>
      </c>
      <c r="C54" s="10">
        <v>7575</v>
      </c>
      <c r="D54" s="10">
        <v>29153.3</v>
      </c>
      <c r="E54" s="10">
        <v>103.9</v>
      </c>
    </row>
    <row r="55" spans="2:13">
      <c r="B55" s="10" t="s">
        <v>4</v>
      </c>
      <c r="C55" s="10">
        <v>7819.3</v>
      </c>
      <c r="D55" s="10">
        <v>36972.6</v>
      </c>
      <c r="E55" s="10">
        <v>103.7</v>
      </c>
    </row>
    <row r="56" spans="2:13" ht="14.25" customHeight="1">
      <c r="B56" s="9" t="s">
        <v>5</v>
      </c>
      <c r="C56" s="10">
        <v>8922.7999999999993</v>
      </c>
      <c r="D56" s="10">
        <v>45531.199999999997</v>
      </c>
      <c r="E56" s="10">
        <v>103.9</v>
      </c>
      <c r="F56" s="11"/>
      <c r="G56" s="11"/>
      <c r="H56" s="11"/>
      <c r="I56" s="11"/>
      <c r="J56" s="11"/>
      <c r="K56" s="11"/>
      <c r="L56" s="11"/>
      <c r="M56" s="11"/>
    </row>
    <row r="57" spans="2:13" ht="14.25" customHeight="1">
      <c r="B57" s="9" t="s">
        <v>6</v>
      </c>
      <c r="C57" s="10">
        <v>8685.6</v>
      </c>
      <c r="D57" s="10">
        <v>54216.9</v>
      </c>
      <c r="E57" s="10">
        <v>104.1</v>
      </c>
      <c r="F57" s="11"/>
      <c r="G57" s="11"/>
      <c r="H57" s="11"/>
      <c r="I57" s="11"/>
      <c r="J57" s="11"/>
      <c r="K57" s="11"/>
      <c r="L57" s="11"/>
      <c r="M57" s="11"/>
    </row>
    <row r="58" spans="2:13" ht="14.25" customHeight="1">
      <c r="B58" s="9" t="s">
        <v>7</v>
      </c>
      <c r="C58" s="10">
        <v>9447.4</v>
      </c>
      <c r="D58" s="10">
        <v>63635.8</v>
      </c>
      <c r="E58" s="10">
        <v>104.4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9" t="s">
        <v>8</v>
      </c>
      <c r="C59" s="10">
        <v>11718.8</v>
      </c>
      <c r="D59" s="10">
        <v>75354.600000000006</v>
      </c>
      <c r="E59" s="10">
        <v>105.3</v>
      </c>
    </row>
    <row r="60" spans="2:13">
      <c r="B60" s="9" t="s">
        <v>9</v>
      </c>
      <c r="C60" s="10">
        <f>10288186.3/1000</f>
        <v>10288.200000000001</v>
      </c>
      <c r="D60" s="10">
        <f>85642797.8/1000</f>
        <v>85642.8</v>
      </c>
      <c r="E60" s="10">
        <v>105.3</v>
      </c>
    </row>
    <row r="61" spans="2:13">
      <c r="B61" s="9" t="s">
        <v>10</v>
      </c>
      <c r="C61" s="10">
        <v>10111.5</v>
      </c>
      <c r="D61" s="10">
        <v>95754.3</v>
      </c>
      <c r="E61" s="10">
        <v>105.6</v>
      </c>
    </row>
    <row r="62" spans="2:13">
      <c r="B62" s="10" t="s">
        <v>11</v>
      </c>
      <c r="C62" s="10">
        <v>12506.2</v>
      </c>
      <c r="D62" s="10">
        <v>108260.5</v>
      </c>
      <c r="E62" s="13">
        <v>106.2</v>
      </c>
    </row>
    <row r="63" spans="2:13">
      <c r="B63" s="34">
        <v>2025</v>
      </c>
      <c r="C63" s="35"/>
      <c r="D63" s="35"/>
      <c r="E63" s="36"/>
    </row>
    <row r="64" spans="2:13">
      <c r="B64" s="9" t="s">
        <v>0</v>
      </c>
      <c r="C64" s="10">
        <v>7935.6</v>
      </c>
      <c r="D64" s="10">
        <v>7935.6</v>
      </c>
      <c r="E64" s="10">
        <v>104.5</v>
      </c>
    </row>
    <row r="65" spans="2:5">
      <c r="B65" s="9" t="s">
        <v>1</v>
      </c>
      <c r="C65" s="10">
        <v>8445.9</v>
      </c>
      <c r="D65" s="10">
        <v>16381.4</v>
      </c>
      <c r="E65" s="10">
        <v>107.3</v>
      </c>
    </row>
    <row r="66" spans="2:5">
      <c r="B66" s="10" t="s">
        <v>2</v>
      </c>
      <c r="C66" s="10">
        <v>9437.2000000000007</v>
      </c>
      <c r="D66" s="10">
        <v>25818.7</v>
      </c>
      <c r="E66" s="10">
        <v>108.3</v>
      </c>
    </row>
    <row r="67" spans="2:5">
      <c r="B67" s="10" t="s">
        <v>3</v>
      </c>
      <c r="C67" s="10">
        <v>9040.2999999999993</v>
      </c>
      <c r="D67" s="10">
        <v>34913.699999999997</v>
      </c>
      <c r="E67" s="10">
        <v>108.5</v>
      </c>
    </row>
    <row r="68" spans="2:5">
      <c r="B68" s="10" t="s">
        <v>4</v>
      </c>
      <c r="C68" s="10">
        <v>9267</v>
      </c>
      <c r="D68" s="10">
        <v>44180.7</v>
      </c>
      <c r="E68" s="10">
        <v>108.6</v>
      </c>
    </row>
    <row r="69" spans="2:5">
      <c r="B69" s="9" t="s">
        <v>5</v>
      </c>
      <c r="C69" s="10">
        <v>11047.1</v>
      </c>
      <c r="D69" s="10">
        <v>55227.8</v>
      </c>
      <c r="E69" s="10">
        <v>109</v>
      </c>
    </row>
    <row r="70" spans="2:5">
      <c r="B70" s="9" t="s">
        <v>6</v>
      </c>
      <c r="C70" s="10">
        <v>10644.6</v>
      </c>
      <c r="D70" s="10">
        <v>65872.3</v>
      </c>
      <c r="E70" s="10">
        <v>109.3</v>
      </c>
    </row>
    <row r="71" spans="2:5">
      <c r="B71" s="10" t="s">
        <v>7</v>
      </c>
      <c r="C71" s="10">
        <v>11385.1</v>
      </c>
      <c r="D71" s="10">
        <v>77257.399999999994</v>
      </c>
      <c r="E71" s="10">
        <v>109.6</v>
      </c>
    </row>
    <row r="72" spans="2:5">
      <c r="B72" s="9" t="s">
        <v>8</v>
      </c>
      <c r="C72" s="10">
        <v>14143.2</v>
      </c>
      <c r="D72" s="10">
        <v>91400.7</v>
      </c>
      <c r="E72" s="10">
        <v>109.1</v>
      </c>
    </row>
    <row r="73" spans="2:5">
      <c r="B73" s="10" t="s">
        <v>9</v>
      </c>
      <c r="C73" s="10">
        <v>12278</v>
      </c>
      <c r="D73" s="10">
        <v>103678.7</v>
      </c>
      <c r="E73" s="10">
        <v>109.1</v>
      </c>
    </row>
    <row r="74" spans="2:5">
      <c r="B74" s="10" t="s">
        <v>10</v>
      </c>
      <c r="C74" s="10">
        <v>12301</v>
      </c>
      <c r="D74" s="10">
        <v>115980.3</v>
      </c>
      <c r="E74" s="12">
        <v>109.1</v>
      </c>
    </row>
    <row r="75" spans="2:5">
      <c r="B75" s="10" t="s">
        <v>11</v>
      </c>
      <c r="C75" s="10">
        <v>14820.1</v>
      </c>
      <c r="D75" s="10">
        <v>130800.5</v>
      </c>
      <c r="E75" s="12">
        <v>109.4</v>
      </c>
    </row>
    <row r="76" spans="2:5">
      <c r="B76" s="34">
        <v>2026</v>
      </c>
      <c r="C76" s="35"/>
      <c r="D76" s="35"/>
      <c r="E76" s="36"/>
    </row>
    <row r="77" spans="2:5">
      <c r="B77" s="9" t="s">
        <v>0</v>
      </c>
      <c r="C77" s="10">
        <v>8101.4</v>
      </c>
      <c r="D77" s="10">
        <v>8101.4</v>
      </c>
      <c r="E77" s="10">
        <v>97.2</v>
      </c>
    </row>
    <row r="78" spans="2:5">
      <c r="B78" s="9" t="s">
        <v>1</v>
      </c>
      <c r="C78" s="10">
        <v>9091.6</v>
      </c>
      <c r="D78" s="10">
        <v>17193</v>
      </c>
      <c r="E78" s="13">
        <v>100.2</v>
      </c>
    </row>
    <row r="79" spans="2:5">
      <c r="B79" s="13" t="s">
        <v>2</v>
      </c>
      <c r="C79" s="10">
        <v>11447</v>
      </c>
      <c r="D79" s="10">
        <v>28640</v>
      </c>
      <c r="E79" s="13">
        <v>102.5</v>
      </c>
    </row>
  </sheetData>
  <mergeCells count="11">
    <mergeCell ref="B76:E76"/>
    <mergeCell ref="B63:E63"/>
    <mergeCell ref="B50:E50"/>
    <mergeCell ref="B37:E37"/>
    <mergeCell ref="B24:E24"/>
    <mergeCell ref="B11:E11"/>
    <mergeCell ref="B3:E3"/>
    <mergeCell ref="E5:E9"/>
    <mergeCell ref="D5:D9"/>
    <mergeCell ref="C5:C9"/>
    <mergeCell ref="B5:B9"/>
  </mergeCells>
  <phoneticPr fontId="0" type="noConversion"/>
  <pageMargins left="1.1811023622047245" right="0.31496062992125984" top="0.51181102362204722" bottom="0.47244094488188981" header="0.51181102362204722" footer="0.51181102362204722"/>
  <pageSetup scale="9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Metadata</vt:lpstr>
      <vt:lpstr>Conventions</vt:lpstr>
      <vt:lpstr>2021-2026</vt:lpstr>
      <vt:lpstr>'2021-2026'!Область_печати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IVANOVA</dc:creator>
  <cp:lastModifiedBy>Асем Кабылбекова</cp:lastModifiedBy>
  <cp:lastPrinted>2016-03-03T03:49:11Z</cp:lastPrinted>
  <dcterms:created xsi:type="dcterms:W3CDTF">2006-10-17T05:56:57Z</dcterms:created>
  <dcterms:modified xsi:type="dcterms:W3CDTF">2026-04-15T05:37:46Z</dcterms:modified>
</cp:coreProperties>
</file>