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0730" windowHeight="1164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'1'!$A$6:$N$6</definedName>
    <definedName name="_xlnm._FilterDatabase" localSheetId="5" hidden="1">'2'!$A$6:$J$6</definedName>
    <definedName name="_xlnm._FilterDatabase" localSheetId="6" hidden="1">'3'!$A$5:$Q$130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'1'!$A$1:$L$1880</definedName>
    <definedName name="_xlnm.Print_Area" localSheetId="5">'2'!$A$1:$J$96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J41" i="20" l="1"/>
  <c r="I41" i="20"/>
  <c r="H41" i="20"/>
  <c r="J40" i="20"/>
  <c r="I40" i="20"/>
  <c r="H40" i="20"/>
  <c r="L130" i="21"/>
  <c r="K130" i="21"/>
  <c r="J130" i="21"/>
  <c r="I130" i="21"/>
  <c r="H130" i="21"/>
  <c r="L129" i="21"/>
  <c r="K129" i="21"/>
  <c r="J129" i="21"/>
  <c r="I129" i="21"/>
  <c r="H129" i="21"/>
  <c r="L128" i="21"/>
  <c r="K128" i="21"/>
  <c r="J128" i="21"/>
  <c r="H128" i="21"/>
  <c r="L127" i="21"/>
  <c r="K127" i="21"/>
  <c r="J127" i="21"/>
  <c r="I127" i="21"/>
  <c r="H127" i="21"/>
  <c r="L126" i="21"/>
  <c r="K126" i="21"/>
  <c r="J126" i="21"/>
  <c r="I126" i="21"/>
  <c r="I125" i="21" s="1"/>
  <c r="H126" i="21"/>
  <c r="L125" i="21"/>
  <c r="K125" i="21"/>
  <c r="J125" i="21"/>
  <c r="L123" i="21"/>
  <c r="K123" i="21"/>
  <c r="J123" i="21"/>
  <c r="I123" i="21"/>
  <c r="H123" i="21"/>
  <c r="H121" i="21" s="1"/>
  <c r="L122" i="21"/>
  <c r="K122" i="21"/>
  <c r="J122" i="21"/>
  <c r="I122" i="21"/>
  <c r="I121" i="21" s="1"/>
  <c r="H122" i="21"/>
  <c r="L121" i="21"/>
  <c r="K121" i="21"/>
  <c r="J121" i="21"/>
  <c r="L120" i="21"/>
  <c r="K120" i="21"/>
  <c r="J120" i="21"/>
  <c r="I120" i="21"/>
  <c r="H120" i="21"/>
  <c r="L119" i="21"/>
  <c r="K119" i="21"/>
  <c r="J119" i="21"/>
  <c r="I119" i="21"/>
  <c r="H119" i="21"/>
  <c r="L118" i="21"/>
  <c r="K118" i="21"/>
  <c r="J118" i="21"/>
  <c r="H118" i="21"/>
  <c r="L116" i="21"/>
  <c r="K116" i="21"/>
  <c r="J116" i="21"/>
  <c r="I116" i="21"/>
  <c r="H116" i="21"/>
  <c r="L115" i="21"/>
  <c r="K115" i="21"/>
  <c r="J115" i="21"/>
  <c r="I115" i="21"/>
  <c r="I114" i="21" s="1"/>
  <c r="H115" i="2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L105" i="21"/>
  <c r="K105" i="21"/>
  <c r="J105" i="21"/>
  <c r="I105" i="21"/>
  <c r="H105" i="21"/>
  <c r="L104" i="21"/>
  <c r="K104" i="21"/>
  <c r="J104" i="21"/>
  <c r="L102" i="21"/>
  <c r="K102" i="21"/>
  <c r="J102" i="21"/>
  <c r="I102" i="21"/>
  <c r="H102" i="21"/>
  <c r="L101" i="21"/>
  <c r="K101" i="21"/>
  <c r="J101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I97" i="21" s="1"/>
  <c r="H98" i="2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H90" i="21" s="1"/>
  <c r="L90" i="21"/>
  <c r="K90" i="21"/>
  <c r="J90" i="21"/>
  <c r="I90" i="21"/>
  <c r="L88" i="21"/>
  <c r="K88" i="21"/>
  <c r="J88" i="21"/>
  <c r="I88" i="21"/>
  <c r="H88" i="21"/>
  <c r="H86" i="21" s="1"/>
  <c r="L87" i="21"/>
  <c r="K87" i="21"/>
  <c r="J87" i="21"/>
  <c r="I87" i="21"/>
  <c r="H87" i="2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I79" i="21" s="1"/>
  <c r="H80" i="21"/>
  <c r="L79" i="21"/>
  <c r="K79" i="21"/>
  <c r="J79" i="21"/>
  <c r="L78" i="21"/>
  <c r="K78" i="21"/>
  <c r="J78" i="21"/>
  <c r="I78" i="21"/>
  <c r="H78" i="21"/>
  <c r="L77" i="21"/>
  <c r="K77" i="21"/>
  <c r="J77" i="21"/>
  <c r="I77" i="21"/>
  <c r="H77" i="21"/>
  <c r="L76" i="21"/>
  <c r="K76" i="21"/>
  <c r="J76" i="21"/>
  <c r="L74" i="21"/>
  <c r="K74" i="21"/>
  <c r="J74" i="21"/>
  <c r="I74" i="21"/>
  <c r="H74" i="21"/>
  <c r="I73" i="21"/>
  <c r="H73" i="21"/>
  <c r="L72" i="21"/>
  <c r="K72" i="21"/>
  <c r="J72" i="21"/>
  <c r="L71" i="21"/>
  <c r="K71" i="21"/>
  <c r="J71" i="21"/>
  <c r="I71" i="21"/>
  <c r="H71" i="21"/>
  <c r="L70" i="21"/>
  <c r="K70" i="21"/>
  <c r="J70" i="21"/>
  <c r="I70" i="21"/>
  <c r="H70" i="21"/>
  <c r="L69" i="21"/>
  <c r="K69" i="21"/>
  <c r="J69" i="21"/>
  <c r="L67" i="21"/>
  <c r="K67" i="21"/>
  <c r="J67" i="21"/>
  <c r="I67" i="21"/>
  <c r="H67" i="21"/>
  <c r="L66" i="21"/>
  <c r="K66" i="21"/>
  <c r="J66" i="21"/>
  <c r="I66" i="21"/>
  <c r="H66" i="21"/>
  <c r="L65" i="21"/>
  <c r="K65" i="21"/>
  <c r="J65" i="21"/>
  <c r="K64" i="21"/>
  <c r="J64" i="21"/>
  <c r="I64" i="21"/>
  <c r="H64" i="21"/>
  <c r="L63" i="21"/>
  <c r="K63" i="21"/>
  <c r="J63" i="21"/>
  <c r="I63" i="21"/>
  <c r="H63" i="21"/>
  <c r="L62" i="21"/>
  <c r="K62" i="21"/>
  <c r="J62" i="21"/>
  <c r="L60" i="21"/>
  <c r="K60" i="21"/>
  <c r="J60" i="21"/>
  <c r="I60" i="21"/>
  <c r="H60" i="21"/>
  <c r="L59" i="21"/>
  <c r="K59" i="21"/>
  <c r="J59" i="21"/>
  <c r="I59" i="21"/>
  <c r="H59" i="21"/>
  <c r="L58" i="21"/>
  <c r="K58" i="21"/>
  <c r="J58" i="21"/>
  <c r="L57" i="21"/>
  <c r="K57" i="21"/>
  <c r="J57" i="21"/>
  <c r="I57" i="21"/>
  <c r="H57" i="21"/>
  <c r="L56" i="21"/>
  <c r="K56" i="21"/>
  <c r="J56" i="21"/>
  <c r="I56" i="2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H49" i="21"/>
  <c r="L48" i="21"/>
  <c r="K48" i="21"/>
  <c r="J48" i="21"/>
  <c r="L46" i="21"/>
  <c r="K46" i="21"/>
  <c r="J46" i="21"/>
  <c r="I46" i="21"/>
  <c r="H46" i="21"/>
  <c r="J45" i="21"/>
  <c r="I45" i="21"/>
  <c r="H45" i="21"/>
  <c r="L44" i="21"/>
  <c r="K44" i="21"/>
  <c r="J44" i="21"/>
  <c r="L43" i="21"/>
  <c r="K43" i="21"/>
  <c r="J43" i="21"/>
  <c r="I43" i="21"/>
  <c r="H43" i="21"/>
  <c r="L42" i="21"/>
  <c r="K42" i="21"/>
  <c r="I42" i="2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J8" i="21"/>
  <c r="I8" i="21"/>
  <c r="H8" i="21"/>
  <c r="L7" i="21"/>
  <c r="K7" i="21"/>
  <c r="J7" i="21"/>
  <c r="I7" i="21"/>
  <c r="H7" i="21"/>
  <c r="L6" i="21"/>
  <c r="K6" i="21"/>
  <c r="J6" i="21"/>
  <c r="I72" i="21" l="1"/>
  <c r="I48" i="21"/>
  <c r="H79" i="21"/>
  <c r="I100" i="21"/>
  <c r="H72" i="21"/>
  <c r="H13" i="21"/>
  <c r="H76" i="21"/>
  <c r="H9" i="21"/>
  <c r="H37" i="21"/>
  <c r="H69" i="21"/>
  <c r="H20" i="21"/>
  <c r="H51" i="21"/>
  <c r="I111" i="21"/>
  <c r="H34" i="21"/>
  <c r="H107" i="21"/>
  <c r="H44" i="21"/>
  <c r="I55" i="21"/>
  <c r="H58" i="21"/>
  <c r="I93" i="21"/>
  <c r="H111" i="21"/>
  <c r="H23" i="21"/>
  <c r="H48" i="21"/>
  <c r="H62" i="21"/>
  <c r="I83" i="21"/>
  <c r="H100" i="21"/>
  <c r="I107" i="21"/>
  <c r="H6" i="21"/>
  <c r="H16" i="21"/>
  <c r="H30" i="21"/>
  <c r="H41" i="21"/>
  <c r="H55" i="21"/>
  <c r="I65" i="21"/>
  <c r="H65" i="21"/>
  <c r="I86" i="21"/>
  <c r="H97" i="21"/>
  <c r="I104" i="21"/>
  <c r="I16" i="21"/>
  <c r="I30" i="21"/>
  <c r="H114" i="21"/>
  <c r="I128" i="21"/>
  <c r="I9" i="21"/>
  <c r="H27" i="21"/>
  <c r="I44" i="21"/>
  <c r="I58" i="21"/>
  <c r="I69" i="21"/>
  <c r="H125" i="21"/>
  <c r="I23" i="21"/>
  <c r="H93" i="21"/>
  <c r="I37" i="21"/>
  <c r="I51" i="21"/>
  <c r="H104" i="21"/>
  <c r="I118" i="21"/>
  <c r="I6" i="21"/>
  <c r="I13" i="21"/>
  <c r="I20" i="21"/>
  <c r="I27" i="21"/>
  <c r="I34" i="21"/>
  <c r="I41" i="21"/>
  <c r="I62" i="21"/>
  <c r="I76" i="21"/>
  <c r="H83" i="21"/>
  <c r="I93" i="20" l="1"/>
  <c r="H93" i="20"/>
  <c r="J92" i="20"/>
  <c r="I92" i="20"/>
  <c r="H92" i="20"/>
  <c r="H89" i="20"/>
  <c r="J88" i="20"/>
  <c r="I88" i="20"/>
  <c r="H88" i="20"/>
  <c r="J85" i="20"/>
  <c r="I85" i="20"/>
  <c r="J84" i="20"/>
  <c r="I84" i="20"/>
  <c r="H84" i="20"/>
  <c r="J81" i="20"/>
  <c r="I81" i="20"/>
  <c r="H81" i="20"/>
  <c r="J80" i="20"/>
  <c r="I80" i="20"/>
  <c r="H80" i="20"/>
  <c r="J77" i="20"/>
  <c r="I77" i="20"/>
  <c r="J76" i="20"/>
  <c r="I76" i="20"/>
  <c r="J73" i="20"/>
  <c r="I73" i="20"/>
  <c r="H73" i="20"/>
  <c r="J72" i="20"/>
  <c r="I72" i="20"/>
  <c r="H72" i="20"/>
  <c r="I69" i="20"/>
  <c r="H69" i="20"/>
  <c r="J68" i="20"/>
  <c r="I68" i="20"/>
  <c r="H68" i="20"/>
  <c r="J65" i="20"/>
  <c r="I65" i="20"/>
  <c r="H65" i="20"/>
  <c r="J64" i="20"/>
  <c r="I64" i="20"/>
  <c r="H64" i="20"/>
  <c r="J61" i="20"/>
  <c r="I61" i="20"/>
  <c r="H61" i="20"/>
  <c r="J60" i="20"/>
  <c r="I60" i="20"/>
  <c r="H60" i="20"/>
  <c r="J57" i="20"/>
  <c r="I57" i="20"/>
  <c r="H57" i="20"/>
  <c r="J56" i="20"/>
  <c r="I56" i="20"/>
  <c r="J53" i="20"/>
  <c r="I53" i="20"/>
  <c r="H53" i="20"/>
  <c r="J52" i="20"/>
  <c r="I52" i="20"/>
  <c r="H52" i="20"/>
  <c r="J49" i="20"/>
  <c r="I49" i="20"/>
  <c r="H49" i="20"/>
  <c r="J48" i="20"/>
  <c r="I48" i="20"/>
  <c r="H48" i="20"/>
  <c r="J45" i="20"/>
  <c r="I45" i="20"/>
  <c r="H45" i="20"/>
  <c r="J44" i="20"/>
  <c r="I44" i="20"/>
  <c r="H44" i="20"/>
  <c r="J37" i="20"/>
  <c r="I37" i="20"/>
  <c r="H37" i="20"/>
  <c r="J36" i="20"/>
  <c r="I36" i="20"/>
  <c r="H36" i="20"/>
  <c r="J32" i="20"/>
  <c r="I32" i="20"/>
  <c r="H32" i="20"/>
  <c r="J31" i="20"/>
  <c r="I31" i="20"/>
  <c r="H31" i="20"/>
  <c r="J28" i="20"/>
  <c r="I28" i="20"/>
  <c r="H28" i="20"/>
  <c r="J27" i="20"/>
  <c r="I27" i="20"/>
  <c r="I24" i="20"/>
  <c r="H24" i="20"/>
  <c r="J23" i="20"/>
  <c r="I23" i="20"/>
  <c r="H23" i="20"/>
  <c r="J20" i="20"/>
  <c r="I19" i="20"/>
  <c r="H19" i="20"/>
  <c r="J16" i="20"/>
  <c r="I16" i="20"/>
  <c r="H16" i="20"/>
  <c r="J15" i="20"/>
  <c r="I15" i="20"/>
  <c r="H15" i="20"/>
  <c r="J12" i="20"/>
  <c r="I12" i="20"/>
  <c r="H12" i="20"/>
  <c r="J11" i="20"/>
  <c r="I11" i="20"/>
  <c r="J8" i="20"/>
  <c r="I8" i="20"/>
  <c r="H8" i="20"/>
  <c r="J7" i="20"/>
  <c r="I7" i="20"/>
  <c r="H7" i="20"/>
  <c r="L1878" i="19" l="1"/>
  <c r="K1878" i="19"/>
  <c r="J1878" i="19"/>
  <c r="I1878" i="19"/>
  <c r="H1878" i="19"/>
  <c r="L1877" i="19"/>
  <c r="K1877" i="19"/>
  <c r="J1877" i="19"/>
  <c r="I1877" i="19"/>
  <c r="H1877" i="19"/>
  <c r="H1876" i="19" s="1"/>
  <c r="L1876" i="19"/>
  <c r="K1876" i="19"/>
  <c r="J1876" i="19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L1870" i="19"/>
  <c r="K1870" i="19"/>
  <c r="J1870" i="19"/>
  <c r="I1870" i="19"/>
  <c r="H1870" i="19"/>
  <c r="L1869" i="19"/>
  <c r="J1869" i="19"/>
  <c r="I1869" i="19"/>
  <c r="H1869" i="19"/>
  <c r="L1868" i="19"/>
  <c r="K1868" i="19"/>
  <c r="J1868" i="19"/>
  <c r="L1867" i="19"/>
  <c r="K1867" i="19"/>
  <c r="J1867" i="19"/>
  <c r="I1867" i="19"/>
  <c r="H1867" i="19"/>
  <c r="L1866" i="19"/>
  <c r="K1866" i="19"/>
  <c r="J1866" i="19"/>
  <c r="I1866" i="19"/>
  <c r="H1866" i="19"/>
  <c r="L1865" i="19"/>
  <c r="K1865" i="19"/>
  <c r="J1865" i="19"/>
  <c r="L1863" i="19"/>
  <c r="K1863" i="19"/>
  <c r="J1863" i="19"/>
  <c r="I1863" i="19"/>
  <c r="H1863" i="19"/>
  <c r="L1862" i="19"/>
  <c r="K1862" i="19"/>
  <c r="J1862" i="19"/>
  <c r="I1862" i="19"/>
  <c r="H1862" i="19"/>
  <c r="L1861" i="19"/>
  <c r="K1861" i="19"/>
  <c r="J1861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L1856" i="19"/>
  <c r="K1856" i="19"/>
  <c r="J1856" i="19"/>
  <c r="I1856" i="19"/>
  <c r="H1856" i="19"/>
  <c r="L1855" i="19"/>
  <c r="I1855" i="19"/>
  <c r="H1855" i="19"/>
  <c r="L1854" i="19"/>
  <c r="K1854" i="19"/>
  <c r="J1854" i="19"/>
  <c r="L1853" i="19"/>
  <c r="K1853" i="19"/>
  <c r="J1853" i="19"/>
  <c r="I1853" i="19"/>
  <c r="H1853" i="19"/>
  <c r="L1852" i="19"/>
  <c r="K1852" i="19"/>
  <c r="J1852" i="19"/>
  <c r="I1852" i="19"/>
  <c r="H1852" i="19"/>
  <c r="L1851" i="19"/>
  <c r="K1851" i="19"/>
  <c r="J1851" i="19"/>
  <c r="L1849" i="19"/>
  <c r="K1849" i="19"/>
  <c r="J1849" i="19"/>
  <c r="I1849" i="19"/>
  <c r="H1849" i="19"/>
  <c r="I1848" i="19"/>
  <c r="H1848" i="19"/>
  <c r="L1847" i="19"/>
  <c r="K1847" i="19"/>
  <c r="J1847" i="19"/>
  <c r="L1846" i="19"/>
  <c r="K1846" i="19"/>
  <c r="I1846" i="19"/>
  <c r="H1846" i="19"/>
  <c r="L1845" i="19"/>
  <c r="K1845" i="19"/>
  <c r="J1845" i="19"/>
  <c r="I1845" i="19"/>
  <c r="H1845" i="19"/>
  <c r="L1844" i="19"/>
  <c r="K1844" i="19"/>
  <c r="J1844" i="19"/>
  <c r="L1842" i="19"/>
  <c r="K1842" i="19"/>
  <c r="J1842" i="19"/>
  <c r="I1842" i="19"/>
  <c r="H1842" i="19"/>
  <c r="L1841" i="19"/>
  <c r="K1841" i="19"/>
  <c r="J1841" i="19"/>
  <c r="I1841" i="19"/>
  <c r="H1841" i="19"/>
  <c r="L1840" i="19"/>
  <c r="K1840" i="19"/>
  <c r="J1840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L1835" i="19"/>
  <c r="K1835" i="19"/>
  <c r="J1835" i="19"/>
  <c r="I1835" i="19"/>
  <c r="H1835" i="19"/>
  <c r="L1834" i="19"/>
  <c r="J1834" i="19"/>
  <c r="I1834" i="19"/>
  <c r="H1834" i="19"/>
  <c r="L1833" i="19"/>
  <c r="K1833" i="19"/>
  <c r="J1833" i="19"/>
  <c r="L1832" i="19"/>
  <c r="K1832" i="19"/>
  <c r="J1832" i="19"/>
  <c r="I1832" i="19"/>
  <c r="H1832" i="19"/>
  <c r="L1831" i="19"/>
  <c r="K1831" i="19"/>
  <c r="I1831" i="19"/>
  <c r="H1831" i="19"/>
  <c r="L1830" i="19"/>
  <c r="K1830" i="19"/>
  <c r="J1830" i="19"/>
  <c r="L1828" i="19"/>
  <c r="K1828" i="19"/>
  <c r="J1828" i="19"/>
  <c r="I1828" i="19"/>
  <c r="H1828" i="19"/>
  <c r="L1827" i="19"/>
  <c r="J1827" i="19"/>
  <c r="I1827" i="19"/>
  <c r="H1827" i="19"/>
  <c r="L1826" i="19"/>
  <c r="K1826" i="19"/>
  <c r="J1826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4" i="19"/>
  <c r="K1814" i="19"/>
  <c r="J1814" i="19"/>
  <c r="I1814" i="19"/>
  <c r="H1814" i="19"/>
  <c r="L1813" i="19"/>
  <c r="K1813" i="19"/>
  <c r="J1813" i="19"/>
  <c r="I1813" i="19"/>
  <c r="H1813" i="19"/>
  <c r="L1812" i="19"/>
  <c r="K1812" i="19"/>
  <c r="J1812" i="19"/>
  <c r="L1811" i="19"/>
  <c r="K1811" i="19"/>
  <c r="J1811" i="19"/>
  <c r="I1811" i="19"/>
  <c r="H1811" i="19"/>
  <c r="L1810" i="19"/>
  <c r="K1810" i="19"/>
  <c r="J1810" i="19"/>
  <c r="I1810" i="19"/>
  <c r="H1810" i="19"/>
  <c r="L1809" i="19"/>
  <c r="K1809" i="19"/>
  <c r="J1809" i="19"/>
  <c r="L1807" i="19"/>
  <c r="K1807" i="19"/>
  <c r="J1807" i="19"/>
  <c r="I1807" i="19"/>
  <c r="H1807" i="19"/>
  <c r="L1806" i="19"/>
  <c r="K1806" i="19"/>
  <c r="J1806" i="19"/>
  <c r="I1806" i="19"/>
  <c r="H1806" i="19"/>
  <c r="L1805" i="19"/>
  <c r="K1805" i="19"/>
  <c r="J1805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K1800" i="19"/>
  <c r="J1800" i="19"/>
  <c r="I1800" i="19"/>
  <c r="H1800" i="19"/>
  <c r="L1799" i="19"/>
  <c r="K1799" i="19"/>
  <c r="J1799" i="19"/>
  <c r="I1799" i="19"/>
  <c r="H1799" i="19"/>
  <c r="K1798" i="19"/>
  <c r="J1798" i="19"/>
  <c r="K1797" i="19"/>
  <c r="J1797" i="19"/>
  <c r="I1797" i="19"/>
  <c r="H1797" i="19"/>
  <c r="L1796" i="19"/>
  <c r="K1796" i="19"/>
  <c r="J1796" i="19"/>
  <c r="I1796" i="19"/>
  <c r="H1796" i="19"/>
  <c r="K1795" i="19"/>
  <c r="J1795" i="19"/>
  <c r="L1793" i="19"/>
  <c r="K1793" i="19"/>
  <c r="J1793" i="19"/>
  <c r="I1793" i="19"/>
  <c r="H1793" i="19"/>
  <c r="L1792" i="19"/>
  <c r="I1792" i="19"/>
  <c r="H1792" i="19"/>
  <c r="L1791" i="19"/>
  <c r="K1791" i="19"/>
  <c r="J1791" i="19"/>
  <c r="L1790" i="19"/>
  <c r="K1790" i="19"/>
  <c r="J1790" i="19"/>
  <c r="I1790" i="19"/>
  <c r="H1790" i="19"/>
  <c r="L1789" i="19"/>
  <c r="I1789" i="19"/>
  <c r="H1789" i="19"/>
  <c r="L1788" i="19"/>
  <c r="K1788" i="19"/>
  <c r="J1788" i="19"/>
  <c r="L1786" i="19"/>
  <c r="K1786" i="19"/>
  <c r="J1786" i="19"/>
  <c r="I1786" i="19"/>
  <c r="H1786" i="19"/>
  <c r="L1785" i="19"/>
  <c r="K1785" i="19"/>
  <c r="J1785" i="19"/>
  <c r="I1785" i="19"/>
  <c r="H1785" i="19"/>
  <c r="L1784" i="19"/>
  <c r="K1784" i="19"/>
  <c r="J1784" i="19"/>
  <c r="L1783" i="19"/>
  <c r="K1783" i="19"/>
  <c r="J1783" i="19"/>
  <c r="I1783" i="19"/>
  <c r="H1783" i="19"/>
  <c r="L1782" i="19"/>
  <c r="K1782" i="19"/>
  <c r="J1782" i="19"/>
  <c r="I1782" i="19"/>
  <c r="H1782" i="19"/>
  <c r="L1781" i="19"/>
  <c r="K1781" i="19"/>
  <c r="J1781" i="19"/>
  <c r="L1779" i="19"/>
  <c r="K1779" i="19"/>
  <c r="J1779" i="19"/>
  <c r="I1779" i="19"/>
  <c r="H1779" i="19"/>
  <c r="L1778" i="19"/>
  <c r="K1778" i="19"/>
  <c r="J1778" i="19"/>
  <c r="I1778" i="19"/>
  <c r="H1778" i="19"/>
  <c r="L1777" i="19"/>
  <c r="K1777" i="19"/>
  <c r="J1777" i="19"/>
  <c r="L1776" i="19"/>
  <c r="K1776" i="19"/>
  <c r="J1776" i="19"/>
  <c r="I1776" i="19"/>
  <c r="H1776" i="19"/>
  <c r="L1775" i="19"/>
  <c r="I1775" i="19"/>
  <c r="H1775" i="19"/>
  <c r="L1774" i="19"/>
  <c r="K1774" i="19"/>
  <c r="J1774" i="19"/>
  <c r="L1772" i="19"/>
  <c r="K1772" i="19"/>
  <c r="J1772" i="19"/>
  <c r="I1772" i="19"/>
  <c r="H1772" i="19"/>
  <c r="L1771" i="19"/>
  <c r="K1771" i="19"/>
  <c r="J1771" i="19"/>
  <c r="I1771" i="19"/>
  <c r="H1771" i="19"/>
  <c r="L1770" i="19"/>
  <c r="K1770" i="19"/>
  <c r="J1770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5" i="19"/>
  <c r="K1765" i="19"/>
  <c r="J1765" i="19"/>
  <c r="I1765" i="19"/>
  <c r="H1765" i="19"/>
  <c r="L1764" i="19"/>
  <c r="K1764" i="19"/>
  <c r="J1764" i="19"/>
  <c r="I1764" i="19"/>
  <c r="H1764" i="19"/>
  <c r="L1763" i="19"/>
  <c r="K1763" i="19"/>
  <c r="J1763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L1758" i="19"/>
  <c r="K1758" i="19"/>
  <c r="J1758" i="19"/>
  <c r="I1758" i="19"/>
  <c r="H1758" i="19"/>
  <c r="L1757" i="19"/>
  <c r="J1757" i="19"/>
  <c r="I1757" i="19"/>
  <c r="H1757" i="19"/>
  <c r="L1756" i="19"/>
  <c r="K1756" i="19"/>
  <c r="J1756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4" i="19"/>
  <c r="K1744" i="19"/>
  <c r="J1744" i="19"/>
  <c r="I1744" i="19"/>
  <c r="H1744" i="19"/>
  <c r="L1743" i="19"/>
  <c r="K1743" i="19"/>
  <c r="I1743" i="19"/>
  <c r="I1742" i="19" s="1"/>
  <c r="H1743" i="19"/>
  <c r="H1742" i="19" s="1"/>
  <c r="L1742" i="19"/>
  <c r="K1742" i="19"/>
  <c r="J1742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7" i="19"/>
  <c r="K1737" i="19"/>
  <c r="J1737" i="19"/>
  <c r="I1737" i="19"/>
  <c r="H1737" i="19"/>
  <c r="L1736" i="19"/>
  <c r="K1736" i="19"/>
  <c r="J1736" i="19"/>
  <c r="I1736" i="19"/>
  <c r="H1736" i="19"/>
  <c r="L1735" i="19"/>
  <c r="K1735" i="19"/>
  <c r="J1735" i="19"/>
  <c r="L1734" i="19"/>
  <c r="K1734" i="19"/>
  <c r="J1734" i="19"/>
  <c r="I1734" i="19"/>
  <c r="H1734" i="19"/>
  <c r="L1733" i="19"/>
  <c r="K1733" i="19"/>
  <c r="J1733" i="19"/>
  <c r="I1733" i="19"/>
  <c r="I1732" i="19" s="1"/>
  <c r="H1733" i="19"/>
  <c r="L1732" i="19"/>
  <c r="K1732" i="19"/>
  <c r="J1732" i="19"/>
  <c r="L1730" i="19"/>
  <c r="K1730" i="19"/>
  <c r="J1730" i="19"/>
  <c r="I1730" i="19"/>
  <c r="H1730" i="19"/>
  <c r="L1729" i="19"/>
  <c r="K1729" i="19"/>
  <c r="J1729" i="19"/>
  <c r="I1729" i="19"/>
  <c r="H1729" i="19"/>
  <c r="L1728" i="19"/>
  <c r="K1728" i="19"/>
  <c r="J1728" i="19"/>
  <c r="L1727" i="19"/>
  <c r="K1727" i="19"/>
  <c r="J1727" i="19"/>
  <c r="I1727" i="19"/>
  <c r="H1727" i="19"/>
  <c r="I1726" i="19"/>
  <c r="H1726" i="19"/>
  <c r="L1725" i="19"/>
  <c r="K1725" i="19"/>
  <c r="J1725" i="19"/>
  <c r="L1723" i="19"/>
  <c r="K1723" i="19"/>
  <c r="J1723" i="19"/>
  <c r="I1723" i="19"/>
  <c r="H1723" i="19"/>
  <c r="L1722" i="19"/>
  <c r="K1722" i="19"/>
  <c r="J1722" i="19"/>
  <c r="I1722" i="19"/>
  <c r="H1722" i="19"/>
  <c r="L1721" i="19"/>
  <c r="K1721" i="19"/>
  <c r="J1721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6" i="19"/>
  <c r="K1716" i="19"/>
  <c r="J1716" i="19"/>
  <c r="I1716" i="19"/>
  <c r="H1716" i="19"/>
  <c r="L1715" i="19"/>
  <c r="K1715" i="19"/>
  <c r="J1715" i="19"/>
  <c r="I1715" i="19"/>
  <c r="H1715" i="19"/>
  <c r="L1714" i="19"/>
  <c r="K1714" i="19"/>
  <c r="J1714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L1709" i="19"/>
  <c r="K1709" i="19"/>
  <c r="J1709" i="19"/>
  <c r="I1709" i="19"/>
  <c r="H1709" i="19"/>
  <c r="L1708" i="19"/>
  <c r="I1708" i="19"/>
  <c r="H1708" i="19"/>
  <c r="L1707" i="19"/>
  <c r="K1707" i="19"/>
  <c r="J1707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2" i="19"/>
  <c r="K1702" i="19"/>
  <c r="J1702" i="19"/>
  <c r="I1702" i="19"/>
  <c r="H1702" i="19"/>
  <c r="L1701" i="19"/>
  <c r="K1701" i="19"/>
  <c r="J1701" i="19"/>
  <c r="I1701" i="19"/>
  <c r="H1701" i="19"/>
  <c r="L1700" i="19"/>
  <c r="K1700" i="19"/>
  <c r="J1700" i="19"/>
  <c r="L1699" i="19"/>
  <c r="K1699" i="19"/>
  <c r="J1699" i="19"/>
  <c r="I1699" i="19"/>
  <c r="H1699" i="19"/>
  <c r="L1698" i="19"/>
  <c r="K1698" i="19"/>
  <c r="J1698" i="19"/>
  <c r="I1698" i="19"/>
  <c r="H1698" i="19"/>
  <c r="L1697" i="19"/>
  <c r="K1697" i="19"/>
  <c r="J1697" i="19"/>
  <c r="L1695" i="19"/>
  <c r="K1695" i="19"/>
  <c r="J1695" i="19"/>
  <c r="I1695" i="19"/>
  <c r="H1695" i="19"/>
  <c r="K1694" i="19"/>
  <c r="J1694" i="19"/>
  <c r="I1694" i="19"/>
  <c r="H1694" i="19"/>
  <c r="L1693" i="19"/>
  <c r="K1693" i="19"/>
  <c r="J1693" i="19"/>
  <c r="L1692" i="19"/>
  <c r="K1692" i="19"/>
  <c r="J1692" i="19"/>
  <c r="I1692" i="19"/>
  <c r="H1692" i="19"/>
  <c r="J1691" i="19"/>
  <c r="I1691" i="19"/>
  <c r="H1691" i="19"/>
  <c r="L1690" i="19"/>
  <c r="K1690" i="19"/>
  <c r="J1690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L1685" i="19"/>
  <c r="K1685" i="19"/>
  <c r="J1685" i="19"/>
  <c r="I1685" i="19"/>
  <c r="H1685" i="19"/>
  <c r="L1684" i="19"/>
  <c r="J1684" i="19"/>
  <c r="I1684" i="19"/>
  <c r="H1684" i="19"/>
  <c r="L1683" i="19"/>
  <c r="K1683" i="19"/>
  <c r="J1683" i="19"/>
  <c r="L1681" i="19"/>
  <c r="K1681" i="19"/>
  <c r="J1681" i="19"/>
  <c r="I1681" i="19"/>
  <c r="H1681" i="19"/>
  <c r="L1680" i="19"/>
  <c r="K1680" i="19"/>
  <c r="J1680" i="19"/>
  <c r="I1680" i="19"/>
  <c r="H1680" i="19"/>
  <c r="L1679" i="19"/>
  <c r="K1679" i="19"/>
  <c r="J1679" i="19"/>
  <c r="L1678" i="19"/>
  <c r="K1678" i="19"/>
  <c r="J1678" i="19"/>
  <c r="I1678" i="19"/>
  <c r="H1678" i="19"/>
  <c r="I1677" i="19"/>
  <c r="H1677" i="19"/>
  <c r="L1676" i="19"/>
  <c r="K1676" i="19"/>
  <c r="J1676" i="19"/>
  <c r="L1674" i="19"/>
  <c r="K1674" i="19"/>
  <c r="J1674" i="19"/>
  <c r="I1674" i="19"/>
  <c r="H1674" i="19"/>
  <c r="L1673" i="19"/>
  <c r="K1673" i="19"/>
  <c r="J1673" i="19"/>
  <c r="I1673" i="19"/>
  <c r="H1673" i="19"/>
  <c r="L1672" i="19"/>
  <c r="K1672" i="19"/>
  <c r="J1672" i="19"/>
  <c r="L1671" i="19"/>
  <c r="K1671" i="19"/>
  <c r="J1671" i="19"/>
  <c r="I1671" i="19"/>
  <c r="H1671" i="19"/>
  <c r="I1670" i="19"/>
  <c r="H1670" i="19"/>
  <c r="L1669" i="19"/>
  <c r="K1669" i="19"/>
  <c r="J1669" i="19"/>
  <c r="L1667" i="19"/>
  <c r="K1667" i="19"/>
  <c r="J1667" i="19"/>
  <c r="I1667" i="19"/>
  <c r="H1667" i="19"/>
  <c r="L1666" i="19"/>
  <c r="K1666" i="19"/>
  <c r="J1666" i="19"/>
  <c r="I1666" i="19"/>
  <c r="H1666" i="19"/>
  <c r="L1665" i="19"/>
  <c r="K1665" i="19"/>
  <c r="J1665" i="19"/>
  <c r="L1664" i="19"/>
  <c r="K1664" i="19"/>
  <c r="J1664" i="19"/>
  <c r="I1664" i="19"/>
  <c r="H1664" i="19"/>
  <c r="J1663" i="19"/>
  <c r="I1663" i="19"/>
  <c r="H1663" i="19"/>
  <c r="L1662" i="19"/>
  <c r="K1662" i="19"/>
  <c r="J1662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6" i="19"/>
  <c r="K1646" i="19"/>
  <c r="J1646" i="19"/>
  <c r="I1646" i="19"/>
  <c r="H1646" i="19"/>
  <c r="L1645" i="19"/>
  <c r="K1645" i="19"/>
  <c r="J1645" i="19"/>
  <c r="I1645" i="19"/>
  <c r="H1645" i="19"/>
  <c r="L1644" i="19"/>
  <c r="K1644" i="19"/>
  <c r="J1644" i="19"/>
  <c r="L1643" i="19"/>
  <c r="K1643" i="19"/>
  <c r="J1643" i="19"/>
  <c r="I1643" i="19"/>
  <c r="H1643" i="19"/>
  <c r="L1642" i="19"/>
  <c r="K1642" i="19"/>
  <c r="J1642" i="19"/>
  <c r="I1642" i="19"/>
  <c r="H1642" i="19"/>
  <c r="L1641" i="19"/>
  <c r="K1641" i="19"/>
  <c r="J1641" i="19"/>
  <c r="L1639" i="19"/>
  <c r="K1639" i="19"/>
  <c r="J1639" i="19"/>
  <c r="I1639" i="19"/>
  <c r="H1639" i="19"/>
  <c r="L1638" i="19"/>
  <c r="K1638" i="19"/>
  <c r="J1638" i="19"/>
  <c r="I1638" i="19"/>
  <c r="H1638" i="19"/>
  <c r="L1637" i="19"/>
  <c r="K1637" i="19"/>
  <c r="J1637" i="19"/>
  <c r="L1636" i="19"/>
  <c r="K1636" i="19"/>
  <c r="J1636" i="19"/>
  <c r="I1636" i="19"/>
  <c r="H1636" i="19"/>
  <c r="L1635" i="19"/>
  <c r="K1635" i="19"/>
  <c r="I1635" i="19"/>
  <c r="I1634" i="19" s="1"/>
  <c r="H1635" i="19"/>
  <c r="L1634" i="19"/>
  <c r="K1634" i="19"/>
  <c r="J1634" i="19"/>
  <c r="L1632" i="19"/>
  <c r="K1632" i="19"/>
  <c r="J1632" i="19"/>
  <c r="I1632" i="19"/>
  <c r="H1632" i="19"/>
  <c r="L1631" i="19"/>
  <c r="K1631" i="19"/>
  <c r="J1631" i="19"/>
  <c r="I1631" i="19"/>
  <c r="I1630" i="19" s="1"/>
  <c r="H1631" i="19"/>
  <c r="L1630" i="19"/>
  <c r="K1630" i="19"/>
  <c r="J1630" i="19"/>
  <c r="L1629" i="19"/>
  <c r="K1629" i="19"/>
  <c r="J1629" i="19"/>
  <c r="I1629" i="19"/>
  <c r="H1629" i="19"/>
  <c r="I1628" i="19"/>
  <c r="H1628" i="19"/>
  <c r="L1627" i="19"/>
  <c r="K1627" i="19"/>
  <c r="J1627" i="19"/>
  <c r="L1625" i="19"/>
  <c r="K1625" i="19"/>
  <c r="J1625" i="19"/>
  <c r="I1625" i="19"/>
  <c r="H1625" i="19"/>
  <c r="L1624" i="19"/>
  <c r="K1624" i="19"/>
  <c r="J1624" i="19"/>
  <c r="I1624" i="19"/>
  <c r="H1624" i="19"/>
  <c r="L1623" i="19"/>
  <c r="K1623" i="19"/>
  <c r="J1623" i="19"/>
  <c r="L1622" i="19"/>
  <c r="K1622" i="19"/>
  <c r="J1622" i="19"/>
  <c r="I1622" i="19"/>
  <c r="H1622" i="19"/>
  <c r="I1621" i="19"/>
  <c r="H1621" i="19"/>
  <c r="L1620" i="19"/>
  <c r="K1620" i="19"/>
  <c r="J1620" i="19"/>
  <c r="L1618" i="19"/>
  <c r="K1618" i="19"/>
  <c r="J1618" i="19"/>
  <c r="I1618" i="19"/>
  <c r="H1618" i="19"/>
  <c r="L1617" i="19"/>
  <c r="K1617" i="19"/>
  <c r="J1617" i="19"/>
  <c r="I1617" i="19"/>
  <c r="H1617" i="19"/>
  <c r="L1616" i="19"/>
  <c r="K1616" i="19"/>
  <c r="J1616" i="19"/>
  <c r="L1615" i="19"/>
  <c r="K1615" i="19"/>
  <c r="J1615" i="19"/>
  <c r="I1615" i="19"/>
  <c r="H1615" i="19"/>
  <c r="I1614" i="19"/>
  <c r="H1614" i="19"/>
  <c r="L1613" i="19"/>
  <c r="K1613" i="19"/>
  <c r="J1613" i="19"/>
  <c r="L1611" i="19"/>
  <c r="K1611" i="19"/>
  <c r="J1611" i="19"/>
  <c r="I1611" i="19"/>
  <c r="H1611" i="19"/>
  <c r="K1610" i="19"/>
  <c r="J1610" i="19"/>
  <c r="I1610" i="19"/>
  <c r="H1610" i="19"/>
  <c r="L1609" i="19"/>
  <c r="K1609" i="19"/>
  <c r="J1609" i="19"/>
  <c r="L1608" i="19"/>
  <c r="K1608" i="19"/>
  <c r="J1608" i="19"/>
  <c r="I1608" i="19"/>
  <c r="H1608" i="19"/>
  <c r="I1607" i="19"/>
  <c r="H1607" i="19"/>
  <c r="L1606" i="19"/>
  <c r="K1606" i="19"/>
  <c r="J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L1587" i="19"/>
  <c r="K1587" i="19"/>
  <c r="J1587" i="19"/>
  <c r="I1587" i="19"/>
  <c r="H1587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L1579" i="19"/>
  <c r="I1579" i="19"/>
  <c r="H1579" i="19"/>
  <c r="L1578" i="19"/>
  <c r="K1578" i="19"/>
  <c r="J1578" i="19"/>
  <c r="L1576" i="19"/>
  <c r="K1576" i="19"/>
  <c r="J1576" i="19"/>
  <c r="I1576" i="19"/>
  <c r="H1576" i="19"/>
  <c r="L1575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L1572" i="19"/>
  <c r="I1572" i="19"/>
  <c r="H1572" i="19"/>
  <c r="L1571" i="19"/>
  <c r="K1571" i="19"/>
  <c r="J1571" i="19"/>
  <c r="L1569" i="19"/>
  <c r="K1569" i="19"/>
  <c r="J1569" i="19"/>
  <c r="I1569" i="19"/>
  <c r="H1569" i="19"/>
  <c r="J1568" i="19"/>
  <c r="I1568" i="19"/>
  <c r="H1568" i="19"/>
  <c r="L1567" i="19"/>
  <c r="K1567" i="19"/>
  <c r="J1567" i="19"/>
  <c r="L1566" i="19"/>
  <c r="K1566" i="19"/>
  <c r="J1566" i="19"/>
  <c r="I1566" i="19"/>
  <c r="H1566" i="19"/>
  <c r="I1565" i="19"/>
  <c r="H1565" i="19"/>
  <c r="L1564" i="19"/>
  <c r="K1564" i="19"/>
  <c r="J1564" i="19"/>
  <c r="L1562" i="19"/>
  <c r="K1562" i="19"/>
  <c r="J1562" i="19"/>
  <c r="I1562" i="19"/>
  <c r="H1562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L1544" i="19"/>
  <c r="K1544" i="19"/>
  <c r="I1544" i="19"/>
  <c r="H1544" i="19"/>
  <c r="L1543" i="19"/>
  <c r="K1543" i="19"/>
  <c r="J1543" i="19"/>
  <c r="L1541" i="19"/>
  <c r="K1541" i="19"/>
  <c r="J1541" i="19"/>
  <c r="I1541" i="19"/>
  <c r="H1541" i="19"/>
  <c r="K1540" i="19"/>
  <c r="J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I1534" i="19"/>
  <c r="H1534" i="19"/>
  <c r="L1533" i="19"/>
  <c r="K1533" i="19"/>
  <c r="I1533" i="19"/>
  <c r="H1533" i="19"/>
  <c r="L1532" i="19"/>
  <c r="K1532" i="19"/>
  <c r="L1531" i="19"/>
  <c r="K1531" i="19"/>
  <c r="I1531" i="19"/>
  <c r="H1531" i="19"/>
  <c r="L1530" i="19"/>
  <c r="K1530" i="19"/>
  <c r="J1530" i="19"/>
  <c r="I1530" i="19"/>
  <c r="H1530" i="19"/>
  <c r="L1529" i="19"/>
  <c r="K1529" i="19"/>
  <c r="L1527" i="19"/>
  <c r="K1527" i="19"/>
  <c r="J1527" i="19"/>
  <c r="I1527" i="19"/>
  <c r="H1527" i="19"/>
  <c r="L1526" i="19"/>
  <c r="K1526" i="19"/>
  <c r="J1526" i="19"/>
  <c r="I1526" i="19"/>
  <c r="H1526" i="19"/>
  <c r="L1525" i="19"/>
  <c r="K1525" i="19"/>
  <c r="J1525" i="19"/>
  <c r="L1524" i="19"/>
  <c r="K1524" i="19"/>
  <c r="J1524" i="19"/>
  <c r="I1524" i="19"/>
  <c r="H1524" i="19"/>
  <c r="L1523" i="19"/>
  <c r="K1523" i="19"/>
  <c r="J1523" i="19"/>
  <c r="I1523" i="19"/>
  <c r="H1523" i="19"/>
  <c r="L1522" i="19"/>
  <c r="K1522" i="19"/>
  <c r="J1522" i="19"/>
  <c r="L1520" i="19"/>
  <c r="K1520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L1517" i="19"/>
  <c r="K1517" i="19"/>
  <c r="J1517" i="19"/>
  <c r="I1517" i="19"/>
  <c r="H1517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I1502" i="19"/>
  <c r="H1502" i="19"/>
  <c r="L1501" i="19"/>
  <c r="K1501" i="19"/>
  <c r="J1501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2" i="19"/>
  <c r="K1492" i="19"/>
  <c r="J1492" i="19"/>
  <c r="I1492" i="19"/>
  <c r="H1492" i="19"/>
  <c r="L1491" i="19"/>
  <c r="I1491" i="19"/>
  <c r="H1491" i="19"/>
  <c r="L1490" i="19"/>
  <c r="I1489" i="19"/>
  <c r="H1489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L1484" i="19"/>
  <c r="K1484" i="19"/>
  <c r="J1484" i="19"/>
  <c r="I1484" i="19"/>
  <c r="H1484" i="19"/>
  <c r="L1483" i="19"/>
  <c r="K1483" i="19"/>
  <c r="J1483" i="19"/>
  <c r="I1483" i="19"/>
  <c r="H1483" i="19"/>
  <c r="L1482" i="19"/>
  <c r="K1482" i="19"/>
  <c r="J1482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3" i="19"/>
  <c r="K1463" i="19"/>
  <c r="J1463" i="19"/>
  <c r="I1463" i="19"/>
  <c r="H1463" i="19"/>
  <c r="L1462" i="19"/>
  <c r="K1462" i="19"/>
  <c r="J1462" i="19"/>
  <c r="I1462" i="19"/>
  <c r="H1462" i="19"/>
  <c r="L1461" i="19"/>
  <c r="K1461" i="19"/>
  <c r="J1461" i="19"/>
  <c r="L1460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6" i="19"/>
  <c r="K1456" i="19"/>
  <c r="J1456" i="19"/>
  <c r="I1456" i="19"/>
  <c r="H1456" i="19"/>
  <c r="L1455" i="19"/>
  <c r="I1455" i="19"/>
  <c r="H1455" i="19"/>
  <c r="L1454" i="19"/>
  <c r="K1454" i="19"/>
  <c r="J1454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5" i="19"/>
  <c r="K1435" i="19"/>
  <c r="J1435" i="19"/>
  <c r="I1435" i="19"/>
  <c r="H1435" i="19"/>
  <c r="J1434" i="19"/>
  <c r="I1434" i="19"/>
  <c r="H1434" i="19"/>
  <c r="L1433" i="19"/>
  <c r="K1433" i="19"/>
  <c r="J1433" i="19"/>
  <c r="L1432" i="19"/>
  <c r="K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8" i="19"/>
  <c r="K1428" i="19"/>
  <c r="J1428" i="19"/>
  <c r="I1428" i="19"/>
  <c r="H1428" i="19"/>
  <c r="L1427" i="19"/>
  <c r="I1427" i="19"/>
  <c r="H1427" i="19"/>
  <c r="L1426" i="19"/>
  <c r="K1426" i="19"/>
  <c r="J1426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7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L1404" i="19"/>
  <c r="K1404" i="19"/>
  <c r="J1404" i="19"/>
  <c r="I1404" i="19"/>
  <c r="H1404" i="19"/>
  <c r="L1403" i="19"/>
  <c r="K1403" i="19"/>
  <c r="J1403" i="19"/>
  <c r="I1403" i="19"/>
  <c r="H1403" i="19"/>
  <c r="L1402" i="19"/>
  <c r="K1402" i="19"/>
  <c r="J1402" i="19"/>
  <c r="L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I1397" i="19"/>
  <c r="H1397" i="19"/>
  <c r="L1396" i="19"/>
  <c r="K1396" i="19"/>
  <c r="J1396" i="19"/>
  <c r="I1396" i="19"/>
  <c r="H1396" i="19"/>
  <c r="L1395" i="19"/>
  <c r="K1395" i="19"/>
  <c r="J1395" i="19"/>
  <c r="L1393" i="19"/>
  <c r="I1393" i="19"/>
  <c r="H1393" i="19"/>
  <c r="L1392" i="19"/>
  <c r="K1392" i="19"/>
  <c r="J1392" i="19"/>
  <c r="I1392" i="19"/>
  <c r="H1392" i="19"/>
  <c r="L1391" i="19"/>
  <c r="K1391" i="19"/>
  <c r="J1391" i="19"/>
  <c r="K1390" i="19"/>
  <c r="J1390" i="19"/>
  <c r="I1390" i="19"/>
  <c r="H1390" i="19"/>
  <c r="K1389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L1385" i="19"/>
  <c r="J1385" i="19"/>
  <c r="I1385" i="19"/>
  <c r="H1385" i="19"/>
  <c r="L1384" i="19"/>
  <c r="K1384" i="19"/>
  <c r="I1384" i="19"/>
  <c r="H1384" i="19"/>
  <c r="L1383" i="19"/>
  <c r="K1383" i="19"/>
  <c r="J1383" i="19"/>
  <c r="K1382" i="19"/>
  <c r="I1382" i="19"/>
  <c r="H1382" i="19"/>
  <c r="L1381" i="19"/>
  <c r="K1381" i="19"/>
  <c r="J1381" i="19"/>
  <c r="I1381" i="19"/>
  <c r="H1381" i="19"/>
  <c r="L1380" i="19"/>
  <c r="K1380" i="19"/>
  <c r="J1380" i="19"/>
  <c r="I1380" i="19"/>
  <c r="H1380" i="19"/>
  <c r="L1379" i="19"/>
  <c r="K1379" i="19"/>
  <c r="J1379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L1374" i="19"/>
  <c r="K1374" i="19"/>
  <c r="J1374" i="19"/>
  <c r="I1374" i="19"/>
  <c r="H1374" i="19"/>
  <c r="L1373" i="19"/>
  <c r="K1373" i="19"/>
  <c r="J1373" i="19"/>
  <c r="I1373" i="19"/>
  <c r="H1373" i="19"/>
  <c r="L1372" i="19"/>
  <c r="K1372" i="19"/>
  <c r="J1372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L1367" i="19"/>
  <c r="K1367" i="19"/>
  <c r="J1367" i="19"/>
  <c r="I1367" i="19"/>
  <c r="H1367" i="19"/>
  <c r="L1366" i="19"/>
  <c r="K1366" i="19"/>
  <c r="J1366" i="19"/>
  <c r="I1366" i="19"/>
  <c r="H1366" i="19"/>
  <c r="L1365" i="19"/>
  <c r="K1365" i="19"/>
  <c r="J1365" i="19"/>
  <c r="K1363" i="19"/>
  <c r="J1363" i="19"/>
  <c r="I1363" i="19"/>
  <c r="H1363" i="19"/>
  <c r="L1362" i="19"/>
  <c r="K1362" i="19"/>
  <c r="J1362" i="19"/>
  <c r="I1362" i="19"/>
  <c r="H1362" i="19"/>
  <c r="K1361" i="19"/>
  <c r="J1361" i="19"/>
  <c r="K1360" i="19"/>
  <c r="J1360" i="19"/>
  <c r="I1360" i="19"/>
  <c r="H1360" i="19"/>
  <c r="I1359" i="19"/>
  <c r="H1359" i="19"/>
  <c r="K1358" i="19"/>
  <c r="J1358" i="19"/>
  <c r="L1356" i="19"/>
  <c r="K1356" i="19"/>
  <c r="J1356" i="19"/>
  <c r="I1356" i="19"/>
  <c r="H1356" i="19"/>
  <c r="I1355" i="19"/>
  <c r="H1355" i="19"/>
  <c r="L1354" i="19"/>
  <c r="K1354" i="19"/>
  <c r="J1354" i="19"/>
  <c r="L1353" i="19"/>
  <c r="K1353" i="19"/>
  <c r="J1353" i="19"/>
  <c r="I1353" i="19"/>
  <c r="H1353" i="19"/>
  <c r="I1352" i="19"/>
  <c r="H1352" i="19"/>
  <c r="L1351" i="19"/>
  <c r="K1351" i="19"/>
  <c r="J1351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L1346" i="19"/>
  <c r="K1346" i="19"/>
  <c r="J1346" i="19"/>
  <c r="I1346" i="19"/>
  <c r="H1346" i="19"/>
  <c r="L1345" i="19"/>
  <c r="K1345" i="19"/>
  <c r="J1345" i="19"/>
  <c r="I1345" i="19"/>
  <c r="H1345" i="19"/>
  <c r="L1344" i="19"/>
  <c r="K1344" i="19"/>
  <c r="J1344" i="19"/>
  <c r="L1342" i="19"/>
  <c r="K1342" i="19"/>
  <c r="J1342" i="19"/>
  <c r="I1342" i="19"/>
  <c r="H1342" i="19"/>
  <c r="L1341" i="19"/>
  <c r="K1341" i="19"/>
  <c r="J1341" i="19"/>
  <c r="I1341" i="19"/>
  <c r="H1341" i="19"/>
  <c r="L1340" i="19"/>
  <c r="K1340" i="19"/>
  <c r="J1340" i="19"/>
  <c r="L1339" i="19"/>
  <c r="K1339" i="19"/>
  <c r="J1339" i="19"/>
  <c r="I1339" i="19"/>
  <c r="H1339" i="19"/>
  <c r="I1338" i="19"/>
  <c r="H1338" i="19"/>
  <c r="L1337" i="19"/>
  <c r="K1337" i="19"/>
  <c r="J1337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2" i="19"/>
  <c r="K1332" i="19"/>
  <c r="J1332" i="19"/>
  <c r="I1332" i="19"/>
  <c r="H1332" i="19"/>
  <c r="L1331" i="19"/>
  <c r="K1331" i="19"/>
  <c r="J1331" i="19"/>
  <c r="I1331" i="19"/>
  <c r="H1331" i="19"/>
  <c r="L1330" i="19"/>
  <c r="K1330" i="19"/>
  <c r="J1330" i="19"/>
  <c r="L1328" i="19"/>
  <c r="K1328" i="19"/>
  <c r="J1328" i="19"/>
  <c r="I1328" i="19"/>
  <c r="H1328" i="19"/>
  <c r="L1327" i="19"/>
  <c r="K1327" i="19"/>
  <c r="I1327" i="19"/>
  <c r="H1327" i="19"/>
  <c r="L1326" i="19"/>
  <c r="K1326" i="19"/>
  <c r="J1326" i="19"/>
  <c r="L1325" i="19"/>
  <c r="K1325" i="19"/>
  <c r="J1325" i="19"/>
  <c r="I1325" i="19"/>
  <c r="H1325" i="19"/>
  <c r="L1324" i="19"/>
  <c r="K1324" i="19"/>
  <c r="J1324" i="19"/>
  <c r="I1324" i="19"/>
  <c r="H1324" i="19"/>
  <c r="L1323" i="19"/>
  <c r="K1323" i="19"/>
  <c r="J1323" i="19"/>
  <c r="L1321" i="19"/>
  <c r="J1321" i="19"/>
  <c r="I1321" i="19"/>
  <c r="H1321" i="19"/>
  <c r="L1320" i="19"/>
  <c r="K1320" i="19"/>
  <c r="J1320" i="19"/>
  <c r="I1320" i="19"/>
  <c r="H1320" i="19"/>
  <c r="L1319" i="19"/>
  <c r="J1319" i="19"/>
  <c r="L1318" i="19"/>
  <c r="K1318" i="19"/>
  <c r="J1318" i="19"/>
  <c r="I1318" i="19"/>
  <c r="H1318" i="19"/>
  <c r="L1317" i="19"/>
  <c r="I1317" i="19"/>
  <c r="L1316" i="19"/>
  <c r="J1316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1" i="19"/>
  <c r="K1311" i="19"/>
  <c r="J1311" i="19"/>
  <c r="I1311" i="19"/>
  <c r="H1311" i="19"/>
  <c r="L1310" i="19"/>
  <c r="K1310" i="19"/>
  <c r="J1310" i="19"/>
  <c r="I1310" i="19"/>
  <c r="H1310" i="19"/>
  <c r="L1309" i="19"/>
  <c r="K1309" i="19"/>
  <c r="J1309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L1304" i="19"/>
  <c r="K1304" i="19"/>
  <c r="J1304" i="19"/>
  <c r="I1304" i="19"/>
  <c r="H1304" i="19"/>
  <c r="L1303" i="19"/>
  <c r="K1303" i="19"/>
  <c r="J1303" i="19"/>
  <c r="I1303" i="19"/>
  <c r="H1303" i="19"/>
  <c r="L1302" i="19"/>
  <c r="K1302" i="19"/>
  <c r="J1302" i="19"/>
  <c r="L1300" i="19"/>
  <c r="K1300" i="19"/>
  <c r="J1300" i="19"/>
  <c r="I1300" i="19"/>
  <c r="H1300" i="19"/>
  <c r="L1299" i="19"/>
  <c r="K1299" i="19"/>
  <c r="J1299" i="19"/>
  <c r="I1299" i="19"/>
  <c r="H1299" i="19"/>
  <c r="L1298" i="19"/>
  <c r="K1298" i="19"/>
  <c r="J1298" i="19"/>
  <c r="I1297" i="19"/>
  <c r="H1297" i="19"/>
  <c r="L1296" i="19"/>
  <c r="K1296" i="19"/>
  <c r="J1296" i="19"/>
  <c r="I1296" i="19"/>
  <c r="H1296" i="19"/>
  <c r="L1295" i="19"/>
  <c r="K1295" i="19"/>
  <c r="J1295" i="19"/>
  <c r="L1293" i="19"/>
  <c r="K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L1290" i="19"/>
  <c r="K1290" i="19"/>
  <c r="J1290" i="19"/>
  <c r="I1290" i="19"/>
  <c r="H1290" i="19"/>
  <c r="L1289" i="19"/>
  <c r="K1289" i="19"/>
  <c r="J1289" i="19"/>
  <c r="I1289" i="19"/>
  <c r="H1289" i="19"/>
  <c r="L1288" i="19"/>
  <c r="K1288" i="19"/>
  <c r="J1288" i="19"/>
  <c r="L1286" i="19"/>
  <c r="J1286" i="19"/>
  <c r="I1286" i="19"/>
  <c r="H1286" i="19"/>
  <c r="L1285" i="19"/>
  <c r="K1285" i="19"/>
  <c r="J1285" i="19"/>
  <c r="I1285" i="19"/>
  <c r="H1285" i="19"/>
  <c r="L1284" i="19"/>
  <c r="K1284" i="19"/>
  <c r="J1284" i="19"/>
  <c r="K1283" i="19"/>
  <c r="I1283" i="19"/>
  <c r="H1283" i="19"/>
  <c r="L1282" i="19"/>
  <c r="K1282" i="19"/>
  <c r="J1282" i="19"/>
  <c r="I1282" i="19"/>
  <c r="H1282" i="19"/>
  <c r="L1281" i="19"/>
  <c r="K1281" i="19"/>
  <c r="J1281" i="19"/>
  <c r="I1281" i="19"/>
  <c r="H1281" i="19"/>
  <c r="L1280" i="19"/>
  <c r="K1280" i="19"/>
  <c r="J1280" i="19"/>
  <c r="L1278" i="19"/>
  <c r="K1278" i="19"/>
  <c r="I1278" i="19"/>
  <c r="H1278" i="19"/>
  <c r="L1277" i="19"/>
  <c r="J1277" i="19"/>
  <c r="I1277" i="19"/>
  <c r="H1277" i="19"/>
  <c r="L1276" i="19"/>
  <c r="J1276" i="19"/>
  <c r="J1275" i="19"/>
  <c r="I1275" i="19"/>
  <c r="H1275" i="19"/>
  <c r="L1274" i="19"/>
  <c r="K1274" i="19"/>
  <c r="J1274" i="19"/>
  <c r="I1274" i="19"/>
  <c r="H1274" i="19"/>
  <c r="L1273" i="19"/>
  <c r="I1273" i="19"/>
  <c r="H1273" i="19"/>
  <c r="L1272" i="19"/>
  <c r="J1272" i="19"/>
  <c r="L1270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K1267" i="19"/>
  <c r="I1267" i="19"/>
  <c r="H1267" i="19"/>
  <c r="L1266" i="19"/>
  <c r="K1266" i="19"/>
  <c r="J1266" i="19"/>
  <c r="I1266" i="19"/>
  <c r="H1266" i="19"/>
  <c r="L1265" i="19"/>
  <c r="K1265" i="19"/>
  <c r="J1265" i="19"/>
  <c r="I1265" i="19"/>
  <c r="H1265" i="19"/>
  <c r="L1264" i="19"/>
  <c r="K1264" i="19"/>
  <c r="J1264" i="19"/>
  <c r="L1262" i="19"/>
  <c r="K1262" i="19"/>
  <c r="J1262" i="19"/>
  <c r="I1262" i="19"/>
  <c r="H1262" i="19"/>
  <c r="L1261" i="19"/>
  <c r="J1261" i="19"/>
  <c r="I1261" i="19"/>
  <c r="H1261" i="19"/>
  <c r="L1260" i="19"/>
  <c r="K1260" i="19"/>
  <c r="J1260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5" i="19"/>
  <c r="K1255" i="19"/>
  <c r="J1255" i="19"/>
  <c r="I1255" i="19"/>
  <c r="H1255" i="19"/>
  <c r="L1254" i="19"/>
  <c r="K1254" i="19"/>
  <c r="I1254" i="19"/>
  <c r="H1254" i="19"/>
  <c r="L1253" i="19"/>
  <c r="K1253" i="19"/>
  <c r="J1253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8" i="19"/>
  <c r="K1238" i="19"/>
  <c r="J1238" i="19"/>
  <c r="I1238" i="19"/>
  <c r="H1238" i="19"/>
  <c r="L1237" i="19"/>
  <c r="K1237" i="19"/>
  <c r="J1237" i="19"/>
  <c r="I1237" i="19"/>
  <c r="H1237" i="19"/>
  <c r="L1236" i="19"/>
  <c r="K1236" i="19"/>
  <c r="J1236" i="19"/>
  <c r="L1234" i="19"/>
  <c r="K1234" i="19"/>
  <c r="J1234" i="19"/>
  <c r="I1234" i="19"/>
  <c r="H1234" i="19"/>
  <c r="L1233" i="19"/>
  <c r="J1233" i="19"/>
  <c r="I1233" i="19"/>
  <c r="H1233" i="19"/>
  <c r="L1232" i="19"/>
  <c r="K1232" i="19"/>
  <c r="J1232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7" i="19"/>
  <c r="K1217" i="19"/>
  <c r="J1217" i="19"/>
  <c r="I1217" i="19"/>
  <c r="H1217" i="19"/>
  <c r="L1216" i="19"/>
  <c r="K1216" i="19"/>
  <c r="J1216" i="19"/>
  <c r="I1216" i="19"/>
  <c r="H1216" i="19"/>
  <c r="L1215" i="19"/>
  <c r="K1215" i="19"/>
  <c r="J1215" i="19"/>
  <c r="L1213" i="19"/>
  <c r="K1213" i="19"/>
  <c r="J1213" i="19"/>
  <c r="I1213" i="19"/>
  <c r="H1213" i="19"/>
  <c r="I1212" i="19"/>
  <c r="H1212" i="19"/>
  <c r="L1211" i="19"/>
  <c r="K1211" i="19"/>
  <c r="J1211" i="19"/>
  <c r="L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1" i="19"/>
  <c r="K1171" i="19"/>
  <c r="J1171" i="19"/>
  <c r="I1171" i="19"/>
  <c r="H1171" i="19"/>
  <c r="L1170" i="19"/>
  <c r="J1170" i="19"/>
  <c r="I1170" i="19"/>
  <c r="H1170" i="19"/>
  <c r="L1169" i="19"/>
  <c r="K1169" i="19"/>
  <c r="J1169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1" i="19"/>
  <c r="K1161" i="19"/>
  <c r="J1161" i="19"/>
  <c r="I1161" i="19"/>
  <c r="H1161" i="19"/>
  <c r="L1160" i="19"/>
  <c r="K1160" i="19"/>
  <c r="J1160" i="19"/>
  <c r="I1160" i="19"/>
  <c r="H1160" i="19"/>
  <c r="L1159" i="19"/>
  <c r="K1159" i="19"/>
  <c r="J1159" i="19"/>
  <c r="L1157" i="19"/>
  <c r="K1157" i="19"/>
  <c r="J1157" i="19"/>
  <c r="I1157" i="19"/>
  <c r="H1157" i="19"/>
  <c r="K1156" i="19"/>
  <c r="J1156" i="19"/>
  <c r="I1156" i="19"/>
  <c r="H1156" i="19"/>
  <c r="L1155" i="19"/>
  <c r="K1155" i="19"/>
  <c r="J1155" i="19"/>
  <c r="L1154" i="19"/>
  <c r="K1154" i="19"/>
  <c r="J1154" i="19"/>
  <c r="I1154" i="19"/>
  <c r="H1154" i="19"/>
  <c r="I1153" i="19"/>
  <c r="H1153" i="19"/>
  <c r="L1152" i="19"/>
  <c r="K1152" i="19"/>
  <c r="J1152" i="19"/>
  <c r="L1150" i="19"/>
  <c r="K1150" i="19"/>
  <c r="J1150" i="19"/>
  <c r="I1150" i="19"/>
  <c r="H1150" i="19"/>
  <c r="L1149" i="19"/>
  <c r="J1149" i="19"/>
  <c r="I1149" i="19"/>
  <c r="H1149" i="19"/>
  <c r="L1148" i="19"/>
  <c r="K1148" i="19"/>
  <c r="J1148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3" i="19"/>
  <c r="K1133" i="19"/>
  <c r="J1133" i="19"/>
  <c r="I1133" i="19"/>
  <c r="H1133" i="19"/>
  <c r="L1132" i="19"/>
  <c r="K1132" i="19"/>
  <c r="J1132" i="19"/>
  <c r="I1132" i="19"/>
  <c r="H1132" i="19"/>
  <c r="L1131" i="19"/>
  <c r="K1131" i="19"/>
  <c r="J1131" i="19"/>
  <c r="L1129" i="19"/>
  <c r="K1129" i="19"/>
  <c r="J1129" i="19"/>
  <c r="I1129" i="19"/>
  <c r="H1129" i="19"/>
  <c r="L1128" i="19"/>
  <c r="K1128" i="19"/>
  <c r="I1128" i="19"/>
  <c r="H1128" i="19"/>
  <c r="L1127" i="19"/>
  <c r="K1127" i="19"/>
  <c r="J1127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2" i="19"/>
  <c r="K1122" i="19"/>
  <c r="J1122" i="19"/>
  <c r="I1122" i="19"/>
  <c r="H1122" i="19"/>
  <c r="L1121" i="19"/>
  <c r="J1121" i="19"/>
  <c r="I1121" i="19"/>
  <c r="H1121" i="19"/>
  <c r="L1120" i="19"/>
  <c r="K1120" i="19"/>
  <c r="J1120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5" i="19"/>
  <c r="K1115" i="19"/>
  <c r="J1115" i="19"/>
  <c r="I1115" i="19"/>
  <c r="H1115" i="19"/>
  <c r="L1114" i="19"/>
  <c r="J1114" i="19"/>
  <c r="I1114" i="19"/>
  <c r="H1114" i="19"/>
  <c r="L1113" i="19"/>
  <c r="K1113" i="19"/>
  <c r="J1113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6" i="19"/>
  <c r="K1066" i="19"/>
  <c r="J1066" i="19"/>
  <c r="I1066" i="19"/>
  <c r="H1066" i="19"/>
  <c r="J1065" i="19"/>
  <c r="I1065" i="19"/>
  <c r="H1065" i="19"/>
  <c r="L1064" i="19"/>
  <c r="K1064" i="19"/>
  <c r="J1064" i="19"/>
  <c r="L1063" i="19"/>
  <c r="K1063" i="19"/>
  <c r="J1063" i="19"/>
  <c r="I1063" i="19"/>
  <c r="H1063" i="19"/>
  <c r="K1062" i="19"/>
  <c r="J1062" i="19"/>
  <c r="I1062" i="19"/>
  <c r="H1062" i="19"/>
  <c r="L1061" i="19"/>
  <c r="K1061" i="19"/>
  <c r="J1061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5" i="19"/>
  <c r="K1045" i="19"/>
  <c r="J1045" i="19"/>
  <c r="I1045" i="19"/>
  <c r="H1045" i="19"/>
  <c r="L1044" i="19"/>
  <c r="J1044" i="19"/>
  <c r="I1044" i="19"/>
  <c r="H1044" i="19"/>
  <c r="L1043" i="19"/>
  <c r="K1043" i="19"/>
  <c r="J1043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1" i="19"/>
  <c r="K1031" i="19"/>
  <c r="J1031" i="19"/>
  <c r="I1031" i="19"/>
  <c r="H1031" i="19"/>
  <c r="L1030" i="19"/>
  <c r="J1030" i="19"/>
  <c r="I1030" i="19"/>
  <c r="H1030" i="19"/>
  <c r="L1029" i="19"/>
  <c r="K1029" i="19"/>
  <c r="J1029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1" i="19"/>
  <c r="K1021" i="19"/>
  <c r="J1021" i="19"/>
  <c r="I1021" i="19"/>
  <c r="H1021" i="19"/>
  <c r="L1020" i="19"/>
  <c r="K1020" i="19"/>
  <c r="J1020" i="19"/>
  <c r="I1020" i="19"/>
  <c r="H1020" i="19"/>
  <c r="L1019" i="19"/>
  <c r="K1019" i="19"/>
  <c r="J1019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7" i="19"/>
  <c r="K1007" i="19"/>
  <c r="J1007" i="19"/>
  <c r="I1007" i="19"/>
  <c r="H1007" i="19"/>
  <c r="L1006" i="19"/>
  <c r="K1006" i="19"/>
  <c r="J1006" i="19"/>
  <c r="I1006" i="19"/>
  <c r="H1006" i="19"/>
  <c r="L1005" i="19"/>
  <c r="K1005" i="19"/>
  <c r="J1005" i="19"/>
  <c r="L1003" i="19"/>
  <c r="K1003" i="19"/>
  <c r="J1003" i="19"/>
  <c r="I1003" i="19"/>
  <c r="H1003" i="19"/>
  <c r="I1002" i="19"/>
  <c r="H1002" i="19"/>
  <c r="L1001" i="19"/>
  <c r="K1001" i="19"/>
  <c r="J1001" i="19"/>
  <c r="I1000" i="19"/>
  <c r="H1000" i="19"/>
  <c r="L999" i="19"/>
  <c r="K999" i="19"/>
  <c r="J999" i="19"/>
  <c r="I999" i="19"/>
  <c r="H999" i="19"/>
  <c r="L998" i="19"/>
  <c r="K998" i="19"/>
  <c r="J998" i="19"/>
  <c r="L996" i="19"/>
  <c r="K996" i="19"/>
  <c r="J996" i="19"/>
  <c r="I996" i="19"/>
  <c r="H996" i="19"/>
  <c r="J995" i="19"/>
  <c r="I995" i="19"/>
  <c r="H995" i="19"/>
  <c r="L994" i="19"/>
  <c r="K994" i="19"/>
  <c r="J994" i="19"/>
  <c r="L993" i="19"/>
  <c r="K993" i="19"/>
  <c r="J993" i="19"/>
  <c r="I993" i="19"/>
  <c r="H993" i="19"/>
  <c r="I992" i="19"/>
  <c r="H992" i="19"/>
  <c r="L991" i="19"/>
  <c r="K991" i="19"/>
  <c r="J991" i="19"/>
  <c r="L989" i="19"/>
  <c r="K989" i="19"/>
  <c r="J989" i="19"/>
  <c r="I989" i="19"/>
  <c r="H989" i="19"/>
  <c r="L988" i="19"/>
  <c r="K988" i="19"/>
  <c r="J988" i="19"/>
  <c r="I988" i="19"/>
  <c r="H988" i="19"/>
  <c r="L987" i="19"/>
  <c r="K987" i="19"/>
  <c r="J987" i="19"/>
  <c r="L986" i="19"/>
  <c r="K986" i="19"/>
  <c r="J986" i="19"/>
  <c r="I986" i="19"/>
  <c r="H986" i="19"/>
  <c r="I985" i="19"/>
  <c r="H985" i="19"/>
  <c r="L984" i="19"/>
  <c r="K984" i="19"/>
  <c r="J984" i="19"/>
  <c r="L982" i="19"/>
  <c r="K982" i="19"/>
  <c r="J982" i="19"/>
  <c r="I982" i="19"/>
  <c r="H982" i="19"/>
  <c r="L981" i="19"/>
  <c r="K981" i="19"/>
  <c r="J981" i="19"/>
  <c r="I981" i="19"/>
  <c r="H981" i="19"/>
  <c r="L980" i="19"/>
  <c r="K980" i="19"/>
  <c r="J980" i="19"/>
  <c r="L979" i="19"/>
  <c r="K979" i="19"/>
  <c r="J979" i="19"/>
  <c r="I979" i="19"/>
  <c r="H979" i="19"/>
  <c r="I978" i="19"/>
  <c r="H978" i="19"/>
  <c r="L977" i="19"/>
  <c r="K977" i="19"/>
  <c r="J977" i="19"/>
  <c r="L975" i="19"/>
  <c r="K975" i="19"/>
  <c r="J975" i="19"/>
  <c r="I975" i="19"/>
  <c r="H975" i="19"/>
  <c r="L974" i="19"/>
  <c r="K974" i="19"/>
  <c r="J974" i="19"/>
  <c r="I974" i="19"/>
  <c r="H974" i="19"/>
  <c r="L973" i="19"/>
  <c r="K973" i="19"/>
  <c r="J973" i="19"/>
  <c r="L972" i="19"/>
  <c r="K972" i="19"/>
  <c r="J972" i="19"/>
  <c r="I972" i="19"/>
  <c r="H972" i="19"/>
  <c r="I971" i="19"/>
  <c r="H971" i="19"/>
  <c r="L970" i="19"/>
  <c r="K970" i="19"/>
  <c r="J970" i="19"/>
  <c r="L968" i="19"/>
  <c r="K968" i="19"/>
  <c r="J968" i="19"/>
  <c r="I968" i="19"/>
  <c r="H968" i="19"/>
  <c r="J967" i="19"/>
  <c r="I967" i="19"/>
  <c r="H967" i="19"/>
  <c r="L966" i="19"/>
  <c r="K966" i="19"/>
  <c r="J966" i="19"/>
  <c r="L965" i="19"/>
  <c r="K965" i="19"/>
  <c r="J965" i="19"/>
  <c r="I965" i="19"/>
  <c r="H965" i="19"/>
  <c r="L964" i="19"/>
  <c r="I964" i="19"/>
  <c r="L963" i="19"/>
  <c r="K963" i="19"/>
  <c r="J963" i="19"/>
  <c r="L961" i="19"/>
  <c r="K961" i="19"/>
  <c r="J961" i="19"/>
  <c r="I961" i="19"/>
  <c r="H961" i="19"/>
  <c r="L960" i="19"/>
  <c r="K960" i="19"/>
  <c r="I960" i="19"/>
  <c r="H960" i="19"/>
  <c r="L959" i="19"/>
  <c r="K959" i="19"/>
  <c r="J959" i="19"/>
  <c r="L958" i="19"/>
  <c r="K958" i="19"/>
  <c r="J958" i="19"/>
  <c r="I958" i="19"/>
  <c r="H958" i="19"/>
  <c r="J957" i="19"/>
  <c r="I957" i="19"/>
  <c r="H957" i="19"/>
  <c r="L956" i="19"/>
  <c r="K956" i="19"/>
  <c r="J956" i="19"/>
  <c r="L954" i="19"/>
  <c r="K954" i="19"/>
  <c r="J954" i="19"/>
  <c r="I954" i="19"/>
  <c r="H954" i="19"/>
  <c r="L953" i="19"/>
  <c r="J953" i="19"/>
  <c r="I953" i="19"/>
  <c r="H953" i="19"/>
  <c r="L952" i="19"/>
  <c r="K952" i="19"/>
  <c r="J952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6" i="19"/>
  <c r="K926" i="19"/>
  <c r="J926" i="19"/>
  <c r="I926" i="19"/>
  <c r="H926" i="19"/>
  <c r="L925" i="19"/>
  <c r="K925" i="19"/>
  <c r="I925" i="19"/>
  <c r="H925" i="19"/>
  <c r="L924" i="19"/>
  <c r="K924" i="19"/>
  <c r="J924" i="19"/>
  <c r="L923" i="19"/>
  <c r="K923" i="19"/>
  <c r="J923" i="19"/>
  <c r="I923" i="19"/>
  <c r="H923" i="19"/>
  <c r="I922" i="19"/>
  <c r="H922" i="19"/>
  <c r="L921" i="19"/>
  <c r="K921" i="19"/>
  <c r="J921" i="19"/>
  <c r="L919" i="19"/>
  <c r="K919" i="19"/>
  <c r="J919" i="19"/>
  <c r="I919" i="19"/>
  <c r="H919" i="19"/>
  <c r="L918" i="19"/>
  <c r="K918" i="19"/>
  <c r="I918" i="19"/>
  <c r="H918" i="19"/>
  <c r="L917" i="19"/>
  <c r="K917" i="19"/>
  <c r="J917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L902" i="19"/>
  <c r="K902" i="19"/>
  <c r="J902" i="19"/>
  <c r="I902" i="19"/>
  <c r="H902" i="19"/>
  <c r="L901" i="19"/>
  <c r="K901" i="19"/>
  <c r="J901" i="19"/>
  <c r="I901" i="19"/>
  <c r="H901" i="19"/>
  <c r="L900" i="19"/>
  <c r="K900" i="19"/>
  <c r="J900" i="19"/>
  <c r="K898" i="19"/>
  <c r="J898" i="19"/>
  <c r="I898" i="19"/>
  <c r="H898" i="19"/>
  <c r="L897" i="19"/>
  <c r="K897" i="19"/>
  <c r="J897" i="19"/>
  <c r="I897" i="19"/>
  <c r="H897" i="19"/>
  <c r="K896" i="19"/>
  <c r="J896" i="19"/>
  <c r="K895" i="19"/>
  <c r="J895" i="19"/>
  <c r="I895" i="19"/>
  <c r="H895" i="19"/>
  <c r="L894" i="19"/>
  <c r="K894" i="19"/>
  <c r="J894" i="19"/>
  <c r="I894" i="19"/>
  <c r="H894" i="19"/>
  <c r="K893" i="19"/>
  <c r="J893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1" i="19"/>
  <c r="K881" i="19"/>
  <c r="J881" i="19"/>
  <c r="I881" i="19"/>
  <c r="H881" i="19"/>
  <c r="L880" i="19"/>
  <c r="K880" i="19"/>
  <c r="J880" i="19"/>
  <c r="I880" i="19"/>
  <c r="H880" i="19"/>
  <c r="L879" i="19"/>
  <c r="K879" i="19"/>
  <c r="J879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L874" i="19"/>
  <c r="K874" i="19"/>
  <c r="J874" i="19"/>
  <c r="I874" i="19"/>
  <c r="H874" i="19"/>
  <c r="L873" i="19"/>
  <c r="K873" i="19"/>
  <c r="J873" i="19"/>
  <c r="I873" i="19"/>
  <c r="H873" i="19"/>
  <c r="L872" i="19"/>
  <c r="K872" i="19"/>
  <c r="J872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7" i="19"/>
  <c r="K867" i="19"/>
  <c r="J867" i="19"/>
  <c r="I867" i="19"/>
  <c r="H867" i="19"/>
  <c r="L866" i="19"/>
  <c r="K866" i="19"/>
  <c r="J866" i="19"/>
  <c r="I866" i="19"/>
  <c r="H866" i="19"/>
  <c r="L865" i="19"/>
  <c r="K865" i="19"/>
  <c r="J865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60" i="19"/>
  <c r="K860" i="19"/>
  <c r="J860" i="19"/>
  <c r="I860" i="19"/>
  <c r="H860" i="19"/>
  <c r="L859" i="19"/>
  <c r="K859" i="19"/>
  <c r="J859" i="19"/>
  <c r="I859" i="19"/>
  <c r="H859" i="19"/>
  <c r="L858" i="19"/>
  <c r="K858" i="19"/>
  <c r="J858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3" i="19"/>
  <c r="K853" i="19"/>
  <c r="J853" i="19"/>
  <c r="I853" i="19"/>
  <c r="H853" i="19"/>
  <c r="L852" i="19"/>
  <c r="K852" i="19"/>
  <c r="J852" i="19"/>
  <c r="I852" i="19"/>
  <c r="H852" i="19"/>
  <c r="L851" i="19"/>
  <c r="K851" i="19"/>
  <c r="J851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6" i="19"/>
  <c r="K846" i="19"/>
  <c r="J846" i="19"/>
  <c r="I846" i="19"/>
  <c r="H846" i="19"/>
  <c r="L845" i="19"/>
  <c r="K845" i="19"/>
  <c r="J845" i="19"/>
  <c r="I845" i="19"/>
  <c r="H845" i="19"/>
  <c r="L844" i="19"/>
  <c r="K844" i="19"/>
  <c r="J844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9" i="19"/>
  <c r="K839" i="19"/>
  <c r="J839" i="19"/>
  <c r="I839" i="19"/>
  <c r="H839" i="19"/>
  <c r="L838" i="19"/>
  <c r="K838" i="19"/>
  <c r="J838" i="19"/>
  <c r="I838" i="19"/>
  <c r="H838" i="19"/>
  <c r="L837" i="19"/>
  <c r="K837" i="19"/>
  <c r="J837" i="19"/>
  <c r="L835" i="19"/>
  <c r="K835" i="19"/>
  <c r="J835" i="19"/>
  <c r="I835" i="19"/>
  <c r="H835" i="19"/>
  <c r="L834" i="19"/>
  <c r="I834" i="19"/>
  <c r="H834" i="19"/>
  <c r="L833" i="19"/>
  <c r="K833" i="19"/>
  <c r="J833" i="19"/>
  <c r="I832" i="19"/>
  <c r="H832" i="19"/>
  <c r="L831" i="19"/>
  <c r="J831" i="19"/>
  <c r="I831" i="19"/>
  <c r="H831" i="19"/>
  <c r="L830" i="19"/>
  <c r="K830" i="19"/>
  <c r="J830" i="19"/>
  <c r="I830" i="19"/>
  <c r="H830" i="19"/>
  <c r="L829" i="19"/>
  <c r="K829" i="19"/>
  <c r="J829" i="19"/>
  <c r="L827" i="19"/>
  <c r="K827" i="19"/>
  <c r="J827" i="19"/>
  <c r="I827" i="19"/>
  <c r="H827" i="19"/>
  <c r="L826" i="19"/>
  <c r="K826" i="19"/>
  <c r="J826" i="19"/>
  <c r="I826" i="19"/>
  <c r="H826" i="19"/>
  <c r="L825" i="19"/>
  <c r="K825" i="19"/>
  <c r="J825" i="19"/>
  <c r="L824" i="19"/>
  <c r="K824" i="19"/>
  <c r="J824" i="19"/>
  <c r="I824" i="19"/>
  <c r="H824" i="19"/>
  <c r="L823" i="19"/>
  <c r="K823" i="19"/>
  <c r="J823" i="19"/>
  <c r="I823" i="19"/>
  <c r="H823" i="19"/>
  <c r="L822" i="19"/>
  <c r="K822" i="19"/>
  <c r="J822" i="19"/>
  <c r="L820" i="19"/>
  <c r="K820" i="19"/>
  <c r="I820" i="19"/>
  <c r="H820" i="19"/>
  <c r="L819" i="19"/>
  <c r="K819" i="19"/>
  <c r="J819" i="19"/>
  <c r="I819" i="19"/>
  <c r="H819" i="19"/>
  <c r="L818" i="19"/>
  <c r="K818" i="19"/>
  <c r="J818" i="19"/>
  <c r="J817" i="19"/>
  <c r="I817" i="19"/>
  <c r="H817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9" i="19"/>
  <c r="K809" i="19"/>
  <c r="J809" i="19"/>
  <c r="I809" i="19"/>
  <c r="H809" i="19"/>
  <c r="L808" i="19"/>
  <c r="K808" i="19"/>
  <c r="J808" i="19"/>
  <c r="I808" i="19"/>
  <c r="H808" i="19"/>
  <c r="L807" i="19"/>
  <c r="K807" i="19"/>
  <c r="J807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L802" i="19"/>
  <c r="K802" i="19"/>
  <c r="J802" i="19"/>
  <c r="I802" i="19"/>
  <c r="H802" i="19"/>
  <c r="L801" i="19"/>
  <c r="K801" i="19"/>
  <c r="J801" i="19"/>
  <c r="I801" i="19"/>
  <c r="H801" i="19"/>
  <c r="L800" i="19"/>
  <c r="K800" i="19"/>
  <c r="J800" i="19"/>
  <c r="L798" i="19"/>
  <c r="K798" i="19"/>
  <c r="J798" i="19"/>
  <c r="I798" i="19"/>
  <c r="H798" i="19"/>
  <c r="L797" i="19"/>
  <c r="K797" i="19"/>
  <c r="J797" i="19"/>
  <c r="I797" i="19"/>
  <c r="H797" i="19"/>
  <c r="L796" i="19"/>
  <c r="K796" i="19"/>
  <c r="J796" i="19"/>
  <c r="L795" i="19"/>
  <c r="I795" i="19"/>
  <c r="H795" i="19"/>
  <c r="L794" i="19"/>
  <c r="K794" i="19"/>
  <c r="J794" i="19"/>
  <c r="I794" i="19"/>
  <c r="H794" i="19"/>
  <c r="L793" i="19"/>
  <c r="K793" i="19"/>
  <c r="J793" i="19"/>
  <c r="L791" i="19"/>
  <c r="K791" i="19"/>
  <c r="J791" i="19"/>
  <c r="I791" i="19"/>
  <c r="H791" i="19"/>
  <c r="L790" i="19"/>
  <c r="K790" i="19"/>
  <c r="J790" i="19"/>
  <c r="I790" i="19"/>
  <c r="H790" i="19"/>
  <c r="L789" i="19"/>
  <c r="K789" i="19"/>
  <c r="J789" i="19"/>
  <c r="L788" i="19"/>
  <c r="I788" i="19"/>
  <c r="L787" i="19"/>
  <c r="I787" i="19"/>
  <c r="L786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7" i="19"/>
  <c r="K777" i="19"/>
  <c r="J777" i="19"/>
  <c r="I777" i="19"/>
  <c r="H777" i="19"/>
  <c r="L776" i="19"/>
  <c r="K776" i="19"/>
  <c r="J776" i="19"/>
  <c r="I776" i="19"/>
  <c r="H776" i="19"/>
  <c r="L775" i="19"/>
  <c r="K775" i="19"/>
  <c r="J775" i="19"/>
  <c r="L774" i="19"/>
  <c r="I774" i="19"/>
  <c r="H774" i="19"/>
  <c r="L773" i="19"/>
  <c r="K773" i="19"/>
  <c r="J773" i="19"/>
  <c r="I773" i="19"/>
  <c r="H773" i="19"/>
  <c r="L772" i="19"/>
  <c r="K772" i="19"/>
  <c r="J772" i="19"/>
  <c r="L770" i="19"/>
  <c r="K770" i="19"/>
  <c r="J770" i="19"/>
  <c r="I770" i="19"/>
  <c r="H770" i="19"/>
  <c r="L769" i="19"/>
  <c r="K769" i="19"/>
  <c r="J769" i="19"/>
  <c r="I769" i="19"/>
  <c r="H769" i="19"/>
  <c r="L768" i="19"/>
  <c r="K768" i="19"/>
  <c r="J768" i="19"/>
  <c r="L767" i="19"/>
  <c r="J767" i="19"/>
  <c r="I767" i="19"/>
  <c r="H767" i="19"/>
  <c r="L766" i="19"/>
  <c r="K766" i="19"/>
  <c r="J766" i="19"/>
  <c r="I766" i="19"/>
  <c r="H766" i="19"/>
  <c r="L765" i="19"/>
  <c r="K765" i="19"/>
  <c r="J765" i="19"/>
  <c r="L763" i="19"/>
  <c r="K763" i="19"/>
  <c r="J763" i="19"/>
  <c r="I763" i="19"/>
  <c r="H763" i="19"/>
  <c r="L762" i="19"/>
  <c r="K762" i="19"/>
  <c r="J762" i="19"/>
  <c r="I762" i="19"/>
  <c r="H762" i="19"/>
  <c r="L761" i="19"/>
  <c r="K761" i="19"/>
  <c r="J761" i="19"/>
  <c r="L760" i="19"/>
  <c r="J760" i="19"/>
  <c r="I760" i="19"/>
  <c r="H760" i="19"/>
  <c r="L759" i="19"/>
  <c r="K759" i="19"/>
  <c r="J759" i="19"/>
  <c r="I759" i="19"/>
  <c r="H759" i="19"/>
  <c r="L758" i="19"/>
  <c r="K758" i="19"/>
  <c r="J758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L753" i="19"/>
  <c r="K753" i="19"/>
  <c r="J753" i="19"/>
  <c r="I753" i="19"/>
  <c r="H753" i="19"/>
  <c r="L752" i="19"/>
  <c r="K752" i="19"/>
  <c r="J752" i="19"/>
  <c r="I752" i="19"/>
  <c r="H752" i="19"/>
  <c r="L751" i="19"/>
  <c r="K751" i="19"/>
  <c r="J751" i="19"/>
  <c r="L749" i="19"/>
  <c r="K749" i="19"/>
  <c r="J749" i="19"/>
  <c r="I749" i="19"/>
  <c r="H749" i="19"/>
  <c r="L748" i="19"/>
  <c r="K748" i="19"/>
  <c r="J748" i="19"/>
  <c r="I748" i="19"/>
  <c r="H748" i="19"/>
  <c r="L747" i="19"/>
  <c r="K747" i="19"/>
  <c r="J747" i="19"/>
  <c r="L746" i="19"/>
  <c r="I746" i="19"/>
  <c r="H746" i="19"/>
  <c r="L745" i="19"/>
  <c r="K745" i="19"/>
  <c r="J745" i="19"/>
  <c r="I745" i="19"/>
  <c r="H745" i="19"/>
  <c r="L744" i="19"/>
  <c r="K744" i="19"/>
  <c r="J744" i="19"/>
  <c r="L742" i="19"/>
  <c r="K742" i="19"/>
  <c r="J742" i="19"/>
  <c r="I742" i="19"/>
  <c r="H742" i="19"/>
  <c r="J741" i="19"/>
  <c r="I741" i="19"/>
  <c r="H741" i="19"/>
  <c r="L740" i="19"/>
  <c r="K740" i="19"/>
  <c r="J740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L735" i="19"/>
  <c r="K735" i="19"/>
  <c r="J735" i="19"/>
  <c r="I735" i="19"/>
  <c r="H735" i="19"/>
  <c r="L734" i="19"/>
  <c r="K734" i="19"/>
  <c r="J734" i="19"/>
  <c r="I734" i="19"/>
  <c r="H734" i="19"/>
  <c r="L733" i="19"/>
  <c r="K733" i="19"/>
  <c r="J733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8" i="19"/>
  <c r="K728" i="19"/>
  <c r="J728" i="19"/>
  <c r="I728" i="19"/>
  <c r="H728" i="19"/>
  <c r="L727" i="19"/>
  <c r="K727" i="19"/>
  <c r="J727" i="19"/>
  <c r="I727" i="19"/>
  <c r="H727" i="19"/>
  <c r="L726" i="19"/>
  <c r="K726" i="19"/>
  <c r="J726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L721" i="19"/>
  <c r="K721" i="19"/>
  <c r="J721" i="19"/>
  <c r="I721" i="19"/>
  <c r="H721" i="19"/>
  <c r="L720" i="19"/>
  <c r="K720" i="19"/>
  <c r="J720" i="19"/>
  <c r="I720" i="19"/>
  <c r="H720" i="19"/>
  <c r="L719" i="19"/>
  <c r="K719" i="19"/>
  <c r="J719" i="19"/>
  <c r="L718" i="19"/>
  <c r="K718" i="19"/>
  <c r="J718" i="19"/>
  <c r="I718" i="19"/>
  <c r="H718" i="19"/>
  <c r="L717" i="19"/>
  <c r="K717" i="19"/>
  <c r="J717" i="19"/>
  <c r="I717" i="19"/>
  <c r="H717" i="19"/>
  <c r="L716" i="19"/>
  <c r="K716" i="19"/>
  <c r="J716" i="19"/>
  <c r="L714" i="19"/>
  <c r="K714" i="19"/>
  <c r="J714" i="19"/>
  <c r="I714" i="19"/>
  <c r="H714" i="19"/>
  <c r="L713" i="19"/>
  <c r="I713" i="19"/>
  <c r="H713" i="19"/>
  <c r="L712" i="19"/>
  <c r="K712" i="19"/>
  <c r="J712" i="19"/>
  <c r="K711" i="19"/>
  <c r="J711" i="19"/>
  <c r="I711" i="19"/>
  <c r="H711" i="19"/>
  <c r="L710" i="19"/>
  <c r="K710" i="19"/>
  <c r="J710" i="19"/>
  <c r="I710" i="19"/>
  <c r="H710" i="19"/>
  <c r="L709" i="19"/>
  <c r="K709" i="19"/>
  <c r="J709" i="19"/>
  <c r="L707" i="19"/>
  <c r="K707" i="19"/>
  <c r="J707" i="19"/>
  <c r="I707" i="19"/>
  <c r="H707" i="19"/>
  <c r="L706" i="19"/>
  <c r="I706" i="19"/>
  <c r="H706" i="19"/>
  <c r="L705" i="19"/>
  <c r="K705" i="19"/>
  <c r="J705" i="19"/>
  <c r="L704" i="19"/>
  <c r="K704" i="19"/>
  <c r="J704" i="19"/>
  <c r="I704" i="19"/>
  <c r="H704" i="19"/>
  <c r="L703" i="19"/>
  <c r="K703" i="19"/>
  <c r="J703" i="19"/>
  <c r="I703" i="19"/>
  <c r="H703" i="19"/>
  <c r="L702" i="19"/>
  <c r="K702" i="19"/>
  <c r="J702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7" i="19"/>
  <c r="K697" i="19"/>
  <c r="J697" i="19"/>
  <c r="I697" i="19"/>
  <c r="H697" i="19"/>
  <c r="L696" i="19"/>
  <c r="K696" i="19"/>
  <c r="J696" i="19"/>
  <c r="I696" i="19"/>
  <c r="H696" i="19"/>
  <c r="L695" i="19"/>
  <c r="K695" i="19"/>
  <c r="J695" i="19"/>
  <c r="L693" i="19"/>
  <c r="K693" i="19"/>
  <c r="J693" i="19"/>
  <c r="I693" i="19"/>
  <c r="H693" i="19"/>
  <c r="L692" i="19"/>
  <c r="K692" i="19"/>
  <c r="J692" i="19"/>
  <c r="I692" i="19"/>
  <c r="H692" i="19"/>
  <c r="L691" i="19"/>
  <c r="K691" i="19"/>
  <c r="J691" i="19"/>
  <c r="L690" i="19"/>
  <c r="K690" i="19"/>
  <c r="J690" i="19"/>
  <c r="I690" i="19"/>
  <c r="H690" i="19"/>
  <c r="L689" i="19"/>
  <c r="I689" i="19"/>
  <c r="L688" i="19"/>
  <c r="K688" i="19"/>
  <c r="J688" i="19"/>
  <c r="L686" i="19"/>
  <c r="K686" i="19"/>
  <c r="J686" i="19"/>
  <c r="I686" i="19"/>
  <c r="H686" i="19"/>
  <c r="L685" i="19"/>
  <c r="K685" i="19"/>
  <c r="I685" i="19"/>
  <c r="H685" i="19"/>
  <c r="L684" i="19"/>
  <c r="K684" i="19"/>
  <c r="J684" i="19"/>
  <c r="L683" i="19"/>
  <c r="I683" i="19"/>
  <c r="H683" i="19"/>
  <c r="L682" i="19"/>
  <c r="K682" i="19"/>
  <c r="J682" i="19"/>
  <c r="I682" i="19"/>
  <c r="H682" i="19"/>
  <c r="L681" i="19"/>
  <c r="K681" i="19"/>
  <c r="J681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8" i="19"/>
  <c r="K658" i="19"/>
  <c r="J658" i="19"/>
  <c r="I658" i="19"/>
  <c r="H658" i="19"/>
  <c r="L657" i="19"/>
  <c r="J657" i="19"/>
  <c r="I657" i="19"/>
  <c r="H657" i="19"/>
  <c r="L656" i="19"/>
  <c r="K656" i="19"/>
  <c r="J656" i="19"/>
  <c r="L655" i="19"/>
  <c r="K655" i="19"/>
  <c r="J655" i="19"/>
  <c r="I655" i="19"/>
  <c r="H655" i="19"/>
  <c r="I654" i="19"/>
  <c r="H654" i="19"/>
  <c r="L653" i="19"/>
  <c r="K653" i="19"/>
  <c r="J653" i="19"/>
  <c r="L651" i="19"/>
  <c r="K651" i="19"/>
  <c r="J651" i="19"/>
  <c r="I651" i="19"/>
  <c r="H651" i="19"/>
  <c r="L650" i="19"/>
  <c r="K650" i="19"/>
  <c r="I650" i="19"/>
  <c r="H650" i="19"/>
  <c r="H649" i="19" s="1"/>
  <c r="L649" i="19"/>
  <c r="K649" i="19"/>
  <c r="J649" i="19"/>
  <c r="L648" i="19"/>
  <c r="K648" i="19"/>
  <c r="J648" i="19"/>
  <c r="I648" i="19"/>
  <c r="H648" i="19"/>
  <c r="L647" i="19"/>
  <c r="K647" i="19"/>
  <c r="J647" i="19"/>
  <c r="I647" i="19"/>
  <c r="H647" i="19"/>
  <c r="L646" i="19"/>
  <c r="K646" i="19"/>
  <c r="J646" i="19"/>
  <c r="L644" i="19"/>
  <c r="K644" i="19"/>
  <c r="J644" i="19"/>
  <c r="I644" i="19"/>
  <c r="H644" i="19"/>
  <c r="L643" i="19"/>
  <c r="K643" i="19"/>
  <c r="I643" i="19"/>
  <c r="H643" i="19"/>
  <c r="L642" i="19"/>
  <c r="K642" i="19"/>
  <c r="J642" i="19"/>
  <c r="L641" i="19"/>
  <c r="K641" i="19"/>
  <c r="J641" i="19"/>
  <c r="I641" i="19"/>
  <c r="H641" i="19"/>
  <c r="L640" i="19"/>
  <c r="K640" i="19"/>
  <c r="J640" i="19"/>
  <c r="I640" i="19"/>
  <c r="H640" i="19"/>
  <c r="L639" i="19"/>
  <c r="K639" i="19"/>
  <c r="J639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4" i="19"/>
  <c r="K634" i="19"/>
  <c r="J634" i="19"/>
  <c r="I634" i="19"/>
  <c r="H634" i="19"/>
  <c r="L633" i="19"/>
  <c r="K633" i="19"/>
  <c r="J633" i="19"/>
  <c r="I633" i="19"/>
  <c r="H633" i="19"/>
  <c r="L632" i="19"/>
  <c r="K632" i="19"/>
  <c r="J632" i="19"/>
  <c r="L630" i="19"/>
  <c r="K630" i="19"/>
  <c r="J630" i="19"/>
  <c r="I630" i="19"/>
  <c r="H630" i="19"/>
  <c r="K629" i="19"/>
  <c r="J629" i="19"/>
  <c r="I629" i="19"/>
  <c r="H629" i="19"/>
  <c r="L628" i="19"/>
  <c r="K628" i="19"/>
  <c r="J628" i="19"/>
  <c r="L627" i="19"/>
  <c r="K627" i="19"/>
  <c r="J627" i="19"/>
  <c r="I627" i="19"/>
  <c r="H627" i="19"/>
  <c r="L626" i="19"/>
  <c r="K626" i="19"/>
  <c r="J626" i="19"/>
  <c r="I626" i="19"/>
  <c r="H626" i="19"/>
  <c r="L625" i="19"/>
  <c r="K625" i="19"/>
  <c r="J625" i="19"/>
  <c r="L623" i="19"/>
  <c r="K623" i="19"/>
  <c r="J623" i="19"/>
  <c r="I623" i="19"/>
  <c r="H623" i="19"/>
  <c r="J622" i="19"/>
  <c r="I622" i="19"/>
  <c r="H622" i="19"/>
  <c r="L621" i="19"/>
  <c r="K621" i="19"/>
  <c r="J621" i="19"/>
  <c r="L620" i="19"/>
  <c r="K620" i="19"/>
  <c r="J620" i="19"/>
  <c r="I620" i="19"/>
  <c r="H620" i="19"/>
  <c r="I619" i="19"/>
  <c r="H619" i="19"/>
  <c r="L618" i="19"/>
  <c r="K618" i="19"/>
  <c r="J618" i="19"/>
  <c r="L616" i="19"/>
  <c r="K616" i="19"/>
  <c r="J616" i="19"/>
  <c r="I616" i="19"/>
  <c r="H616" i="19"/>
  <c r="J615" i="19"/>
  <c r="I615" i="19"/>
  <c r="H615" i="19"/>
  <c r="L614" i="19"/>
  <c r="K614" i="19"/>
  <c r="J614" i="19"/>
  <c r="L613" i="19"/>
  <c r="K613" i="19"/>
  <c r="J613" i="19"/>
  <c r="I613" i="19"/>
  <c r="H613" i="19"/>
  <c r="L612" i="19"/>
  <c r="K612" i="19"/>
  <c r="J612" i="19"/>
  <c r="I612" i="19"/>
  <c r="H612" i="19"/>
  <c r="L611" i="19"/>
  <c r="K611" i="19"/>
  <c r="J611" i="19"/>
  <c r="L609" i="19"/>
  <c r="K609" i="19"/>
  <c r="J609" i="19"/>
  <c r="I609" i="19"/>
  <c r="H609" i="19"/>
  <c r="L608" i="19"/>
  <c r="K608" i="19"/>
  <c r="I608" i="19"/>
  <c r="H608" i="19"/>
  <c r="H607" i="19" s="1"/>
  <c r="L607" i="19"/>
  <c r="K607" i="19"/>
  <c r="J607" i="19"/>
  <c r="L606" i="19"/>
  <c r="K606" i="19"/>
  <c r="J606" i="19"/>
  <c r="I606" i="19"/>
  <c r="H606" i="19"/>
  <c r="L605" i="19"/>
  <c r="K605" i="19"/>
  <c r="J605" i="19"/>
  <c r="I605" i="19"/>
  <c r="H605" i="19"/>
  <c r="L604" i="19"/>
  <c r="K604" i="19"/>
  <c r="J604" i="19"/>
  <c r="L602" i="19"/>
  <c r="K602" i="19"/>
  <c r="J602" i="19"/>
  <c r="I602" i="19"/>
  <c r="H602" i="19"/>
  <c r="J601" i="19"/>
  <c r="I601" i="19"/>
  <c r="H601" i="19"/>
  <c r="L600" i="19"/>
  <c r="K600" i="19"/>
  <c r="J600" i="19"/>
  <c r="L599" i="19"/>
  <c r="K599" i="19"/>
  <c r="J599" i="19"/>
  <c r="I599" i="19"/>
  <c r="H599" i="19"/>
  <c r="L598" i="19"/>
  <c r="K598" i="19"/>
  <c r="J598" i="19"/>
  <c r="I598" i="19"/>
  <c r="H598" i="19"/>
  <c r="L597" i="19"/>
  <c r="K597" i="19"/>
  <c r="J597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2" i="19"/>
  <c r="K592" i="19"/>
  <c r="J592" i="19"/>
  <c r="I592" i="19"/>
  <c r="H592" i="19"/>
  <c r="L591" i="19"/>
  <c r="K591" i="19"/>
  <c r="J591" i="19"/>
  <c r="I591" i="19"/>
  <c r="H591" i="19"/>
  <c r="L590" i="19"/>
  <c r="K590" i="19"/>
  <c r="J590" i="19"/>
  <c r="L588" i="19"/>
  <c r="K588" i="19"/>
  <c r="J588" i="19"/>
  <c r="I588" i="19"/>
  <c r="H588" i="19"/>
  <c r="L587" i="19"/>
  <c r="J587" i="19"/>
  <c r="I587" i="19"/>
  <c r="H587" i="19"/>
  <c r="L586" i="19"/>
  <c r="K586" i="19"/>
  <c r="J586" i="19"/>
  <c r="L585" i="19"/>
  <c r="K585" i="19"/>
  <c r="J585" i="19"/>
  <c r="I585" i="19"/>
  <c r="H585" i="19"/>
  <c r="L584" i="19"/>
  <c r="K584" i="19"/>
  <c r="J584" i="19"/>
  <c r="I584" i="19"/>
  <c r="H584" i="19"/>
  <c r="L583" i="19"/>
  <c r="K583" i="19"/>
  <c r="J583" i="19"/>
  <c r="L581" i="19"/>
  <c r="K581" i="19"/>
  <c r="J581" i="19"/>
  <c r="I581" i="19"/>
  <c r="H581" i="19"/>
  <c r="L580" i="19"/>
  <c r="J580" i="19"/>
  <c r="I580" i="19"/>
  <c r="H580" i="19"/>
  <c r="L579" i="19"/>
  <c r="K579" i="19"/>
  <c r="J579" i="19"/>
  <c r="L578" i="19"/>
  <c r="K578" i="19"/>
  <c r="J578" i="19"/>
  <c r="I578" i="19"/>
  <c r="H578" i="19"/>
  <c r="L577" i="19"/>
  <c r="K577" i="19"/>
  <c r="J577" i="19"/>
  <c r="I577" i="19"/>
  <c r="H577" i="19"/>
  <c r="L576" i="19"/>
  <c r="K576" i="19"/>
  <c r="J576" i="19"/>
  <c r="L574" i="19"/>
  <c r="K574" i="19"/>
  <c r="J574" i="19"/>
  <c r="I574" i="19"/>
  <c r="H574" i="19"/>
  <c r="L573" i="19"/>
  <c r="K573" i="19"/>
  <c r="I573" i="19"/>
  <c r="H573" i="19"/>
  <c r="L572" i="19"/>
  <c r="K572" i="19"/>
  <c r="J572" i="19"/>
  <c r="L571" i="19"/>
  <c r="K571" i="19"/>
  <c r="J571" i="19"/>
  <c r="I571" i="19"/>
  <c r="H571" i="19"/>
  <c r="L570" i="19"/>
  <c r="K570" i="19"/>
  <c r="J570" i="19"/>
  <c r="I570" i="19"/>
  <c r="H570" i="19"/>
  <c r="L569" i="19"/>
  <c r="K569" i="19"/>
  <c r="J569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L564" i="19"/>
  <c r="K564" i="19"/>
  <c r="J564" i="19"/>
  <c r="I564" i="19"/>
  <c r="H564" i="19"/>
  <c r="L563" i="19"/>
  <c r="K563" i="19"/>
  <c r="J563" i="19"/>
  <c r="I563" i="19"/>
  <c r="H563" i="19"/>
  <c r="L562" i="19"/>
  <c r="K562" i="19"/>
  <c r="J562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L557" i="19"/>
  <c r="K557" i="19"/>
  <c r="J557" i="19"/>
  <c r="I557" i="19"/>
  <c r="H557" i="19"/>
  <c r="L556" i="19"/>
  <c r="K556" i="19"/>
  <c r="J556" i="19"/>
  <c r="I556" i="19"/>
  <c r="H556" i="19"/>
  <c r="L555" i="19"/>
  <c r="K555" i="19"/>
  <c r="J555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L550" i="19"/>
  <c r="K550" i="19"/>
  <c r="J550" i="19"/>
  <c r="I550" i="19"/>
  <c r="H550" i="19"/>
  <c r="L549" i="19"/>
  <c r="K549" i="19"/>
  <c r="J549" i="19"/>
  <c r="I549" i="19"/>
  <c r="H549" i="19"/>
  <c r="L548" i="19"/>
  <c r="K548" i="19"/>
  <c r="J548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3" i="19"/>
  <c r="K543" i="19"/>
  <c r="J543" i="19"/>
  <c r="I543" i="19"/>
  <c r="H543" i="19"/>
  <c r="L542" i="19"/>
  <c r="K542" i="19"/>
  <c r="J542" i="19"/>
  <c r="I542" i="19"/>
  <c r="H542" i="19"/>
  <c r="L541" i="19"/>
  <c r="K541" i="19"/>
  <c r="J541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L536" i="19"/>
  <c r="K536" i="19"/>
  <c r="J536" i="19"/>
  <c r="I536" i="19"/>
  <c r="H536" i="19"/>
  <c r="L535" i="19"/>
  <c r="K535" i="19"/>
  <c r="J535" i="19"/>
  <c r="I535" i="19"/>
  <c r="H535" i="19"/>
  <c r="L534" i="19"/>
  <c r="K534" i="19"/>
  <c r="J534" i="19"/>
  <c r="L532" i="19"/>
  <c r="K532" i="19"/>
  <c r="J532" i="19"/>
  <c r="I532" i="19"/>
  <c r="H532" i="19"/>
  <c r="L531" i="19"/>
  <c r="K531" i="19"/>
  <c r="J531" i="19"/>
  <c r="I531" i="19"/>
  <c r="H531" i="19"/>
  <c r="L530" i="19"/>
  <c r="K530" i="19"/>
  <c r="J530" i="19"/>
  <c r="L529" i="19"/>
  <c r="K529" i="19"/>
  <c r="J529" i="19"/>
  <c r="I529" i="19"/>
  <c r="H529" i="19"/>
  <c r="L528" i="19"/>
  <c r="K528" i="19"/>
  <c r="J528" i="19"/>
  <c r="I528" i="19"/>
  <c r="H528" i="19"/>
  <c r="L527" i="19"/>
  <c r="K527" i="19"/>
  <c r="J527" i="19"/>
  <c r="L525" i="19"/>
  <c r="K525" i="19"/>
  <c r="J525" i="19"/>
  <c r="I525" i="19"/>
  <c r="H525" i="19"/>
  <c r="L524" i="19"/>
  <c r="K524" i="19"/>
  <c r="J524" i="19"/>
  <c r="I524" i="19"/>
  <c r="H524" i="19"/>
  <c r="L523" i="19"/>
  <c r="K523" i="19"/>
  <c r="J523" i="19"/>
  <c r="L522" i="19"/>
  <c r="K522" i="19"/>
  <c r="J522" i="19"/>
  <c r="I522" i="19"/>
  <c r="H522" i="19"/>
  <c r="L521" i="19"/>
  <c r="K521" i="19"/>
  <c r="J521" i="19"/>
  <c r="I521" i="19"/>
  <c r="H521" i="19"/>
  <c r="L520" i="19"/>
  <c r="K520" i="19"/>
  <c r="J520" i="19"/>
  <c r="L518" i="19"/>
  <c r="K518" i="19"/>
  <c r="I518" i="19"/>
  <c r="H518" i="19"/>
  <c r="J517" i="19"/>
  <c r="I517" i="19"/>
  <c r="H517" i="19"/>
  <c r="L516" i="19"/>
  <c r="J516" i="19"/>
  <c r="L515" i="19"/>
  <c r="J515" i="19"/>
  <c r="I515" i="19"/>
  <c r="H515" i="19"/>
  <c r="I514" i="19"/>
  <c r="H514" i="19"/>
  <c r="L513" i="19"/>
  <c r="J513" i="19"/>
  <c r="L511" i="19"/>
  <c r="K511" i="19"/>
  <c r="J511" i="19"/>
  <c r="I511" i="19"/>
  <c r="H511" i="19"/>
  <c r="L510" i="19"/>
  <c r="K510" i="19"/>
  <c r="J510" i="19"/>
  <c r="I510" i="19"/>
  <c r="H510" i="19"/>
  <c r="L509" i="19"/>
  <c r="K509" i="19"/>
  <c r="J509" i="19"/>
  <c r="L508" i="19"/>
  <c r="K508" i="19"/>
  <c r="J508" i="19"/>
  <c r="I508" i="19"/>
  <c r="H508" i="19"/>
  <c r="L507" i="19"/>
  <c r="K507" i="19"/>
  <c r="J507" i="19"/>
  <c r="I507" i="19"/>
  <c r="H507" i="19"/>
  <c r="L506" i="19"/>
  <c r="K506" i="19"/>
  <c r="J506" i="19"/>
  <c r="L504" i="19"/>
  <c r="K504" i="19"/>
  <c r="J504" i="19"/>
  <c r="I504" i="19"/>
  <c r="H504" i="19"/>
  <c r="L503" i="19"/>
  <c r="I503" i="19"/>
  <c r="H503" i="19"/>
  <c r="L502" i="19"/>
  <c r="K502" i="19"/>
  <c r="J502" i="19"/>
  <c r="L501" i="19"/>
  <c r="I501" i="19"/>
  <c r="H501" i="19"/>
  <c r="L500" i="19"/>
  <c r="K500" i="19"/>
  <c r="J500" i="19"/>
  <c r="I500" i="19"/>
  <c r="H500" i="19"/>
  <c r="L499" i="19"/>
  <c r="K499" i="19"/>
  <c r="J499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4" i="19"/>
  <c r="K494" i="19"/>
  <c r="J494" i="19"/>
  <c r="I494" i="19"/>
  <c r="H494" i="19"/>
  <c r="L493" i="19"/>
  <c r="K493" i="19"/>
  <c r="J493" i="19"/>
  <c r="I493" i="19"/>
  <c r="H493" i="19"/>
  <c r="L492" i="19"/>
  <c r="K492" i="19"/>
  <c r="J492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7" i="19"/>
  <c r="K487" i="19"/>
  <c r="J487" i="19"/>
  <c r="I487" i="19"/>
  <c r="H487" i="19"/>
  <c r="L486" i="19"/>
  <c r="K486" i="19"/>
  <c r="J486" i="19"/>
  <c r="I486" i="19"/>
  <c r="H486" i="19"/>
  <c r="L485" i="19"/>
  <c r="K485" i="19"/>
  <c r="J485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80" i="19"/>
  <c r="K480" i="19"/>
  <c r="J480" i="19"/>
  <c r="I480" i="19"/>
  <c r="H480" i="19"/>
  <c r="L479" i="19"/>
  <c r="K479" i="19"/>
  <c r="J479" i="19"/>
  <c r="I479" i="19"/>
  <c r="H479" i="19"/>
  <c r="L478" i="19"/>
  <c r="K478" i="19"/>
  <c r="J478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3" i="19"/>
  <c r="K473" i="19"/>
  <c r="J473" i="19"/>
  <c r="I473" i="19"/>
  <c r="H473" i="19"/>
  <c r="L472" i="19"/>
  <c r="K472" i="19"/>
  <c r="J472" i="19"/>
  <c r="I472" i="19"/>
  <c r="H472" i="19"/>
  <c r="L471" i="19"/>
  <c r="K471" i="19"/>
  <c r="J471" i="19"/>
  <c r="L469" i="19"/>
  <c r="K469" i="19"/>
  <c r="J469" i="19"/>
  <c r="I469" i="19"/>
  <c r="H469" i="19"/>
  <c r="L468" i="19"/>
  <c r="J468" i="19"/>
  <c r="I468" i="19"/>
  <c r="H468" i="19"/>
  <c r="L467" i="19"/>
  <c r="K467" i="19"/>
  <c r="J467" i="19"/>
  <c r="L466" i="19"/>
  <c r="K466" i="19"/>
  <c r="J466" i="19"/>
  <c r="I466" i="19"/>
  <c r="H466" i="19"/>
  <c r="L465" i="19"/>
  <c r="I465" i="19"/>
  <c r="H465" i="19"/>
  <c r="L464" i="19"/>
  <c r="K464" i="19"/>
  <c r="J464" i="19"/>
  <c r="L462" i="19"/>
  <c r="K462" i="19"/>
  <c r="J462" i="19"/>
  <c r="I462" i="19"/>
  <c r="H462" i="19"/>
  <c r="L461" i="19"/>
  <c r="K461" i="19"/>
  <c r="I461" i="19"/>
  <c r="H461" i="19"/>
  <c r="L460" i="19"/>
  <c r="K460" i="19"/>
  <c r="J460" i="19"/>
  <c r="L459" i="19"/>
  <c r="K459" i="19"/>
  <c r="J459" i="19"/>
  <c r="I459" i="19"/>
  <c r="H459" i="19"/>
  <c r="L458" i="19"/>
  <c r="K458" i="19"/>
  <c r="J458" i="19"/>
  <c r="I458" i="19"/>
  <c r="H458" i="19"/>
  <c r="L457" i="19"/>
  <c r="K457" i="19"/>
  <c r="J457" i="19"/>
  <c r="L455" i="19"/>
  <c r="K455" i="19"/>
  <c r="J455" i="19"/>
  <c r="I455" i="19"/>
  <c r="H455" i="19"/>
  <c r="L454" i="19"/>
  <c r="K454" i="19"/>
  <c r="I454" i="19"/>
  <c r="H454" i="19"/>
  <c r="L453" i="19"/>
  <c r="K453" i="19"/>
  <c r="J453" i="19"/>
  <c r="L452" i="19"/>
  <c r="K452" i="19"/>
  <c r="J452" i="19"/>
  <c r="I452" i="19"/>
  <c r="H452" i="19"/>
  <c r="L451" i="19"/>
  <c r="K451" i="19"/>
  <c r="J451" i="19"/>
  <c r="I451" i="19"/>
  <c r="H451" i="19"/>
  <c r="L450" i="19"/>
  <c r="K450" i="19"/>
  <c r="J450" i="19"/>
  <c r="L448" i="19"/>
  <c r="K448" i="19"/>
  <c r="J448" i="19"/>
  <c r="I448" i="19"/>
  <c r="H448" i="19"/>
  <c r="L447" i="19"/>
  <c r="I447" i="19"/>
  <c r="H447" i="19"/>
  <c r="L446" i="19"/>
  <c r="K446" i="19"/>
  <c r="J446" i="19"/>
  <c r="L445" i="19"/>
  <c r="K445" i="19"/>
  <c r="J445" i="19"/>
  <c r="I445" i="19"/>
  <c r="H445" i="19"/>
  <c r="L444" i="19"/>
  <c r="I444" i="19"/>
  <c r="L443" i="19"/>
  <c r="K443" i="19"/>
  <c r="J443" i="19"/>
  <c r="L441" i="19"/>
  <c r="K441" i="19"/>
  <c r="J441" i="19"/>
  <c r="I441" i="19"/>
  <c r="H441" i="19"/>
  <c r="L440" i="19"/>
  <c r="K440" i="19"/>
  <c r="J440" i="19"/>
  <c r="I440" i="19"/>
  <c r="H440" i="19"/>
  <c r="L439" i="19"/>
  <c r="K439" i="19"/>
  <c r="J439" i="19"/>
  <c r="L438" i="19"/>
  <c r="K438" i="19"/>
  <c r="J438" i="19"/>
  <c r="I438" i="19"/>
  <c r="H438" i="19"/>
  <c r="L437" i="19"/>
  <c r="I437" i="19"/>
  <c r="L436" i="19"/>
  <c r="K436" i="19"/>
  <c r="J436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1" i="19"/>
  <c r="K431" i="19"/>
  <c r="J431" i="19"/>
  <c r="I431" i="19"/>
  <c r="H431" i="19"/>
  <c r="L430" i="19"/>
  <c r="K430" i="19"/>
  <c r="J430" i="19"/>
  <c r="I430" i="19"/>
  <c r="H430" i="19"/>
  <c r="L429" i="19"/>
  <c r="K429" i="19"/>
  <c r="J429" i="19"/>
  <c r="L427" i="19"/>
  <c r="K427" i="19"/>
  <c r="J427" i="19"/>
  <c r="I427" i="19"/>
  <c r="H427" i="19"/>
  <c r="L426" i="19"/>
  <c r="K426" i="19"/>
  <c r="I426" i="19"/>
  <c r="H426" i="19"/>
  <c r="L425" i="19"/>
  <c r="K425" i="19"/>
  <c r="J425" i="19"/>
  <c r="L424" i="19"/>
  <c r="K424" i="19"/>
  <c r="J424" i="19"/>
  <c r="I424" i="19"/>
  <c r="H424" i="19"/>
  <c r="L423" i="19"/>
  <c r="K423" i="19"/>
  <c r="J423" i="19"/>
  <c r="I423" i="19"/>
  <c r="H423" i="19"/>
  <c r="L422" i="19"/>
  <c r="K422" i="19"/>
  <c r="J422" i="19"/>
  <c r="L420" i="19"/>
  <c r="K420" i="19"/>
  <c r="J420" i="19"/>
  <c r="I420" i="19"/>
  <c r="H420" i="19"/>
  <c r="L419" i="19"/>
  <c r="K419" i="19"/>
  <c r="I419" i="19"/>
  <c r="H419" i="19"/>
  <c r="L418" i="19"/>
  <c r="K418" i="19"/>
  <c r="J418" i="19"/>
  <c r="L417" i="19"/>
  <c r="K417" i="19"/>
  <c r="J417" i="19"/>
  <c r="I417" i="19"/>
  <c r="H417" i="19"/>
  <c r="L416" i="19"/>
  <c r="K416" i="19"/>
  <c r="J416" i="19"/>
  <c r="I416" i="19"/>
  <c r="H416" i="19"/>
  <c r="L415" i="19"/>
  <c r="K415" i="19"/>
  <c r="J415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10" i="19"/>
  <c r="K410" i="19"/>
  <c r="J410" i="19"/>
  <c r="I410" i="19"/>
  <c r="H410" i="19"/>
  <c r="L409" i="19"/>
  <c r="K409" i="19"/>
  <c r="J409" i="19"/>
  <c r="I409" i="19"/>
  <c r="H409" i="19"/>
  <c r="L408" i="19"/>
  <c r="K408" i="19"/>
  <c r="J408" i="19"/>
  <c r="L406" i="19"/>
  <c r="K406" i="19"/>
  <c r="J406" i="19"/>
  <c r="I406" i="19"/>
  <c r="H406" i="19"/>
  <c r="L405" i="19"/>
  <c r="K405" i="19"/>
  <c r="J405" i="19"/>
  <c r="I405" i="19"/>
  <c r="H405" i="19"/>
  <c r="L404" i="19"/>
  <c r="K404" i="19"/>
  <c r="J404" i="19"/>
  <c r="L403" i="19"/>
  <c r="K403" i="19"/>
  <c r="J403" i="19"/>
  <c r="I403" i="19"/>
  <c r="H403" i="19"/>
  <c r="L402" i="19"/>
  <c r="K402" i="19"/>
  <c r="J402" i="19"/>
  <c r="I402" i="19"/>
  <c r="H402" i="19"/>
  <c r="L401" i="19"/>
  <c r="K401" i="19"/>
  <c r="J401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6" i="19"/>
  <c r="K396" i="19"/>
  <c r="J396" i="19"/>
  <c r="I396" i="19"/>
  <c r="H396" i="19"/>
  <c r="L395" i="19"/>
  <c r="K395" i="19"/>
  <c r="J395" i="19"/>
  <c r="I395" i="19"/>
  <c r="H395" i="19"/>
  <c r="L394" i="19"/>
  <c r="K394" i="19"/>
  <c r="J394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9" i="19"/>
  <c r="K389" i="19"/>
  <c r="J389" i="19"/>
  <c r="I389" i="19"/>
  <c r="H389" i="19"/>
  <c r="L388" i="19"/>
  <c r="K388" i="19"/>
  <c r="J388" i="19"/>
  <c r="I388" i="19"/>
  <c r="H388" i="19"/>
  <c r="L387" i="19"/>
  <c r="K387" i="19"/>
  <c r="J387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2" i="19"/>
  <c r="K382" i="19"/>
  <c r="J382" i="19"/>
  <c r="I382" i="19"/>
  <c r="H382" i="19"/>
  <c r="L381" i="19"/>
  <c r="K381" i="19"/>
  <c r="J381" i="19"/>
  <c r="I381" i="19"/>
  <c r="H381" i="19"/>
  <c r="L380" i="19"/>
  <c r="K380" i="19"/>
  <c r="J380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5" i="19"/>
  <c r="K375" i="19"/>
  <c r="J375" i="19"/>
  <c r="I375" i="19"/>
  <c r="H375" i="19"/>
  <c r="L374" i="19"/>
  <c r="K374" i="19"/>
  <c r="J374" i="19"/>
  <c r="I374" i="19"/>
  <c r="H374" i="19"/>
  <c r="L373" i="19"/>
  <c r="K373" i="19"/>
  <c r="J373" i="19"/>
  <c r="L371" i="19"/>
  <c r="K371" i="19"/>
  <c r="J371" i="19"/>
  <c r="I371" i="19"/>
  <c r="H371" i="19"/>
  <c r="J370" i="19"/>
  <c r="I370" i="19"/>
  <c r="H370" i="19"/>
  <c r="L369" i="19"/>
  <c r="K369" i="19"/>
  <c r="J369" i="19"/>
  <c r="L368" i="19"/>
  <c r="K368" i="19"/>
  <c r="J368" i="19"/>
  <c r="I368" i="19"/>
  <c r="H368" i="19"/>
  <c r="L367" i="19"/>
  <c r="K367" i="19"/>
  <c r="I367" i="19"/>
  <c r="H367" i="19"/>
  <c r="L366" i="19"/>
  <c r="K366" i="19"/>
  <c r="J366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1" i="19"/>
  <c r="K361" i="19"/>
  <c r="J361" i="19"/>
  <c r="I361" i="19"/>
  <c r="H361" i="19"/>
  <c r="L360" i="19"/>
  <c r="K360" i="19"/>
  <c r="J360" i="19"/>
  <c r="I360" i="19"/>
  <c r="H360" i="19"/>
  <c r="L359" i="19"/>
  <c r="K359" i="19"/>
  <c r="J359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4" i="19"/>
  <c r="K354" i="19"/>
  <c r="J354" i="19"/>
  <c r="I354" i="19"/>
  <c r="H354" i="19"/>
  <c r="L353" i="19"/>
  <c r="K353" i="19"/>
  <c r="J353" i="19"/>
  <c r="I353" i="19"/>
  <c r="H353" i="19"/>
  <c r="L352" i="19"/>
  <c r="K352" i="19"/>
  <c r="J352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7" i="19"/>
  <c r="K347" i="19"/>
  <c r="J347" i="19"/>
  <c r="I347" i="19"/>
  <c r="H347" i="19"/>
  <c r="L346" i="19"/>
  <c r="K346" i="19"/>
  <c r="J346" i="19"/>
  <c r="I346" i="19"/>
  <c r="H346" i="19"/>
  <c r="L345" i="19"/>
  <c r="K345" i="19"/>
  <c r="J345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40" i="19"/>
  <c r="K340" i="19"/>
  <c r="J340" i="19"/>
  <c r="I340" i="19"/>
  <c r="H340" i="19"/>
  <c r="L339" i="19"/>
  <c r="K339" i="19"/>
  <c r="J339" i="19"/>
  <c r="I339" i="19"/>
  <c r="H339" i="19"/>
  <c r="L338" i="19"/>
  <c r="K338" i="19"/>
  <c r="J338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3" i="19"/>
  <c r="K333" i="19"/>
  <c r="J333" i="19"/>
  <c r="I333" i="19"/>
  <c r="H333" i="19"/>
  <c r="L332" i="19"/>
  <c r="K332" i="19"/>
  <c r="J332" i="19"/>
  <c r="I332" i="19"/>
  <c r="H332" i="19"/>
  <c r="L331" i="19"/>
  <c r="K331" i="19"/>
  <c r="J331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6" i="19"/>
  <c r="K326" i="19"/>
  <c r="J326" i="19"/>
  <c r="I326" i="19"/>
  <c r="H326" i="19"/>
  <c r="L325" i="19"/>
  <c r="K325" i="19"/>
  <c r="J325" i="19"/>
  <c r="I325" i="19"/>
  <c r="H325" i="19"/>
  <c r="L324" i="19"/>
  <c r="K324" i="19"/>
  <c r="J324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9" i="19"/>
  <c r="J319" i="19"/>
  <c r="I319" i="19"/>
  <c r="H319" i="19"/>
  <c r="L318" i="19"/>
  <c r="K318" i="19"/>
  <c r="J318" i="19"/>
  <c r="I318" i="19"/>
  <c r="H318" i="19"/>
  <c r="L317" i="19"/>
  <c r="K317" i="19"/>
  <c r="J317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2" i="19"/>
  <c r="K312" i="19"/>
  <c r="J312" i="19"/>
  <c r="I312" i="19"/>
  <c r="H312" i="19"/>
  <c r="L311" i="19"/>
  <c r="K311" i="19"/>
  <c r="J311" i="19"/>
  <c r="I311" i="19"/>
  <c r="H311" i="19"/>
  <c r="L310" i="19"/>
  <c r="K310" i="19"/>
  <c r="J310" i="19"/>
  <c r="L308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5" i="19"/>
  <c r="K305" i="19"/>
  <c r="J305" i="19"/>
  <c r="I305" i="19"/>
  <c r="H305" i="19"/>
  <c r="L304" i="19"/>
  <c r="K304" i="19"/>
  <c r="J304" i="19"/>
  <c r="I304" i="19"/>
  <c r="H304" i="19"/>
  <c r="L303" i="19"/>
  <c r="K303" i="19"/>
  <c r="J303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8" i="19"/>
  <c r="K298" i="19"/>
  <c r="J298" i="19"/>
  <c r="I298" i="19"/>
  <c r="H298" i="19"/>
  <c r="L297" i="19"/>
  <c r="K297" i="19"/>
  <c r="J297" i="19"/>
  <c r="I297" i="19"/>
  <c r="H297" i="19"/>
  <c r="L296" i="19"/>
  <c r="K296" i="19"/>
  <c r="J296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1" i="19"/>
  <c r="K291" i="19"/>
  <c r="J291" i="19"/>
  <c r="I291" i="19"/>
  <c r="H291" i="19"/>
  <c r="L290" i="19"/>
  <c r="K290" i="19"/>
  <c r="J290" i="19"/>
  <c r="I290" i="19"/>
  <c r="H290" i="19"/>
  <c r="L289" i="19"/>
  <c r="K289" i="19"/>
  <c r="J289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4" i="19"/>
  <c r="K284" i="19"/>
  <c r="J284" i="19"/>
  <c r="I284" i="19"/>
  <c r="H284" i="19"/>
  <c r="L283" i="19"/>
  <c r="K283" i="19"/>
  <c r="J283" i="19"/>
  <c r="I283" i="19"/>
  <c r="H283" i="19"/>
  <c r="L282" i="19"/>
  <c r="K282" i="19"/>
  <c r="J282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7" i="19"/>
  <c r="K277" i="19"/>
  <c r="J277" i="19"/>
  <c r="I277" i="19"/>
  <c r="H277" i="19"/>
  <c r="L276" i="19"/>
  <c r="K276" i="19"/>
  <c r="J276" i="19"/>
  <c r="I276" i="19"/>
  <c r="H276" i="19"/>
  <c r="L275" i="19"/>
  <c r="K275" i="19"/>
  <c r="J275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70" i="19"/>
  <c r="K270" i="19"/>
  <c r="J270" i="19"/>
  <c r="I270" i="19"/>
  <c r="H270" i="19"/>
  <c r="L269" i="19"/>
  <c r="K269" i="19"/>
  <c r="J269" i="19"/>
  <c r="I269" i="19"/>
  <c r="H269" i="19"/>
  <c r="L268" i="19"/>
  <c r="K268" i="19"/>
  <c r="J268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3" i="19"/>
  <c r="K263" i="19"/>
  <c r="J263" i="19"/>
  <c r="I263" i="19"/>
  <c r="H263" i="19"/>
  <c r="L262" i="19"/>
  <c r="K262" i="19"/>
  <c r="J262" i="19"/>
  <c r="I262" i="19"/>
  <c r="H262" i="19"/>
  <c r="L261" i="19"/>
  <c r="K261" i="19"/>
  <c r="J261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L256" i="19"/>
  <c r="K256" i="19"/>
  <c r="J256" i="19"/>
  <c r="I256" i="19"/>
  <c r="H256" i="19"/>
  <c r="L255" i="19"/>
  <c r="K255" i="19"/>
  <c r="J255" i="19"/>
  <c r="I255" i="19"/>
  <c r="H255" i="19"/>
  <c r="L254" i="19"/>
  <c r="K254" i="19"/>
  <c r="J254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9" i="19"/>
  <c r="K249" i="19"/>
  <c r="J249" i="19"/>
  <c r="I249" i="19"/>
  <c r="H249" i="19"/>
  <c r="L248" i="19"/>
  <c r="K248" i="19"/>
  <c r="J248" i="19"/>
  <c r="I248" i="19"/>
  <c r="H248" i="19"/>
  <c r="L247" i="19"/>
  <c r="K247" i="19"/>
  <c r="J247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2" i="19"/>
  <c r="K242" i="19"/>
  <c r="J242" i="19"/>
  <c r="I242" i="19"/>
  <c r="H242" i="19"/>
  <c r="L241" i="19"/>
  <c r="K241" i="19"/>
  <c r="J241" i="19"/>
  <c r="I241" i="19"/>
  <c r="H241" i="19"/>
  <c r="L240" i="19"/>
  <c r="K240" i="19"/>
  <c r="J240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5" i="19"/>
  <c r="K235" i="19"/>
  <c r="J235" i="19"/>
  <c r="I235" i="19"/>
  <c r="H235" i="19"/>
  <c r="L234" i="19"/>
  <c r="K234" i="19"/>
  <c r="J234" i="19"/>
  <c r="I234" i="19"/>
  <c r="H234" i="19"/>
  <c r="L233" i="19"/>
  <c r="K233" i="19"/>
  <c r="J233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8" i="19"/>
  <c r="K228" i="19"/>
  <c r="J228" i="19"/>
  <c r="I228" i="19"/>
  <c r="H228" i="19"/>
  <c r="L227" i="19"/>
  <c r="K227" i="19"/>
  <c r="J227" i="19"/>
  <c r="I227" i="19"/>
  <c r="H227" i="19"/>
  <c r="L226" i="19"/>
  <c r="K226" i="19"/>
  <c r="J226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1" i="19"/>
  <c r="K221" i="19"/>
  <c r="J221" i="19"/>
  <c r="I221" i="19"/>
  <c r="H221" i="19"/>
  <c r="L220" i="19"/>
  <c r="K220" i="19"/>
  <c r="J220" i="19"/>
  <c r="I220" i="19"/>
  <c r="H220" i="19"/>
  <c r="L219" i="19"/>
  <c r="K219" i="19"/>
  <c r="J219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L214" i="19"/>
  <c r="K214" i="19"/>
  <c r="J214" i="19"/>
  <c r="I214" i="19"/>
  <c r="H214" i="19"/>
  <c r="L213" i="19"/>
  <c r="K213" i="19"/>
  <c r="J213" i="19"/>
  <c r="I213" i="19"/>
  <c r="H213" i="19"/>
  <c r="L212" i="19"/>
  <c r="K212" i="19"/>
  <c r="J212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L207" i="19"/>
  <c r="K207" i="19"/>
  <c r="J207" i="19"/>
  <c r="I207" i="19"/>
  <c r="H207" i="19"/>
  <c r="L206" i="19"/>
  <c r="K206" i="19"/>
  <c r="J206" i="19"/>
  <c r="I206" i="19"/>
  <c r="H206" i="19"/>
  <c r="L205" i="19"/>
  <c r="K205" i="19"/>
  <c r="J205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200" i="19"/>
  <c r="K200" i="19"/>
  <c r="J200" i="19"/>
  <c r="I200" i="19"/>
  <c r="H200" i="19"/>
  <c r="L199" i="19"/>
  <c r="K199" i="19"/>
  <c r="J199" i="19"/>
  <c r="I199" i="19"/>
  <c r="H199" i="19"/>
  <c r="L198" i="19"/>
  <c r="K198" i="19"/>
  <c r="J198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3" i="19"/>
  <c r="K193" i="19"/>
  <c r="J193" i="19"/>
  <c r="I193" i="19"/>
  <c r="H193" i="19"/>
  <c r="L192" i="19"/>
  <c r="K192" i="19"/>
  <c r="J192" i="19"/>
  <c r="I192" i="19"/>
  <c r="H192" i="19"/>
  <c r="L191" i="19"/>
  <c r="K191" i="19"/>
  <c r="J191" i="19"/>
  <c r="L189" i="19"/>
  <c r="K189" i="19"/>
  <c r="J189" i="19"/>
  <c r="I189" i="19"/>
  <c r="H189" i="19"/>
  <c r="L188" i="19"/>
  <c r="I188" i="19"/>
  <c r="H188" i="19"/>
  <c r="L187" i="19"/>
  <c r="K187" i="19"/>
  <c r="J187" i="19"/>
  <c r="L186" i="19"/>
  <c r="K186" i="19"/>
  <c r="J186" i="19"/>
  <c r="I186" i="19"/>
  <c r="H186" i="19"/>
  <c r="L185" i="19"/>
  <c r="K185" i="19"/>
  <c r="J185" i="19"/>
  <c r="I185" i="19"/>
  <c r="H185" i="19"/>
  <c r="L184" i="19"/>
  <c r="K184" i="19"/>
  <c r="J184" i="19"/>
  <c r="L182" i="19"/>
  <c r="K182" i="19"/>
  <c r="J182" i="19"/>
  <c r="I182" i="19"/>
  <c r="H182" i="19"/>
  <c r="L181" i="19"/>
  <c r="I181" i="19"/>
  <c r="H181" i="19"/>
  <c r="L180" i="19"/>
  <c r="K180" i="19"/>
  <c r="J180" i="19"/>
  <c r="L179" i="19"/>
  <c r="K179" i="19"/>
  <c r="J179" i="19"/>
  <c r="I179" i="19"/>
  <c r="H179" i="19"/>
  <c r="L178" i="19"/>
  <c r="J178" i="19"/>
  <c r="I178" i="19"/>
  <c r="H178" i="19"/>
  <c r="L177" i="19"/>
  <c r="K177" i="19"/>
  <c r="J177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L172" i="19"/>
  <c r="K172" i="19"/>
  <c r="J172" i="19"/>
  <c r="I172" i="19"/>
  <c r="H172" i="19"/>
  <c r="L171" i="19"/>
  <c r="K171" i="19"/>
  <c r="J171" i="19"/>
  <c r="I171" i="19"/>
  <c r="H171" i="19"/>
  <c r="L170" i="19"/>
  <c r="K170" i="19"/>
  <c r="J170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L165" i="19"/>
  <c r="K165" i="19"/>
  <c r="J165" i="19"/>
  <c r="I165" i="19"/>
  <c r="H165" i="19"/>
  <c r="L164" i="19"/>
  <c r="K164" i="19"/>
  <c r="J164" i="19"/>
  <c r="I164" i="19"/>
  <c r="H164" i="19"/>
  <c r="L163" i="19"/>
  <c r="K163" i="19"/>
  <c r="J163" i="19"/>
  <c r="L160" i="19"/>
  <c r="K160" i="19"/>
  <c r="I160" i="19"/>
  <c r="H160" i="19"/>
  <c r="L159" i="19"/>
  <c r="K159" i="19"/>
  <c r="J159" i="19"/>
  <c r="I159" i="19"/>
  <c r="H159" i="19"/>
  <c r="L158" i="19"/>
  <c r="K158" i="19"/>
  <c r="J158" i="19"/>
  <c r="J157" i="19"/>
  <c r="I157" i="19"/>
  <c r="H157" i="19"/>
  <c r="L156" i="19"/>
  <c r="K156" i="19"/>
  <c r="J156" i="19"/>
  <c r="I156" i="19"/>
  <c r="H156" i="19"/>
  <c r="L155" i="19"/>
  <c r="K155" i="19"/>
  <c r="J155" i="19"/>
  <c r="I155" i="19"/>
  <c r="H155" i="19"/>
  <c r="L154" i="19"/>
  <c r="K154" i="19"/>
  <c r="J154" i="19"/>
  <c r="L152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9" i="19"/>
  <c r="K149" i="19"/>
  <c r="J149" i="19"/>
  <c r="I149" i="19"/>
  <c r="H149" i="19"/>
  <c r="L148" i="19"/>
  <c r="K148" i="19"/>
  <c r="J148" i="19"/>
  <c r="I148" i="19"/>
  <c r="H148" i="19"/>
  <c r="L147" i="19"/>
  <c r="K147" i="19"/>
  <c r="J147" i="19"/>
  <c r="L145" i="19"/>
  <c r="K145" i="19"/>
  <c r="J145" i="19"/>
  <c r="I145" i="19"/>
  <c r="H145" i="19"/>
  <c r="L144" i="19"/>
  <c r="K144" i="19"/>
  <c r="J144" i="19"/>
  <c r="I144" i="19"/>
  <c r="H144" i="19"/>
  <c r="L143" i="19"/>
  <c r="K143" i="19"/>
  <c r="J143" i="19"/>
  <c r="J142" i="19"/>
  <c r="I142" i="19"/>
  <c r="H142" i="19"/>
  <c r="L141" i="19"/>
  <c r="K141" i="19"/>
  <c r="J141" i="19"/>
  <c r="I141" i="19"/>
  <c r="H141" i="19"/>
  <c r="L140" i="19"/>
  <c r="K140" i="19"/>
  <c r="J140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5" i="19"/>
  <c r="K135" i="19"/>
  <c r="J135" i="19"/>
  <c r="I135" i="19"/>
  <c r="H135" i="19"/>
  <c r="L134" i="19"/>
  <c r="K134" i="19"/>
  <c r="J134" i="19"/>
  <c r="I134" i="19"/>
  <c r="H134" i="19"/>
  <c r="L133" i="19"/>
  <c r="K133" i="19"/>
  <c r="J133" i="19"/>
  <c r="L131" i="19"/>
  <c r="K131" i="19"/>
  <c r="J131" i="19"/>
  <c r="I131" i="19"/>
  <c r="H131" i="19"/>
  <c r="L130" i="19"/>
  <c r="K130" i="19"/>
  <c r="J130" i="19"/>
  <c r="I130" i="19"/>
  <c r="H130" i="19"/>
  <c r="L129" i="19"/>
  <c r="K129" i="19"/>
  <c r="J129" i="19"/>
  <c r="L128" i="19"/>
  <c r="K128" i="19"/>
  <c r="J128" i="19"/>
  <c r="I128" i="19"/>
  <c r="H128" i="19"/>
  <c r="L127" i="19"/>
  <c r="K127" i="19"/>
  <c r="J127" i="19"/>
  <c r="I127" i="19"/>
  <c r="H127" i="19"/>
  <c r="L126" i="19"/>
  <c r="K126" i="19"/>
  <c r="J126" i="19"/>
  <c r="L124" i="19"/>
  <c r="K124" i="19"/>
  <c r="J124" i="19"/>
  <c r="I124" i="19"/>
  <c r="H124" i="19"/>
  <c r="J123" i="19"/>
  <c r="I123" i="19"/>
  <c r="H123" i="19"/>
  <c r="L122" i="19"/>
  <c r="K122" i="19"/>
  <c r="J122" i="19"/>
  <c r="L121" i="19"/>
  <c r="K121" i="19"/>
  <c r="J121" i="19"/>
  <c r="I121" i="19"/>
  <c r="H121" i="19"/>
  <c r="L120" i="19"/>
  <c r="K120" i="19"/>
  <c r="J120" i="19"/>
  <c r="I120" i="19"/>
  <c r="H120" i="19"/>
  <c r="L119" i="19"/>
  <c r="K119" i="19"/>
  <c r="J119" i="19"/>
  <c r="L117" i="19"/>
  <c r="K117" i="19"/>
  <c r="J117" i="19"/>
  <c r="I117" i="19"/>
  <c r="H117" i="19"/>
  <c r="L116" i="19"/>
  <c r="K116" i="19"/>
  <c r="J116" i="19"/>
  <c r="I116" i="19"/>
  <c r="H116" i="19"/>
  <c r="L115" i="19"/>
  <c r="K115" i="19"/>
  <c r="J115" i="19"/>
  <c r="L114" i="19"/>
  <c r="K114" i="19"/>
  <c r="J114" i="19"/>
  <c r="I114" i="19"/>
  <c r="H114" i="19"/>
  <c r="L113" i="19"/>
  <c r="K113" i="19"/>
  <c r="J113" i="19"/>
  <c r="I113" i="19"/>
  <c r="H113" i="19"/>
  <c r="L112" i="19"/>
  <c r="K112" i="19"/>
  <c r="J112" i="19"/>
  <c r="L110" i="19"/>
  <c r="K110" i="19"/>
  <c r="J110" i="19"/>
  <c r="I110" i="19"/>
  <c r="H110" i="19"/>
  <c r="L109" i="19"/>
  <c r="K109" i="19"/>
  <c r="J109" i="19"/>
  <c r="I109" i="19"/>
  <c r="H109" i="19"/>
  <c r="L108" i="19"/>
  <c r="K108" i="19"/>
  <c r="J108" i="19"/>
  <c r="L107" i="19"/>
  <c r="K107" i="19"/>
  <c r="I107" i="19"/>
  <c r="H107" i="19"/>
  <c r="L106" i="19"/>
  <c r="K106" i="19"/>
  <c r="J106" i="19"/>
  <c r="I106" i="19"/>
  <c r="H106" i="19"/>
  <c r="L105" i="19"/>
  <c r="K105" i="19"/>
  <c r="J105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100" i="19"/>
  <c r="K100" i="19"/>
  <c r="J100" i="19"/>
  <c r="I100" i="19"/>
  <c r="H100" i="19"/>
  <c r="L99" i="19"/>
  <c r="K99" i="19"/>
  <c r="J99" i="19"/>
  <c r="I99" i="19"/>
  <c r="H99" i="19"/>
  <c r="L98" i="19"/>
  <c r="K98" i="19"/>
  <c r="J98" i="19"/>
  <c r="L96" i="19"/>
  <c r="K96" i="19"/>
  <c r="J96" i="19"/>
  <c r="I96" i="19"/>
  <c r="H96" i="19"/>
  <c r="J95" i="19"/>
  <c r="I95" i="19"/>
  <c r="H95" i="19"/>
  <c r="L94" i="19"/>
  <c r="K94" i="19"/>
  <c r="J94" i="19"/>
  <c r="L93" i="19"/>
  <c r="K93" i="19"/>
  <c r="J93" i="19"/>
  <c r="I93" i="19"/>
  <c r="H93" i="19"/>
  <c r="L92" i="19"/>
  <c r="K92" i="19"/>
  <c r="J92" i="19"/>
  <c r="I92" i="19"/>
  <c r="H92" i="19"/>
  <c r="L91" i="19"/>
  <c r="K91" i="19"/>
  <c r="J91" i="19"/>
  <c r="L89" i="19"/>
  <c r="K89" i="19"/>
  <c r="J89" i="19"/>
  <c r="I89" i="19"/>
  <c r="H89" i="19"/>
  <c r="L88" i="19"/>
  <c r="I88" i="19"/>
  <c r="H88" i="19"/>
  <c r="L87" i="19"/>
  <c r="K87" i="19"/>
  <c r="J87" i="19"/>
  <c r="K86" i="19"/>
  <c r="J86" i="19"/>
  <c r="I86" i="19"/>
  <c r="H86" i="19"/>
  <c r="L85" i="19"/>
  <c r="I85" i="19"/>
  <c r="L84" i="19"/>
  <c r="K84" i="19"/>
  <c r="J84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L79" i="19"/>
  <c r="K79" i="19"/>
  <c r="J79" i="19"/>
  <c r="I79" i="19"/>
  <c r="H79" i="19"/>
  <c r="L78" i="19"/>
  <c r="K78" i="19"/>
  <c r="J78" i="19"/>
  <c r="I78" i="19"/>
  <c r="H78" i="19"/>
  <c r="L77" i="19"/>
  <c r="K77" i="19"/>
  <c r="J77" i="19"/>
  <c r="L75" i="19"/>
  <c r="K75" i="19"/>
  <c r="J75" i="19"/>
  <c r="I75" i="19"/>
  <c r="H75" i="19"/>
  <c r="L74" i="19"/>
  <c r="K74" i="19"/>
  <c r="J74" i="19"/>
  <c r="I74" i="19"/>
  <c r="H74" i="19"/>
  <c r="L73" i="19"/>
  <c r="K73" i="19"/>
  <c r="J73" i="19"/>
  <c r="J72" i="19"/>
  <c r="I72" i="19"/>
  <c r="H72" i="19"/>
  <c r="L71" i="19"/>
  <c r="K71" i="19"/>
  <c r="J71" i="19"/>
  <c r="I71" i="19"/>
  <c r="H71" i="19"/>
  <c r="L70" i="19"/>
  <c r="K70" i="19"/>
  <c r="J70" i="19"/>
  <c r="L68" i="19"/>
  <c r="K68" i="19"/>
  <c r="J68" i="19"/>
  <c r="I68" i="19"/>
  <c r="H68" i="19"/>
  <c r="L67" i="19"/>
  <c r="K67" i="19"/>
  <c r="J67" i="19"/>
  <c r="I67" i="19"/>
  <c r="H67" i="19"/>
  <c r="L66" i="19"/>
  <c r="K66" i="19"/>
  <c r="J66" i="19"/>
  <c r="L65" i="19"/>
  <c r="K65" i="19"/>
  <c r="J65" i="19"/>
  <c r="I65" i="19"/>
  <c r="H65" i="19"/>
  <c r="L64" i="19"/>
  <c r="K64" i="19"/>
  <c r="J64" i="19"/>
  <c r="I64" i="19"/>
  <c r="H64" i="19"/>
  <c r="L63" i="19"/>
  <c r="K63" i="19"/>
  <c r="J63" i="19"/>
  <c r="L61" i="19"/>
  <c r="K61" i="19"/>
  <c r="J61" i="19"/>
  <c r="I61" i="19"/>
  <c r="H61" i="19"/>
  <c r="L60" i="19"/>
  <c r="K60" i="19"/>
  <c r="J60" i="19"/>
  <c r="I60" i="19"/>
  <c r="H60" i="19"/>
  <c r="L59" i="19"/>
  <c r="K59" i="19"/>
  <c r="J59" i="19"/>
  <c r="L58" i="19"/>
  <c r="K58" i="19"/>
  <c r="J58" i="19"/>
  <c r="I58" i="19"/>
  <c r="H58" i="19"/>
  <c r="L57" i="19"/>
  <c r="K57" i="19"/>
  <c r="J57" i="19"/>
  <c r="I57" i="19"/>
  <c r="H57" i="19"/>
  <c r="L56" i="19"/>
  <c r="K56" i="19"/>
  <c r="J56" i="19"/>
  <c r="L54" i="19"/>
  <c r="K54" i="19"/>
  <c r="J54" i="19"/>
  <c r="I54" i="19"/>
  <c r="H54" i="19"/>
  <c r="L53" i="19"/>
  <c r="K53" i="19"/>
  <c r="J53" i="19"/>
  <c r="I53" i="19"/>
  <c r="H53" i="19"/>
  <c r="L52" i="19"/>
  <c r="K52" i="19"/>
  <c r="J52" i="19"/>
  <c r="I51" i="19"/>
  <c r="H51" i="19"/>
  <c r="L50" i="19"/>
  <c r="K50" i="19"/>
  <c r="J50" i="19"/>
  <c r="I50" i="19"/>
  <c r="H50" i="19"/>
  <c r="L49" i="19"/>
  <c r="K49" i="19"/>
  <c r="J49" i="19"/>
  <c r="L47" i="19"/>
  <c r="K47" i="19"/>
  <c r="J47" i="19"/>
  <c r="I47" i="19"/>
  <c r="H47" i="19"/>
  <c r="L46" i="19"/>
  <c r="K46" i="19"/>
  <c r="J46" i="19"/>
  <c r="I46" i="19"/>
  <c r="H46" i="19"/>
  <c r="L45" i="19"/>
  <c r="K45" i="19"/>
  <c r="J45" i="19"/>
  <c r="L44" i="19"/>
  <c r="I44" i="19"/>
  <c r="H44" i="19"/>
  <c r="L43" i="19"/>
  <c r="K43" i="19"/>
  <c r="J43" i="19"/>
  <c r="I43" i="19"/>
  <c r="H43" i="19"/>
  <c r="L42" i="19"/>
  <c r="K42" i="19"/>
  <c r="J42" i="19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I37" i="19"/>
  <c r="H37" i="19"/>
  <c r="L36" i="19"/>
  <c r="K36" i="19"/>
  <c r="J36" i="19"/>
  <c r="I36" i="19"/>
  <c r="H36" i="19"/>
  <c r="L35" i="19"/>
  <c r="K35" i="19"/>
  <c r="J35" i="19"/>
  <c r="L33" i="19"/>
  <c r="K33" i="19"/>
  <c r="J33" i="19"/>
  <c r="I33" i="19"/>
  <c r="H33" i="19"/>
  <c r="L32" i="19"/>
  <c r="I32" i="19"/>
  <c r="H32" i="19"/>
  <c r="L31" i="19"/>
  <c r="K31" i="19"/>
  <c r="J31" i="19"/>
  <c r="L30" i="19"/>
  <c r="K30" i="19"/>
  <c r="J30" i="19"/>
  <c r="I30" i="19"/>
  <c r="H30" i="19"/>
  <c r="I29" i="19"/>
  <c r="H29" i="19"/>
  <c r="L28" i="19"/>
  <c r="K28" i="19"/>
  <c r="J28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L23" i="19"/>
  <c r="K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1795" i="19" l="1"/>
  <c r="I380" i="19"/>
  <c r="I394" i="19"/>
  <c r="I1812" i="19"/>
  <c r="H1816" i="19"/>
  <c r="H1767" i="19"/>
  <c r="H163" i="19"/>
  <c r="H635" i="19"/>
  <c r="H1501" i="19"/>
  <c r="I1714" i="19"/>
  <c r="H1735" i="19"/>
  <c r="I1798" i="19"/>
  <c r="H1599" i="19"/>
  <c r="H1627" i="19"/>
  <c r="I35" i="19"/>
  <c r="I1676" i="19"/>
  <c r="H1725" i="19"/>
  <c r="I1774" i="19"/>
  <c r="H1791" i="19"/>
  <c r="H1809" i="19"/>
  <c r="I28" i="19"/>
  <c r="H397" i="19"/>
  <c r="I1571" i="19"/>
  <c r="I1578" i="19"/>
  <c r="I1592" i="19"/>
  <c r="H1613" i="19"/>
  <c r="I1564" i="19"/>
  <c r="I1606" i="19"/>
  <c r="I1620" i="19"/>
  <c r="H502" i="19"/>
  <c r="H31" i="19"/>
  <c r="H87" i="19"/>
  <c r="H446" i="19"/>
  <c r="H1616" i="19"/>
  <c r="I1602" i="19"/>
  <c r="H1711" i="19"/>
  <c r="I163" i="19"/>
  <c r="I436" i="19"/>
  <c r="I488" i="19"/>
  <c r="I509" i="19"/>
  <c r="I818" i="19"/>
  <c r="H1602" i="19"/>
  <c r="I1616" i="19"/>
  <c r="I1686" i="19"/>
  <c r="H1753" i="19"/>
  <c r="H1630" i="19"/>
  <c r="H1697" i="19"/>
  <c r="H558" i="19"/>
  <c r="I1756" i="19"/>
  <c r="I91" i="19"/>
  <c r="I122" i="19"/>
  <c r="I166" i="19"/>
  <c r="I341" i="19"/>
  <c r="I387" i="19"/>
  <c r="I415" i="19"/>
  <c r="I761" i="19"/>
  <c r="H761" i="19"/>
  <c r="H1145" i="19"/>
  <c r="H1482" i="19"/>
  <c r="I1486" i="19"/>
  <c r="H1683" i="19"/>
  <c r="I1728" i="19"/>
  <c r="H1732" i="19"/>
  <c r="H1746" i="19"/>
  <c r="I1784" i="19"/>
  <c r="H254" i="19"/>
  <c r="I352" i="19"/>
  <c r="H1075" i="19"/>
  <c r="H1728" i="19"/>
  <c r="H1739" i="19"/>
  <c r="I1749" i="19"/>
  <c r="I1840" i="19"/>
  <c r="H1844" i="19"/>
  <c r="I1735" i="19"/>
  <c r="I1746" i="19"/>
  <c r="I42" i="19"/>
  <c r="I101" i="19"/>
  <c r="H136" i="19"/>
  <c r="I177" i="19"/>
  <c r="H180" i="19"/>
  <c r="H198" i="19"/>
  <c r="H240" i="19"/>
  <c r="I422" i="19"/>
  <c r="H457" i="19"/>
  <c r="H527" i="19"/>
  <c r="I537" i="19"/>
  <c r="I548" i="19"/>
  <c r="I562" i="19"/>
  <c r="I646" i="19"/>
  <c r="I691" i="19"/>
  <c r="H952" i="19"/>
  <c r="H980" i="19"/>
  <c r="H1064" i="19"/>
  <c r="H1131" i="19"/>
  <c r="H1398" i="19"/>
  <c r="H1426" i="19"/>
  <c r="I1440" i="19"/>
  <c r="H1440" i="19"/>
  <c r="I1468" i="19"/>
  <c r="H1472" i="19"/>
  <c r="I1504" i="19"/>
  <c r="H1508" i="19"/>
  <c r="H1543" i="19"/>
  <c r="I1553" i="19"/>
  <c r="H1641" i="19"/>
  <c r="H1658" i="19"/>
  <c r="H1679" i="19"/>
  <c r="H1686" i="19"/>
  <c r="I1770" i="19"/>
  <c r="H1777" i="19"/>
  <c r="I1788" i="19"/>
  <c r="I1802" i="19"/>
  <c r="I1858" i="19"/>
  <c r="I1873" i="19"/>
  <c r="H56" i="19"/>
  <c r="H70" i="19"/>
  <c r="I240" i="19"/>
  <c r="I271" i="19"/>
  <c r="I285" i="19"/>
  <c r="I299" i="19"/>
  <c r="H341" i="19"/>
  <c r="H352" i="19"/>
  <c r="H422" i="19"/>
  <c r="I432" i="19"/>
  <c r="H439" i="19"/>
  <c r="I460" i="19"/>
  <c r="I516" i="19"/>
  <c r="H520" i="19"/>
  <c r="I544" i="19"/>
  <c r="H548" i="19"/>
  <c r="I621" i="19"/>
  <c r="I733" i="19"/>
  <c r="I825" i="19"/>
  <c r="H825" i="19"/>
  <c r="I928" i="19"/>
  <c r="I952" i="19"/>
  <c r="H966" i="19"/>
  <c r="H1040" i="19"/>
  <c r="I1106" i="19"/>
  <c r="I1138" i="19"/>
  <c r="H1138" i="19"/>
  <c r="H1141" i="19"/>
  <c r="H1333" i="19"/>
  <c r="I1405" i="19"/>
  <c r="I1447" i="19"/>
  <c r="I1472" i="19"/>
  <c r="I1475" i="19"/>
  <c r="H1479" i="19"/>
  <c r="H1486" i="19"/>
  <c r="I1658" i="19"/>
  <c r="I1690" i="19"/>
  <c r="H1693" i="19"/>
  <c r="H1784" i="19"/>
  <c r="H1515" i="19"/>
  <c r="H42" i="19"/>
  <c r="H226" i="19"/>
  <c r="I257" i="19"/>
  <c r="H583" i="19"/>
  <c r="H597" i="19"/>
  <c r="I803" i="19"/>
  <c r="I807" i="19"/>
  <c r="H807" i="19"/>
  <c r="H818" i="19"/>
  <c r="H1089" i="19"/>
  <c r="I1162" i="19"/>
  <c r="I1323" i="19"/>
  <c r="H1412" i="19"/>
  <c r="H1581" i="19"/>
  <c r="H1623" i="19"/>
  <c r="H1637" i="19"/>
  <c r="I1644" i="19"/>
  <c r="I1672" i="19"/>
  <c r="H1700" i="19"/>
  <c r="I1707" i="19"/>
  <c r="I1718" i="19"/>
  <c r="H1718" i="19"/>
  <c r="H1721" i="19"/>
  <c r="H1756" i="19"/>
  <c r="I1763" i="19"/>
  <c r="H1781" i="19"/>
  <c r="H1805" i="19"/>
  <c r="I1854" i="19"/>
  <c r="H1571" i="19"/>
  <c r="H366" i="19"/>
  <c r="I408" i="19"/>
  <c r="H411" i="19"/>
  <c r="H450" i="19"/>
  <c r="H1585" i="19"/>
  <c r="H1749" i="19"/>
  <c r="H1774" i="19"/>
  <c r="I7" i="19"/>
  <c r="H173" i="19"/>
  <c r="I184" i="19"/>
  <c r="I201" i="19"/>
  <c r="H282" i="19"/>
  <c r="I292" i="19"/>
  <c r="I320" i="19"/>
  <c r="I453" i="19"/>
  <c r="I481" i="19"/>
  <c r="I576" i="19"/>
  <c r="I590" i="19"/>
  <c r="I604" i="19"/>
  <c r="H611" i="19"/>
  <c r="I663" i="19"/>
  <c r="H803" i="19"/>
  <c r="I1096" i="19"/>
  <c r="H1099" i="19"/>
  <c r="H1323" i="19"/>
  <c r="I1494" i="19"/>
  <c r="H1497" i="19"/>
  <c r="H1557" i="19"/>
  <c r="H1567" i="19"/>
  <c r="H1595" i="19"/>
  <c r="H1609" i="19"/>
  <c r="H1669" i="19"/>
  <c r="H1672" i="19"/>
  <c r="I1700" i="19"/>
  <c r="I1704" i="19"/>
  <c r="H1704" i="19"/>
  <c r="H1707" i="19"/>
  <c r="H1714" i="19"/>
  <c r="I1721" i="19"/>
  <c r="I1760" i="19"/>
  <c r="H1760" i="19"/>
  <c r="H1763" i="19"/>
  <c r="H1770" i="19"/>
  <c r="H1798" i="19"/>
  <c r="I1823" i="19"/>
  <c r="I1837" i="19"/>
  <c r="H1840" i="19"/>
  <c r="I1851" i="19"/>
  <c r="H1854" i="19"/>
  <c r="H1865" i="19"/>
  <c r="H101" i="19"/>
  <c r="I112" i="19"/>
  <c r="I126" i="19"/>
  <c r="H129" i="19"/>
  <c r="I136" i="19"/>
  <c r="I150" i="19"/>
  <c r="I212" i="19"/>
  <c r="H264" i="19"/>
  <c r="I313" i="19"/>
  <c r="I331" i="19"/>
  <c r="H331" i="19"/>
  <c r="H334" i="19"/>
  <c r="I464" i="19"/>
  <c r="H467" i="19"/>
  <c r="I478" i="19"/>
  <c r="H513" i="19"/>
  <c r="I527" i="19"/>
  <c r="H541" i="19"/>
  <c r="I555" i="19"/>
  <c r="I565" i="19"/>
  <c r="I775" i="19"/>
  <c r="I1078" i="19"/>
  <c r="H1082" i="19"/>
  <c r="H1106" i="19"/>
  <c r="I1117" i="19"/>
  <c r="H1117" i="19"/>
  <c r="H1120" i="19"/>
  <c r="I1208" i="19"/>
  <c r="H1236" i="19"/>
  <c r="H1276" i="19"/>
  <c r="H1284" i="19"/>
  <c r="I1351" i="19"/>
  <c r="I1368" i="19"/>
  <c r="H1372" i="19"/>
  <c r="H1383" i="19"/>
  <c r="I1391" i="19"/>
  <c r="H1395" i="19"/>
  <c r="I1402" i="19"/>
  <c r="H1416" i="19"/>
  <c r="I1497" i="19"/>
  <c r="I1532" i="19"/>
  <c r="H1536" i="19"/>
  <c r="I1543" i="19"/>
  <c r="H1546" i="19"/>
  <c r="I1809" i="19"/>
  <c r="H1823" i="19"/>
  <c r="H1837" i="19"/>
  <c r="H1851" i="19"/>
  <c r="I635" i="19"/>
  <c r="I133" i="19"/>
  <c r="I143" i="19"/>
  <c r="H147" i="19"/>
  <c r="H158" i="19"/>
  <c r="H208" i="19"/>
  <c r="I268" i="19"/>
  <c r="I282" i="19"/>
  <c r="I296" i="19"/>
  <c r="H313" i="19"/>
  <c r="I324" i="19"/>
  <c r="H338" i="19"/>
  <c r="H359" i="19"/>
  <c r="I369" i="19"/>
  <c r="H387" i="19"/>
  <c r="H415" i="19"/>
  <c r="H471" i="19"/>
  <c r="H474" i="19"/>
  <c r="H488" i="19"/>
  <c r="H509" i="19"/>
  <c r="H534" i="19"/>
  <c r="H691" i="19"/>
  <c r="I702" i="19"/>
  <c r="H719" i="19"/>
  <c r="I796" i="19"/>
  <c r="I1022" i="19"/>
  <c r="H1078" i="19"/>
  <c r="I1120" i="19"/>
  <c r="I1124" i="19"/>
  <c r="H1124" i="19"/>
  <c r="H1127" i="19"/>
  <c r="I1134" i="19"/>
  <c r="H1201" i="19"/>
  <c r="I1225" i="19"/>
  <c r="H1257" i="19"/>
  <c r="I1347" i="19"/>
  <c r="H1351" i="19"/>
  <c r="H1361" i="19"/>
  <c r="I1419" i="19"/>
  <c r="I1430" i="19"/>
  <c r="I1525" i="19"/>
  <c r="I1546" i="19"/>
  <c r="I1550" i="19"/>
  <c r="H1553" i="19"/>
  <c r="I1560" i="19"/>
  <c r="H1564" i="19"/>
  <c r="I1816" i="19"/>
  <c r="H1819" i="19"/>
  <c r="I1830" i="19"/>
  <c r="H1833" i="19"/>
  <c r="I1844" i="19"/>
  <c r="H1847" i="19"/>
  <c r="H1868" i="19"/>
  <c r="I376" i="19"/>
  <c r="H390" i="19"/>
  <c r="I709" i="19"/>
  <c r="I966" i="19"/>
  <c r="I984" i="19"/>
  <c r="H984" i="19"/>
  <c r="I998" i="19"/>
  <c r="I1050" i="19"/>
  <c r="H1134" i="19"/>
  <c r="H1208" i="19"/>
  <c r="H1211" i="19"/>
  <c r="I1246" i="19"/>
  <c r="I1337" i="19"/>
  <c r="I1416" i="19"/>
  <c r="H1423" i="19"/>
  <c r="H1430" i="19"/>
  <c r="I1819" i="19"/>
  <c r="I45" i="19"/>
  <c r="H49" i="19"/>
  <c r="I59" i="19"/>
  <c r="H63" i="19"/>
  <c r="I73" i="19"/>
  <c r="H77" i="19"/>
  <c r="H98" i="19"/>
  <c r="I105" i="19"/>
  <c r="I115" i="19"/>
  <c r="I119" i="19"/>
  <c r="I140" i="19"/>
  <c r="H166" i="19"/>
  <c r="I173" i="19"/>
  <c r="I187" i="19"/>
  <c r="H191" i="19"/>
  <c r="I198" i="19"/>
  <c r="H212" i="19"/>
  <c r="H236" i="19"/>
  <c r="I243" i="19"/>
  <c r="H268" i="19"/>
  <c r="I348" i="19"/>
  <c r="I359" i="19"/>
  <c r="H362" i="19"/>
  <c r="H369" i="19"/>
  <c r="H380" i="19"/>
  <c r="I404" i="19"/>
  <c r="H418" i="19"/>
  <c r="H429" i="19"/>
  <c r="H432" i="19"/>
  <c r="H453" i="19"/>
  <c r="H460" i="19"/>
  <c r="H481" i="19"/>
  <c r="I492" i="19"/>
  <c r="H495" i="19"/>
  <c r="H506" i="19"/>
  <c r="H555" i="19"/>
  <c r="H562" i="19"/>
  <c r="I572" i="19"/>
  <c r="I600" i="19"/>
  <c r="I628" i="19"/>
  <c r="I639" i="19"/>
  <c r="I653" i="19"/>
  <c r="H656" i="19"/>
  <c r="H684" i="19"/>
  <c r="I712" i="19"/>
  <c r="I740" i="19"/>
  <c r="I754" i="19"/>
  <c r="I765" i="19"/>
  <c r="I938" i="19"/>
  <c r="H977" i="19"/>
  <c r="H991" i="19"/>
  <c r="H1005" i="19"/>
  <c r="I1040" i="19"/>
  <c r="I1054" i="19"/>
  <c r="I1068" i="19"/>
  <c r="I1173" i="19"/>
  <c r="H1176" i="19"/>
  <c r="H1190" i="19"/>
  <c r="I1365" i="19"/>
  <c r="I1522" i="19"/>
  <c r="H1525" i="19"/>
  <c r="I1581" i="19"/>
  <c r="H1655" i="19"/>
  <c r="I1433" i="19"/>
  <c r="H1437" i="19"/>
  <c r="I1826" i="19"/>
  <c r="H115" i="19"/>
  <c r="H126" i="19"/>
  <c r="I236" i="19"/>
  <c r="H310" i="19"/>
  <c r="H499" i="19"/>
  <c r="I506" i="19"/>
  <c r="I534" i="19"/>
  <c r="I684" i="19"/>
  <c r="I1008" i="19"/>
  <c r="H1022" i="19"/>
  <c r="H1061" i="19"/>
  <c r="I1071" i="19"/>
  <c r="I1574" i="19"/>
  <c r="I1588" i="19"/>
  <c r="I1599" i="19"/>
  <c r="I1609" i="19"/>
  <c r="I1648" i="19"/>
  <c r="H1651" i="19"/>
  <c r="I84" i="19"/>
  <c r="I98" i="19"/>
  <c r="H112" i="19"/>
  <c r="H122" i="19"/>
  <c r="I129" i="19"/>
  <c r="H143" i="19"/>
  <c r="H187" i="19"/>
  <c r="H219" i="19"/>
  <c r="I229" i="19"/>
  <c r="H394" i="19"/>
  <c r="H408" i="19"/>
  <c r="I425" i="19"/>
  <c r="H478" i="19"/>
  <c r="H516" i="19"/>
  <c r="H586" i="19"/>
  <c r="H600" i="19"/>
  <c r="H614" i="19"/>
  <c r="H628" i="19"/>
  <c r="I649" i="19"/>
  <c r="H653" i="19"/>
  <c r="H709" i="19"/>
  <c r="I719" i="19"/>
  <c r="H1015" i="19"/>
  <c r="H1057" i="19"/>
  <c r="H1071" i="19"/>
  <c r="H1103" i="19"/>
  <c r="H1159" i="19"/>
  <c r="I1169" i="19"/>
  <c r="H1173" i="19"/>
  <c r="H1187" i="19"/>
  <c r="I1264" i="19"/>
  <c r="H1264" i="19"/>
  <c r="I1272" i="19"/>
  <c r="I1515" i="19"/>
  <c r="H1529" i="19"/>
  <c r="H1532" i="19"/>
  <c r="H1574" i="19"/>
  <c r="I1791" i="19"/>
  <c r="H1812" i="19"/>
  <c r="I1833" i="19"/>
  <c r="I87" i="19"/>
  <c r="H154" i="19"/>
  <c r="I208" i="19"/>
  <c r="I264" i="19"/>
  <c r="H303" i="19"/>
  <c r="H324" i="19"/>
  <c r="H618" i="19"/>
  <c r="I670" i="19"/>
  <c r="H765" i="19"/>
  <c r="H921" i="19"/>
  <c r="H935" i="19"/>
  <c r="I942" i="19"/>
  <c r="I980" i="19"/>
  <c r="I994" i="19"/>
  <c r="I1005" i="19"/>
  <c r="H1008" i="19"/>
  <c r="H1029" i="19"/>
  <c r="H1033" i="19"/>
  <c r="H1047" i="19"/>
  <c r="I1082" i="19"/>
  <c r="H1085" i="19"/>
  <c r="I1229" i="19"/>
  <c r="H1229" i="19"/>
  <c r="H1243" i="19"/>
  <c r="H1246" i="19"/>
  <c r="H1312" i="19"/>
  <c r="I1383" i="19"/>
  <c r="I1395" i="19"/>
  <c r="H1419" i="19"/>
  <c r="I1508" i="19"/>
  <c r="H1644" i="19"/>
  <c r="I1662" i="19"/>
  <c r="H1665" i="19"/>
  <c r="I1795" i="19"/>
  <c r="I31" i="19"/>
  <c r="H150" i="19"/>
  <c r="H292" i="19"/>
  <c r="I418" i="19"/>
  <c r="H530" i="19"/>
  <c r="H551" i="19"/>
  <c r="H569" i="19"/>
  <c r="I593" i="19"/>
  <c r="I782" i="19"/>
  <c r="I1176" i="19"/>
  <c r="H1180" i="19"/>
  <c r="I1190" i="19"/>
  <c r="I1218" i="19"/>
  <c r="H1354" i="19"/>
  <c r="H1454" i="19"/>
  <c r="H1468" i="19"/>
  <c r="I1518" i="19"/>
  <c r="I1536" i="19"/>
  <c r="H1539" i="19"/>
  <c r="H1592" i="19"/>
  <c r="H14" i="19"/>
  <c r="H28" i="19"/>
  <c r="I52" i="19"/>
  <c r="H52" i="19"/>
  <c r="I66" i="19"/>
  <c r="H66" i="19"/>
  <c r="I80" i="19"/>
  <c r="H80" i="19"/>
  <c r="I158" i="19"/>
  <c r="H184" i="19"/>
  <c r="I191" i="19"/>
  <c r="H404" i="19"/>
  <c r="I411" i="19"/>
  <c r="H485" i="19"/>
  <c r="I520" i="19"/>
  <c r="H625" i="19"/>
  <c r="I924" i="19"/>
  <c r="I935" i="19"/>
  <c r="H938" i="19"/>
  <c r="H959" i="19"/>
  <c r="H973" i="19"/>
  <c r="I1036" i="19"/>
  <c r="I1141" i="19"/>
  <c r="H1305" i="19"/>
  <c r="I1458" i="19"/>
  <c r="I10" i="19"/>
  <c r="I24" i="19"/>
  <c r="H24" i="19"/>
  <c r="H35" i="19"/>
  <c r="I49" i="19"/>
  <c r="I56" i="19"/>
  <c r="H59" i="19"/>
  <c r="I77" i="19"/>
  <c r="I108" i="19"/>
  <c r="H108" i="19"/>
  <c r="H119" i="19"/>
  <c r="H133" i="19"/>
  <c r="H140" i="19"/>
  <c r="I147" i="19"/>
  <c r="I170" i="19"/>
  <c r="H170" i="19"/>
  <c r="H177" i="19"/>
  <c r="H194" i="19"/>
  <c r="H201" i="19"/>
  <c r="I219" i="19"/>
  <c r="H222" i="19"/>
  <c r="H229" i="19"/>
  <c r="I247" i="19"/>
  <c r="H247" i="19"/>
  <c r="H250" i="19"/>
  <c r="H257" i="19"/>
  <c r="I275" i="19"/>
  <c r="H275" i="19"/>
  <c r="H278" i="19"/>
  <c r="H285" i="19"/>
  <c r="I310" i="19"/>
  <c r="H320" i="19"/>
  <c r="I327" i="19"/>
  <c r="H348" i="19"/>
  <c r="I355" i="19"/>
  <c r="H376" i="19"/>
  <c r="I383" i="19"/>
  <c r="I390" i="19"/>
  <c r="I443" i="19"/>
  <c r="I450" i="19"/>
  <c r="H464" i="19"/>
  <c r="I471" i="19"/>
  <c r="H492" i="19"/>
  <c r="I499" i="19"/>
  <c r="H523" i="19"/>
  <c r="H537" i="19"/>
  <c r="H544" i="19"/>
  <c r="H7" i="19"/>
  <c r="I17" i="19"/>
  <c r="H21" i="19"/>
  <c r="I38" i="19"/>
  <c r="H38" i="19"/>
  <c r="H45" i="19"/>
  <c r="I63" i="19"/>
  <c r="I70" i="19"/>
  <c r="H73" i="19"/>
  <c r="I94" i="19"/>
  <c r="H94" i="19"/>
  <c r="H105" i="19"/>
  <c r="I180" i="19"/>
  <c r="H205" i="19"/>
  <c r="I222" i="19"/>
  <c r="H233" i="19"/>
  <c r="I250" i="19"/>
  <c r="H261" i="19"/>
  <c r="I278" i="19"/>
  <c r="I523" i="19"/>
  <c r="I215" i="19"/>
  <c r="H317" i="19"/>
  <c r="I334" i="19"/>
  <c r="H345" i="19"/>
  <c r="H373" i="19"/>
  <c r="I397" i="19"/>
  <c r="H401" i="19"/>
  <c r="I474" i="19"/>
  <c r="H931" i="19"/>
  <c r="H942" i="19"/>
  <c r="I977" i="19"/>
  <c r="H1001" i="19"/>
  <c r="I1012" i="19"/>
  <c r="H1012" i="19"/>
  <c r="I1033" i="19"/>
  <c r="H1036" i="19"/>
  <c r="I1064" i="19"/>
  <c r="H1068" i="19"/>
  <c r="I1085" i="19"/>
  <c r="I1180" i="19"/>
  <c r="H1183" i="19"/>
  <c r="I1201" i="19"/>
  <c r="H1215" i="19"/>
  <c r="I1236" i="19"/>
  <c r="H1239" i="19"/>
  <c r="I1257" i="19"/>
  <c r="H1280" i="19"/>
  <c r="I1288" i="19"/>
  <c r="I1312" i="19"/>
  <c r="I1379" i="19"/>
  <c r="H1391" i="19"/>
  <c r="H1402" i="19"/>
  <c r="I1409" i="19"/>
  <c r="H1444" i="19"/>
  <c r="I1461" i="19"/>
  <c r="H1465" i="19"/>
  <c r="I1490" i="19"/>
  <c r="H1504" i="19"/>
  <c r="I1777" i="19"/>
  <c r="H1788" i="19"/>
  <c r="H1826" i="19"/>
  <c r="I1847" i="19"/>
  <c r="H1861" i="19"/>
  <c r="I558" i="19"/>
  <c r="H576" i="19"/>
  <c r="I583" i="19"/>
  <c r="H593" i="19"/>
  <c r="I642" i="19"/>
  <c r="I656" i="19"/>
  <c r="I667" i="19"/>
  <c r="I677" i="19"/>
  <c r="I681" i="19"/>
  <c r="H681" i="19"/>
  <c r="I705" i="19"/>
  <c r="H716" i="19"/>
  <c r="I726" i="19"/>
  <c r="I737" i="19"/>
  <c r="H737" i="19"/>
  <c r="I747" i="19"/>
  <c r="I751" i="19"/>
  <c r="H751" i="19"/>
  <c r="H775" i="19"/>
  <c r="I789" i="19"/>
  <c r="I793" i="19"/>
  <c r="H793" i="19"/>
  <c r="I921" i="19"/>
  <c r="H924" i="19"/>
  <c r="H945" i="19"/>
  <c r="H949" i="19"/>
  <c r="I956" i="19"/>
  <c r="H956" i="19"/>
  <c r="I970" i="19"/>
  <c r="H970" i="19"/>
  <c r="I991" i="19"/>
  <c r="H994" i="19"/>
  <c r="H1019" i="19"/>
  <c r="I1026" i="19"/>
  <c r="H1026" i="19"/>
  <c r="I1047" i="19"/>
  <c r="H1050" i="19"/>
  <c r="I1057" i="19"/>
  <c r="I1089" i="19"/>
  <c r="H1092" i="19"/>
  <c r="I1110" i="19"/>
  <c r="H1110" i="19"/>
  <c r="H1113" i="19"/>
  <c r="I1148" i="19"/>
  <c r="I1152" i="19"/>
  <c r="H1152" i="19"/>
  <c r="H1155" i="19"/>
  <c r="H1162" i="19"/>
  <c r="I1204" i="19"/>
  <c r="H1218" i="19"/>
  <c r="I1260" i="19"/>
  <c r="I1291" i="19"/>
  <c r="I1316" i="19"/>
  <c r="I1319" i="19"/>
  <c r="H1319" i="19"/>
  <c r="I1340" i="19"/>
  <c r="H1344" i="19"/>
  <c r="I1361" i="19"/>
  <c r="I1375" i="19"/>
  <c r="H1375" i="19"/>
  <c r="H1379" i="19"/>
  <c r="I1423" i="19"/>
  <c r="H1518" i="19"/>
  <c r="I1613" i="19"/>
  <c r="I1623" i="19"/>
  <c r="I1868" i="19"/>
  <c r="H1405" i="19"/>
  <c r="H1409" i="19"/>
  <c r="I1444" i="19"/>
  <c r="H1451" i="19"/>
  <c r="H1458" i="19"/>
  <c r="H1511" i="19"/>
  <c r="H1560" i="19"/>
  <c r="H1588" i="19"/>
  <c r="H1802" i="19"/>
  <c r="I1861" i="19"/>
  <c r="H565" i="19"/>
  <c r="H572" i="19"/>
  <c r="H590" i="19"/>
  <c r="H604" i="19"/>
  <c r="I611" i="19"/>
  <c r="I618" i="19"/>
  <c r="H621" i="19"/>
  <c r="H663" i="19"/>
  <c r="I674" i="19"/>
  <c r="H677" i="19"/>
  <c r="I698" i="19"/>
  <c r="H712" i="19"/>
  <c r="H733" i="19"/>
  <c r="H747" i="19"/>
  <c r="I768" i="19"/>
  <c r="I779" i="19"/>
  <c r="H779" i="19"/>
  <c r="H789" i="19"/>
  <c r="I810" i="19"/>
  <c r="I822" i="19"/>
  <c r="H928" i="19"/>
  <c r="I949" i="19"/>
  <c r="I963" i="19"/>
  <c r="H987" i="19"/>
  <c r="H998" i="19"/>
  <c r="I1019" i="19"/>
  <c r="H1043" i="19"/>
  <c r="H1054" i="19"/>
  <c r="I1092" i="19"/>
  <c r="H1096" i="19"/>
  <c r="I1113" i="19"/>
  <c r="I1145" i="19"/>
  <c r="H1148" i="19"/>
  <c r="I1166" i="19"/>
  <c r="H1169" i="19"/>
  <c r="I1197" i="19"/>
  <c r="I1232" i="19"/>
  <c r="I1253" i="19"/>
  <c r="H1298" i="19"/>
  <c r="I1333" i="19"/>
  <c r="I1344" i="19"/>
  <c r="H1347" i="19"/>
  <c r="I1627" i="19"/>
  <c r="I14" i="19"/>
  <c r="H17" i="19"/>
  <c r="H91" i="19"/>
  <c r="I226" i="19"/>
  <c r="I338" i="19"/>
  <c r="I467" i="19"/>
  <c r="I579" i="19"/>
  <c r="I586" i="19"/>
  <c r="I194" i="19"/>
  <c r="I306" i="19"/>
  <c r="I362" i="19"/>
  <c r="H425" i="19"/>
  <c r="I495" i="19"/>
  <c r="I502" i="19"/>
  <c r="I607" i="19"/>
  <c r="I614" i="19"/>
  <c r="H646" i="19"/>
  <c r="H674" i="19"/>
  <c r="H702" i="19"/>
  <c r="H10" i="19"/>
  <c r="I21" i="19"/>
  <c r="I254" i="19"/>
  <c r="I366" i="19"/>
  <c r="I530" i="19"/>
  <c r="H579" i="19"/>
  <c r="H639" i="19"/>
  <c r="H667" i="19"/>
  <c r="I695" i="19"/>
  <c r="H695" i="19"/>
  <c r="H705" i="19"/>
  <c r="I723" i="19"/>
  <c r="H723" i="19"/>
  <c r="I829" i="19"/>
  <c r="I154" i="19"/>
  <c r="H289" i="19"/>
  <c r="H296" i="19"/>
  <c r="I303" i="19"/>
  <c r="H306" i="19"/>
  <c r="I439" i="19"/>
  <c r="I446" i="19"/>
  <c r="I551" i="19"/>
  <c r="I632" i="19"/>
  <c r="H632" i="19"/>
  <c r="H642" i="19"/>
  <c r="I660" i="19"/>
  <c r="H660" i="19"/>
  <c r="H670" i="19"/>
  <c r="I688" i="19"/>
  <c r="H698" i="19"/>
  <c r="I716" i="19"/>
  <c r="I1099" i="19"/>
  <c r="I1127" i="19"/>
  <c r="I1155" i="19"/>
  <c r="H1166" i="19"/>
  <c r="I1183" i="19"/>
  <c r="I1194" i="19"/>
  <c r="H1194" i="19"/>
  <c r="H1197" i="19"/>
  <c r="H1204" i="19"/>
  <c r="I1211" i="19"/>
  <c r="I1222" i="19"/>
  <c r="H1222" i="19"/>
  <c r="H1225" i="19"/>
  <c r="H1232" i="19"/>
  <c r="I1239" i="19"/>
  <c r="I1250" i="19"/>
  <c r="H1250" i="19"/>
  <c r="H1253" i="19"/>
  <c r="H1260" i="19"/>
  <c r="I1268" i="19"/>
  <c r="H1268" i="19"/>
  <c r="H1272" i="19"/>
  <c r="I1276" i="19"/>
  <c r="I1284" i="19"/>
  <c r="I1295" i="19"/>
  <c r="I1305" i="19"/>
  <c r="I1387" i="19"/>
  <c r="H1387" i="19"/>
  <c r="H1620" i="19"/>
  <c r="I1637" i="19"/>
  <c r="H1648" i="19"/>
  <c r="I1655" i="19"/>
  <c r="I1665" i="19"/>
  <c r="H1676" i="19"/>
  <c r="I1683" i="19"/>
  <c r="I1693" i="19"/>
  <c r="I1711" i="19"/>
  <c r="I1739" i="19"/>
  <c r="I1767" i="19"/>
  <c r="I1876" i="19"/>
  <c r="H726" i="19"/>
  <c r="I744" i="19"/>
  <c r="H744" i="19"/>
  <c r="H754" i="19"/>
  <c r="I772" i="19"/>
  <c r="H772" i="19"/>
  <c r="H782" i="19"/>
  <c r="I800" i="19"/>
  <c r="H800" i="19"/>
  <c r="H810" i="19"/>
  <c r="H833" i="19"/>
  <c r="I840" i="19"/>
  <c r="I844" i="19"/>
  <c r="H844" i="19"/>
  <c r="H847" i="19"/>
  <c r="I854" i="19"/>
  <c r="I858" i="19"/>
  <c r="H858" i="19"/>
  <c r="H861" i="19"/>
  <c r="I868" i="19"/>
  <c r="I872" i="19"/>
  <c r="H872" i="19"/>
  <c r="H875" i="19"/>
  <c r="I882" i="19"/>
  <c r="I886" i="19"/>
  <c r="H886" i="19"/>
  <c r="H889" i="19"/>
  <c r="I896" i="19"/>
  <c r="I900" i="19"/>
  <c r="H900" i="19"/>
  <c r="H903" i="19"/>
  <c r="I910" i="19"/>
  <c r="I914" i="19"/>
  <c r="H914" i="19"/>
  <c r="H917" i="19"/>
  <c r="I1075" i="19"/>
  <c r="I1103" i="19"/>
  <c r="I1131" i="19"/>
  <c r="I1159" i="19"/>
  <c r="I1187" i="19"/>
  <c r="I1215" i="19"/>
  <c r="I1243" i="19"/>
  <c r="I1280" i="19"/>
  <c r="H1288" i="19"/>
  <c r="I1298" i="19"/>
  <c r="H1302" i="19"/>
  <c r="I1309" i="19"/>
  <c r="I1326" i="19"/>
  <c r="H1326" i="19"/>
  <c r="H1330" i="19"/>
  <c r="H1337" i="19"/>
  <c r="I1354" i="19"/>
  <c r="H1358" i="19"/>
  <c r="H1365" i="19"/>
  <c r="I1372" i="19"/>
  <c r="I1398" i="19"/>
  <c r="I1426" i="19"/>
  <c r="I1454" i="19"/>
  <c r="I1482" i="19"/>
  <c r="H1490" i="19"/>
  <c r="I1805" i="19"/>
  <c r="H1873" i="19"/>
  <c r="H1494" i="19"/>
  <c r="I1501" i="19"/>
  <c r="I1511" i="19"/>
  <c r="H1522" i="19"/>
  <c r="I1529" i="19"/>
  <c r="I1539" i="19"/>
  <c r="H1550" i="19"/>
  <c r="I1557" i="19"/>
  <c r="I1567" i="19"/>
  <c r="H1578" i="19"/>
  <c r="I1585" i="19"/>
  <c r="I1595" i="19"/>
  <c r="H1606" i="19"/>
  <c r="H1634" i="19"/>
  <c r="I1641" i="19"/>
  <c r="I1651" i="19"/>
  <c r="H1662" i="19"/>
  <c r="I1669" i="19"/>
  <c r="I1679" i="19"/>
  <c r="H1690" i="19"/>
  <c r="I1697" i="19"/>
  <c r="I1725" i="19"/>
  <c r="I1753" i="19"/>
  <c r="I1781" i="19"/>
  <c r="H1830" i="19"/>
  <c r="I1865" i="19"/>
  <c r="I730" i="19"/>
  <c r="H730" i="19"/>
  <c r="H740" i="19"/>
  <c r="I758" i="19"/>
  <c r="H758" i="19"/>
  <c r="H768" i="19"/>
  <c r="I786" i="19"/>
  <c r="H796" i="19"/>
  <c r="I814" i="19"/>
  <c r="H814" i="19"/>
  <c r="H822" i="19"/>
  <c r="H829" i="19"/>
  <c r="I833" i="19"/>
  <c r="I837" i="19"/>
  <c r="H837" i="19"/>
  <c r="H840" i="19"/>
  <c r="I847" i="19"/>
  <c r="I851" i="19"/>
  <c r="H851" i="19"/>
  <c r="H854" i="19"/>
  <c r="I861" i="19"/>
  <c r="I865" i="19"/>
  <c r="H865" i="19"/>
  <c r="H868" i="19"/>
  <c r="I875" i="19"/>
  <c r="I879" i="19"/>
  <c r="H879" i="19"/>
  <c r="H882" i="19"/>
  <c r="I889" i="19"/>
  <c r="I893" i="19"/>
  <c r="H893" i="19"/>
  <c r="H896" i="19"/>
  <c r="I903" i="19"/>
  <c r="I907" i="19"/>
  <c r="H907" i="19"/>
  <c r="H910" i="19"/>
  <c r="I917" i="19"/>
  <c r="I931" i="19"/>
  <c r="I945" i="19"/>
  <c r="I959" i="19"/>
  <c r="I973" i="19"/>
  <c r="I987" i="19"/>
  <c r="I1001" i="19"/>
  <c r="I1015" i="19"/>
  <c r="I1029" i="19"/>
  <c r="I1043" i="19"/>
  <c r="I1061" i="19"/>
  <c r="H1291" i="19"/>
  <c r="I1302" i="19"/>
  <c r="I1330" i="19"/>
  <c r="H1340" i="19"/>
  <c r="I1358" i="19"/>
  <c r="H1368" i="19"/>
  <c r="I1412" i="19"/>
  <c r="H1858" i="19"/>
  <c r="H215" i="19"/>
  <c r="H243" i="19"/>
  <c r="H271" i="19"/>
  <c r="H299" i="19"/>
  <c r="H327" i="19"/>
  <c r="H355" i="19"/>
  <c r="H383" i="19"/>
  <c r="I205" i="19"/>
  <c r="I233" i="19"/>
  <c r="I261" i="19"/>
  <c r="I289" i="19"/>
  <c r="I317" i="19"/>
  <c r="I345" i="19"/>
  <c r="I373" i="19"/>
  <c r="I401" i="19"/>
  <c r="I429" i="19"/>
  <c r="I457" i="19"/>
  <c r="I485" i="19"/>
  <c r="I513" i="19"/>
  <c r="I541" i="19"/>
  <c r="I569" i="19"/>
  <c r="I597" i="19"/>
  <c r="I625" i="19"/>
  <c r="H1295" i="19"/>
  <c r="I1437" i="19"/>
  <c r="H1447" i="19"/>
  <c r="I1465" i="19"/>
  <c r="H1475" i="19"/>
  <c r="H1309" i="19"/>
  <c r="H1433" i="19"/>
  <c r="I1451" i="19"/>
  <c r="H1461" i="19"/>
  <c r="I1479" i="19"/>
</calcChain>
</file>

<file path=xl/sharedStrings.xml><?xml version="1.0" encoding="utf-8"?>
<sst xmlns="http://schemas.openxmlformats.org/spreadsheetml/2006/main" count="2439" uniqueCount="635">
  <si>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</si>
  <si>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</si>
  <si>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</si>
  <si>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</si>
  <si>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</si>
  <si>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</si>
  <si>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</si>
  <si>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</si>
  <si>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</si>
  <si>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</si>
  <si>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</si>
  <si>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</si>
  <si>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</si>
  <si>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</si>
  <si>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</si>
  <si>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</si>
  <si>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</si>
  <si>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</si>
  <si>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</si>
  <si>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</si>
  <si>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</si>
  <si>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</si>
  <si>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</si>
  <si>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</si>
  <si>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</si>
  <si>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</si>
  <si>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</si>
  <si>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</si>
  <si>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</si>
  <si>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</si>
  <si>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</si>
  <si>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</si>
  <si>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</si>
  <si>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</si>
  <si>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</si>
  <si>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</si>
  <si>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</si>
  <si>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</si>
  <si>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</si>
  <si>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</si>
  <si>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</si>
  <si>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</si>
  <si>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</si>
  <si>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</si>
  <si>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</si>
  <si>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</si>
  <si>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</si>
  <si>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</si>
  <si>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</si>
  <si>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</si>
  <si>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</si>
  <si>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</si>
  <si>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</si>
  <si>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</si>
  <si>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</si>
  <si>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</si>
  <si>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</si>
  <si>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</si>
  <si>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</si>
  <si>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</si>
  <si>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</si>
  <si>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</si>
  <si>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</si>
  <si>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</si>
  <si>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</si>
  <si>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</si>
  <si>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</si>
  <si>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</si>
  <si>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</si>
  <si>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</si>
  <si>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</si>
  <si>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</si>
  <si>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</si>
  <si>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</si>
  <si>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</si>
  <si>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</si>
  <si>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</si>
  <si>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</si>
  <si>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</si>
  <si>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</si>
  <si>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</si>
  <si>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</si>
  <si>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</si>
  <si>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</si>
  <si>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</si>
  <si>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</si>
  <si>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</si>
  <si>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</si>
  <si>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</si>
  <si>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</si>
  <si>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</si>
  <si>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</si>
  <si>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</si>
  <si>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</si>
  <si>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</si>
  <si>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</si>
  <si>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</si>
  <si>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</si>
  <si>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</si>
  <si>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</si>
  <si>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</si>
  <si>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</si>
  <si>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</si>
  <si>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</si>
  <si>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</si>
  <si>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</si>
  <si>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</si>
  <si>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</si>
  <si>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</si>
  <si>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</si>
  <si>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</si>
  <si>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</si>
  <si>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</si>
  <si>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</si>
  <si>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</si>
  <si>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</si>
  <si>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</si>
  <si>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</si>
  <si>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</si>
  <si>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</si>
  <si>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</si>
  <si>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</si>
  <si>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</si>
  <si>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</si>
  <si>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</si>
  <si>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</si>
  <si>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</si>
  <si>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</si>
  <si>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</si>
  <si>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</si>
  <si>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</si>
  <si>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</si>
  <si>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</si>
  <si>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</si>
  <si>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</si>
  <si>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</si>
  <si>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</si>
  <si>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</si>
  <si>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</si>
  <si>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</si>
  <si>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</si>
  <si>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</si>
  <si>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</si>
  <si>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</si>
  <si>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</si>
  <si>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</si>
  <si>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</si>
  <si>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</si>
  <si>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</si>
  <si>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</si>
  <si>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</si>
  <si>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</si>
  <si>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</si>
  <si>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</si>
  <si>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</si>
  <si>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</si>
  <si>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</si>
  <si>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</si>
  <si>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</si>
  <si>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</si>
  <si>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</si>
  <si>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</si>
  <si>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</si>
  <si>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</si>
  <si>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</si>
  <si>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</si>
  <si>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</si>
  <si>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</si>
  <si>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</si>
  <si>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</si>
  <si>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</si>
  <si>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</si>
  <si>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</si>
  <si>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</si>
  <si>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</si>
  <si>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</si>
  <si>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</si>
  <si>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</si>
  <si>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</si>
  <si>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</si>
  <si>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</si>
  <si>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</si>
  <si>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</si>
  <si>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</si>
  <si>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</si>
  <si>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</si>
  <si>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</si>
  <si>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</si>
  <si>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</si>
  <si>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</si>
  <si>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</si>
  <si>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</si>
  <si>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</si>
  <si>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</si>
  <si>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</si>
  <si>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</si>
  <si>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</si>
  <si>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</si>
  <si>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</si>
  <si>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</si>
  <si>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</si>
  <si>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</si>
  <si>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</si>
  <si>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</si>
  <si>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</si>
  <si>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</si>
  <si>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</si>
  <si>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</si>
  <si>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</si>
  <si>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</si>
  <si>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</si>
  <si>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</si>
  <si>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</si>
  <si>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</si>
  <si>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</si>
  <si>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</si>
  <si>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</si>
  <si>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</si>
  <si>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</si>
  <si>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</si>
  <si>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</si>
  <si>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</si>
  <si>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</si>
  <si>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</si>
  <si>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</si>
  <si>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</si>
  <si>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</si>
  <si>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</si>
  <si>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</si>
  <si>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</si>
  <si>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</si>
  <si>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</si>
  <si>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</si>
  <si>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</si>
  <si>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</si>
  <si>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</si>
  <si>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</si>
  <si>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</si>
  <si>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</si>
  <si>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</si>
  <si>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</si>
  <si>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</si>
  <si>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</si>
  <si>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</si>
  <si>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</si>
  <si>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</si>
  <si>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</si>
  <si>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</si>
  <si>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</si>
  <si>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</si>
  <si>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</si>
  <si>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</si>
  <si>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</si>
  <si>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</si>
  <si>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</si>
  <si>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</si>
  <si>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</si>
  <si>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</si>
  <si>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</si>
  <si>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</si>
  <si>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</si>
  <si>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</si>
  <si>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</si>
  <si>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</si>
  <si>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</si>
  <si>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</si>
  <si>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</si>
  <si>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</si>
  <si>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</si>
  <si>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</si>
  <si>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</si>
  <si>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</si>
  <si>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</si>
  <si>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</si>
  <si>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</si>
  <si>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</si>
  <si>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</si>
  <si>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</si>
  <si>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</si>
  <si>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</si>
  <si>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</si>
  <si>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</si>
  <si>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</si>
  <si>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</si>
  <si>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</si>
  <si>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</si>
  <si>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</si>
  <si>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</si>
  <si>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</si>
  <si>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</si>
  <si>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</si>
  <si>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</si>
  <si>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</si>
  <si>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</si>
  <si>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</si>
  <si>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</si>
  <si>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</si>
  <si>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</si>
  <si>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</si>
  <si>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</si>
  <si>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</si>
  <si>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</si>
  <si>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</si>
  <si>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</si>
  <si>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</si>
  <si>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</si>
  <si>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</si>
  <si>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</si>
  <si>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</si>
  <si>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</si>
  <si>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</si>
  <si>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</si>
  <si>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</si>
  <si>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</si>
  <si>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</si>
  <si>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</si>
  <si>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</si>
  <si>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</si>
  <si>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</si>
  <si>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</si>
  <si>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</si>
  <si>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</si>
  <si>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</si>
  <si>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</si>
  <si>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</si>
  <si>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</si>
  <si>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</si>
  <si>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</si>
  <si>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</si>
  <si>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</si>
  <si>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</si>
  <si>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</si>
  <si>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</si>
  <si>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</si>
  <si>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</si>
  <si>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</si>
  <si>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</si>
  <si>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</si>
  <si>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</si>
  <si>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</si>
  <si>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</si>
  <si>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</si>
  <si>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</si>
  <si>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</si>
  <si>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</si>
  <si>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</si>
  <si>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</si>
  <si>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</si>
  <si>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</si>
  <si>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</si>
  <si>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</si>
  <si>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</si>
  <si>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</si>
  <si>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</si>
  <si>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</si>
  <si>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</si>
  <si>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</si>
  <si>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</si>
  <si>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</si>
  <si>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</si>
  <si>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</si>
  <si>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</si>
  <si>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</si>
  <si>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</si>
  <si>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</si>
  <si>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</si>
  <si>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</si>
  <si>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</si>
  <si>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</si>
  <si>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</si>
  <si>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</si>
  <si>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</si>
  <si>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</si>
  <si>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</si>
  <si>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</si>
  <si>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</si>
  <si>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</si>
  <si>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</si>
  <si>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</si>
  <si>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</si>
  <si>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</si>
  <si>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</si>
  <si>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</si>
  <si>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</si>
  <si>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</si>
  <si>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</si>
  <si>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</si>
  <si>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</si>
  <si>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</si>
  <si>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</si>
  <si>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</si>
  <si>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</si>
  <si>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</si>
  <si>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</si>
  <si>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</si>
  <si>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</si>
  <si>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</si>
  <si>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</si>
  <si>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</si>
  <si>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</si>
  <si>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</si>
  <si>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</si>
  <si>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</si>
  <si>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</si>
  <si>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</si>
  <si>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</si>
  <si>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</si>
  <si>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</si>
  <si>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</si>
  <si>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</si>
  <si>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</si>
  <si>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</si>
  <si>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</si>
  <si>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</si>
  <si>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</si>
  <si>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</si>
  <si>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</si>
  <si>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</si>
  <si>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</si>
  <si>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</si>
  <si>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</si>
  <si>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</si>
  <si>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</si>
  <si>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</si>
  <si>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</si>
  <si>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</si>
  <si>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</si>
  <si>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</si>
  <si>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</si>
  <si>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</si>
  <si>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</si>
  <si>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</si>
  <si>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</si>
  <si>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</si>
  <si>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</si>
  <si>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</si>
  <si>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</si>
  <si>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</si>
  <si>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</si>
  <si>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</si>
  <si>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</si>
  <si>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</si>
  <si>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</si>
  <si>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</si>
  <si>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</si>
  <si>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</si>
  <si>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</si>
  <si>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</si>
  <si>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</si>
  <si>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</si>
  <si>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</si>
  <si>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</si>
  <si>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</si>
  <si>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</si>
  <si>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</si>
  <si>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</si>
  <si>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</si>
  <si>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</si>
  <si>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</si>
  <si>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</si>
  <si>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</si>
  <si>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</si>
  <si>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</si>
  <si>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</si>
  <si>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</si>
  <si>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</si>
  <si>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</si>
  <si>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</si>
  <si>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</si>
  <si>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</si>
  <si>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</si>
  <si>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</si>
  <si>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</si>
  <si>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</si>
  <si>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</si>
  <si>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</si>
  <si>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</si>
  <si>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</si>
  <si>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</si>
  <si>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</si>
  <si>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</si>
  <si>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</si>
  <si>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</si>
  <si>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</si>
  <si>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</si>
  <si>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</si>
  <si>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</si>
  <si>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</si>
  <si>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</si>
  <si>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</si>
  <si>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</si>
  <si>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</si>
  <si>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</si>
  <si>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</si>
  <si>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</si>
  <si>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</si>
  <si>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</si>
  <si>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</si>
  <si>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</si>
  <si>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</si>
  <si>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</si>
  <si>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</si>
  <si>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</si>
  <si>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</si>
  <si>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</si>
  <si>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</si>
  <si>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</si>
  <si>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</si>
  <si>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</si>
  <si>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</si>
  <si>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</si>
  <si>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</si>
  <si>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</si>
  <si>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</si>
  <si>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</si>
  <si>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</si>
  <si>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</si>
  <si>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</si>
  <si>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</si>
  <si>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</si>
  <si>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</si>
  <si>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</si>
  <si>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</si>
  <si>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</si>
  <si>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</si>
  <si>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</si>
  <si>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</si>
  <si>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</si>
  <si>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</si>
  <si>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</si>
  <si>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</si>
  <si>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</si>
  <si>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</si>
  <si>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</si>
  <si>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</si>
  <si>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</si>
  <si>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</si>
  <si>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</si>
  <si>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</si>
  <si>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</si>
  <si>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</si>
  <si>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</si>
  <si>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</si>
  <si>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</si>
  <si>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</si>
  <si>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</si>
  <si>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</si>
  <si>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</si>
  <si>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</si>
  <si>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</si>
  <si>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</si>
  <si>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</si>
  <si>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</si>
  <si>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</si>
  <si>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</si>
  <si>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</si>
  <si>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</si>
  <si>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</si>
  <si>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</si>
  <si>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</si>
  <si>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</si>
  <si>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</si>
  <si>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</si>
  <si>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</si>
  <si>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</si>
  <si>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</si>
  <si>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</si>
  <si>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</si>
  <si>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</si>
  <si>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</si>
  <si>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</si>
  <si>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</si>
  <si>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</si>
  <si>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</si>
  <si>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</si>
  <si>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</si>
  <si>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</si>
  <si>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</si>
  <si>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</si>
  <si>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</si>
  <si>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</si>
  <si>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</si>
  <si>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</si>
  <si>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</si>
  <si>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</si>
  <si>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</si>
  <si>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</si>
  <si>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</si>
  <si>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</si>
  <si>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</si>
  <si>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</si>
  <si>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</si>
  <si>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</si>
  <si>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</si>
  <si>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</si>
  <si>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</si>
  <si>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</si>
  <si>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</si>
  <si>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</si>
  <si>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</si>
  <si>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</si>
  <si>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</si>
  <si>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</si>
  <si>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</si>
  <si>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</si>
  <si>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</si>
  <si>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</si>
  <si>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</si>
  <si>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</si>
  <si>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</si>
  <si>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</si>
  <si>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</si>
  <si>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</si>
  <si>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>*Социально значимые продовольственные товары (предварительные данные)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</si>
  <si>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</si>
  <si>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</si>
  <si>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</si>
  <si>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</si>
  <si>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+77172 74 90 60</t>
  </si>
  <si>
    <t xml:space="preserve"> январь-октябрь 2023г.</t>
  </si>
  <si>
    <t>x</t>
  </si>
  <si>
    <t>Дата релиза: 19.01.2024</t>
  </si>
  <si>
    <t>Дата следующего релиза: 20.02.2024</t>
  </si>
  <si>
    <t>Январь-ноябрь 2023 года</t>
  </si>
  <si>
    <t>октябрь 2023г.</t>
  </si>
  <si>
    <t xml:space="preserve"> ноябрь 2023г.</t>
  </si>
  <si>
    <t xml:space="preserve"> январь-ноябрь 2023г.</t>
  </si>
  <si>
    <t xml:space="preserve"> ноябрь 2022г.</t>
  </si>
  <si>
    <t xml:space="preserve"> январь-ноябрь 2022г.</t>
  </si>
  <si>
    <t>к октябрю 2023г.</t>
  </si>
  <si>
    <t xml:space="preserve"> к ноябрю 2022г.</t>
  </si>
  <si>
    <t xml:space="preserve"> Январь-ноябрь 2023г. к январю-ноябрю 2022г.</t>
  </si>
  <si>
    <t>19 января 2024г.</t>
  </si>
  <si>
    <r>
      <rPr>
        <b/>
        <sz val="8"/>
        <rFont val="Roboto"/>
        <charset val="204"/>
      </rPr>
      <t xml:space="preserve">Исполнитель: </t>
    </r>
    <r>
      <rPr>
        <sz val="8"/>
        <rFont val="Roboto"/>
        <charset val="204"/>
      </rPr>
      <t xml:space="preserve">Такишева Г.А. </t>
    </r>
  </si>
  <si>
    <t>№ 1-21/502-ВН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</si>
</sst>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18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u/>
      <sz val="8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9" fillId="0" borderId="0" xfId="0" applyFont="1"/>
    <xf numFmtId="0" fontId="10" fillId="0" borderId="0" xfId="1" applyFont="1"/>
    <xf numFmtId="0" fontId="11" fillId="0" borderId="0" xfId="0" applyFont="1"/>
    <xf numFmtId="0" fontId="6" fillId="0" borderId="0" xfId="1" applyFont="1"/>
    <xf numFmtId="0" fontId="12" fillId="0" borderId="0" xfId="1" applyFont="1" applyAlignment="1">
      <alignment horizontal="left"/>
    </xf>
    <xf numFmtId="0" fontId="14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left" wrapText="1"/>
    </xf>
    <xf numFmtId="0" fontId="14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4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Alignment="1">
      <alignment wrapText="1"/>
    </xf>
    <xf numFmtId="165" fontId="5" fillId="0" borderId="0" xfId="0" applyNumberFormat="1" applyFont="1" applyFill="1" applyAlignment="1">
      <alignment horizontal="right" wrapText="1"/>
    </xf>
    <xf numFmtId="165" fontId="15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4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165" fontId="5" fillId="0" borderId="3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left" wrapText="1"/>
    </xf>
    <xf numFmtId="0" fontId="14" fillId="0" borderId="0" xfId="0" applyFont="1" applyFill="1"/>
    <xf numFmtId="165" fontId="14" fillId="0" borderId="0" xfId="0" applyNumberFormat="1" applyFont="1" applyFill="1"/>
    <xf numFmtId="164" fontId="15" fillId="0" borderId="0" xfId="0" applyNumberFormat="1" applyFont="1" applyFill="1" applyBorder="1" applyAlignment="1">
      <alignment wrapText="1"/>
    </xf>
    <xf numFmtId="0" fontId="14" fillId="0" borderId="0" xfId="0" applyFont="1" applyFill="1" applyAlignment="1">
      <alignment horizontal="left" wrapText="1"/>
    </xf>
    <xf numFmtId="164" fontId="5" fillId="0" borderId="0" xfId="0" applyNumberFormat="1" applyFont="1" applyFill="1" applyBorder="1" applyAlignment="1">
      <alignment wrapText="1"/>
    </xf>
    <xf numFmtId="165" fontId="14" fillId="0" borderId="0" xfId="0" applyNumberFormat="1" applyFont="1" applyAlignment="1">
      <alignment horizontal="right" wrapText="1"/>
    </xf>
    <xf numFmtId="0" fontId="14" fillId="0" borderId="3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5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5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0" fontId="15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7" fillId="0" borderId="0" xfId="5" applyFont="1" applyFill="1" applyBorder="1" applyAlignment="1">
      <alignment wrapText="1"/>
    </xf>
    <xf numFmtId="0" fontId="17" fillId="0" borderId="0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left" wrapText="1" indent="1"/>
    </xf>
    <xf numFmtId="0" fontId="1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8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cols>
    <col min="1" max="4" width="9.140625" style="2"/>
    <col min="5" max="5" width="17" style="2" customWidth="1"/>
    <col min="6" max="16384" width="9.140625" style="2"/>
  </cols>
  <sheetData>
    <row r="1" spans="1:7" ht="72" customHeight="1" x14ac:dyDescent="0.2">
      <c r="A1" s="79"/>
      <c r="B1" s="79"/>
      <c r="C1" s="79"/>
      <c r="D1" s="79"/>
      <c r="E1" s="79"/>
      <c r="F1" s="1"/>
      <c r="G1" s="1"/>
    </row>
    <row r="2" spans="1:7" ht="18.75" x14ac:dyDescent="0.2">
      <c r="A2" s="80" t="s">
        <v>621</v>
      </c>
      <c r="B2" s="80"/>
      <c r="C2" s="80"/>
      <c r="D2" s="80"/>
      <c r="E2" s="80"/>
      <c r="F2" s="81"/>
      <c r="G2" s="81"/>
    </row>
    <row r="3" spans="1:7" ht="18.75" x14ac:dyDescent="0.2">
      <c r="A3" s="82" t="s">
        <v>622</v>
      </c>
      <c r="B3" s="82"/>
      <c r="C3" s="82"/>
      <c r="D3" s="82"/>
      <c r="E3" s="82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83" t="s">
        <v>594</v>
      </c>
      <c r="B6" s="83"/>
      <c r="C6" s="83"/>
      <c r="D6" s="83"/>
      <c r="E6" s="83"/>
      <c r="F6" s="83"/>
      <c r="G6" s="5"/>
    </row>
    <row r="7" spans="1:7" ht="93.75" customHeight="1" x14ac:dyDescent="0.25">
      <c r="A7" s="83"/>
      <c r="B7" s="83"/>
      <c r="C7" s="83"/>
      <c r="D7" s="83"/>
      <c r="E7" s="83"/>
      <c r="F7" s="83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623</v>
      </c>
      <c r="B9" s="7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8"/>
      <c r="B13" s="8"/>
      <c r="C13" s="8"/>
      <c r="D13" s="8"/>
      <c r="E13" s="8"/>
      <c r="F13" s="8"/>
    </row>
    <row r="14" spans="1:7" ht="54.75" customHeight="1" x14ac:dyDescent="0.2">
      <c r="A14" s="78" t="s">
        <v>607</v>
      </c>
      <c r="B14" s="78"/>
      <c r="C14" s="78"/>
      <c r="D14" s="78"/>
      <c r="E14" s="78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8"/>
  <sheetViews>
    <sheetView workbookViewId="0">
      <selection activeCell="B19" sqref="B19"/>
    </sheetView>
  </sheetViews>
  <sheetFormatPr defaultRowHeight="11.25" x14ac:dyDescent="0.2"/>
  <cols>
    <col min="1" max="1" width="4.42578125" style="64" customWidth="1"/>
    <col min="2" max="2" width="52" style="64" customWidth="1"/>
    <col min="3" max="16384" width="9.140625" style="64"/>
  </cols>
  <sheetData>
    <row r="9" spans="2:2" x14ac:dyDescent="0.2">
      <c r="B9" s="63" t="s">
        <v>0</v>
      </c>
    </row>
    <row r="10" spans="2:2" x14ac:dyDescent="0.2">
      <c r="B10" s="63" t="s">
        <v>6</v>
      </c>
    </row>
    <row r="11" spans="2:2" x14ac:dyDescent="0.2">
      <c r="B11" s="63" t="s">
        <v>1</v>
      </c>
    </row>
    <row r="12" spans="2:2" x14ac:dyDescent="0.2">
      <c r="B12" s="63" t="s">
        <v>7</v>
      </c>
    </row>
    <row r="13" spans="2:2" x14ac:dyDescent="0.2">
      <c r="B13" s="63" t="s">
        <v>2</v>
      </c>
    </row>
    <row r="14" spans="2:2" ht="22.5" x14ac:dyDescent="0.2">
      <c r="B14" s="77" t="s">
        <v>3</v>
      </c>
    </row>
    <row r="18" spans="2:2" x14ac:dyDescent="0.2">
      <c r="B18" s="9" t="s">
        <v>608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1.25" x14ac:dyDescent="0.2"/>
  <cols>
    <col min="1" max="1" width="118.7109375" style="41" customWidth="1"/>
    <col min="2" max="2" width="9.28515625" style="76"/>
    <col min="3" max="16384" width="9.28515625" style="41"/>
  </cols>
  <sheetData>
    <row r="1" spans="1:2" x14ac:dyDescent="0.2">
      <c r="A1" s="69" t="s">
        <v>4</v>
      </c>
      <c r="B1" s="70"/>
    </row>
    <row r="2" spans="1:2" x14ac:dyDescent="0.2">
      <c r="A2" s="69"/>
      <c r="B2" s="70"/>
    </row>
    <row r="3" spans="1:2" ht="12.75" customHeight="1" x14ac:dyDescent="0.2">
      <c r="A3" s="71" t="s">
        <v>5</v>
      </c>
      <c r="B3" s="72">
        <v>19</v>
      </c>
    </row>
    <row r="4" spans="1:2" x14ac:dyDescent="0.2">
      <c r="A4" s="71" t="s">
        <v>253</v>
      </c>
      <c r="B4" s="72">
        <v>20</v>
      </c>
    </row>
    <row r="5" spans="1:2" x14ac:dyDescent="0.2">
      <c r="A5" s="71" t="s">
        <v>250</v>
      </c>
      <c r="B5" s="72">
        <v>20</v>
      </c>
    </row>
    <row r="6" spans="1:2" x14ac:dyDescent="0.2">
      <c r="A6" s="71" t="s">
        <v>8</v>
      </c>
      <c r="B6" s="72">
        <v>20</v>
      </c>
    </row>
    <row r="7" spans="1:2" x14ac:dyDescent="0.2">
      <c r="A7" s="73" t="s">
        <v>9</v>
      </c>
      <c r="B7" s="72">
        <v>20</v>
      </c>
    </row>
    <row r="8" spans="1:2" x14ac:dyDescent="0.2">
      <c r="A8" s="73" t="s">
        <v>10</v>
      </c>
      <c r="B8" s="72">
        <v>20</v>
      </c>
    </row>
    <row r="9" spans="1:2" x14ac:dyDescent="0.2">
      <c r="A9" s="71" t="s">
        <v>11</v>
      </c>
      <c r="B9" s="72">
        <v>20</v>
      </c>
    </row>
    <row r="10" spans="1:2" x14ac:dyDescent="0.2">
      <c r="A10" s="71" t="s">
        <v>12</v>
      </c>
      <c r="B10" s="72">
        <v>20</v>
      </c>
    </row>
    <row r="11" spans="1:2" x14ac:dyDescent="0.2">
      <c r="A11" s="73" t="s">
        <v>13</v>
      </c>
      <c r="B11" s="72">
        <v>21</v>
      </c>
    </row>
    <row r="12" spans="1:2" x14ac:dyDescent="0.2">
      <c r="A12" s="73" t="s">
        <v>14</v>
      </c>
      <c r="B12" s="72">
        <v>21</v>
      </c>
    </row>
    <row r="13" spans="1:2" x14ac:dyDescent="0.2">
      <c r="A13" s="71" t="s">
        <v>15</v>
      </c>
      <c r="B13" s="72">
        <v>21</v>
      </c>
    </row>
    <row r="14" spans="1:2" x14ac:dyDescent="0.2">
      <c r="A14" s="71" t="s">
        <v>16</v>
      </c>
      <c r="B14" s="72">
        <v>21</v>
      </c>
    </row>
    <row r="15" spans="1:2" x14ac:dyDescent="0.2">
      <c r="A15" s="71" t="s">
        <v>17</v>
      </c>
      <c r="B15" s="72">
        <v>21</v>
      </c>
    </row>
    <row r="16" spans="1:2" x14ac:dyDescent="0.2">
      <c r="A16" s="71" t="s">
        <v>18</v>
      </c>
      <c r="B16" s="72">
        <v>22</v>
      </c>
    </row>
    <row r="17" spans="1:2" x14ac:dyDescent="0.2">
      <c r="A17" s="71" t="s">
        <v>19</v>
      </c>
      <c r="B17" s="72">
        <v>22</v>
      </c>
    </row>
    <row r="18" spans="1:2" x14ac:dyDescent="0.2">
      <c r="A18" s="71" t="s">
        <v>20</v>
      </c>
      <c r="B18" s="72">
        <v>22</v>
      </c>
    </row>
    <row r="19" spans="1:2" x14ac:dyDescent="0.2">
      <c r="A19" s="71" t="s">
        <v>21</v>
      </c>
      <c r="B19" s="72">
        <v>22</v>
      </c>
    </row>
    <row r="20" spans="1:2" x14ac:dyDescent="0.2">
      <c r="A20" s="71" t="s">
        <v>22</v>
      </c>
      <c r="B20" s="72">
        <v>22</v>
      </c>
    </row>
    <row r="21" spans="1:2" x14ac:dyDescent="0.2">
      <c r="A21" s="71" t="s">
        <v>23</v>
      </c>
      <c r="B21" s="72">
        <v>22</v>
      </c>
    </row>
    <row r="22" spans="1:2" x14ac:dyDescent="0.2">
      <c r="A22" s="71" t="s">
        <v>24</v>
      </c>
      <c r="B22" s="72">
        <v>23</v>
      </c>
    </row>
    <row r="23" spans="1:2" x14ac:dyDescent="0.2">
      <c r="A23" s="71" t="s">
        <v>25</v>
      </c>
      <c r="B23" s="72">
        <v>23</v>
      </c>
    </row>
    <row r="24" spans="1:2" x14ac:dyDescent="0.2">
      <c r="A24" s="71" t="s">
        <v>26</v>
      </c>
      <c r="B24" s="72">
        <v>23</v>
      </c>
    </row>
    <row r="25" spans="1:2" x14ac:dyDescent="0.2">
      <c r="A25" s="71" t="s">
        <v>27</v>
      </c>
      <c r="B25" s="72">
        <v>23</v>
      </c>
    </row>
    <row r="26" spans="1:2" x14ac:dyDescent="0.2">
      <c r="A26" s="71" t="s">
        <v>28</v>
      </c>
      <c r="B26" s="72">
        <v>23</v>
      </c>
    </row>
    <row r="27" spans="1:2" x14ac:dyDescent="0.2">
      <c r="A27" s="71" t="s">
        <v>29</v>
      </c>
      <c r="B27" s="72">
        <v>23</v>
      </c>
    </row>
    <row r="28" spans="1:2" x14ac:dyDescent="0.2">
      <c r="A28" s="71" t="s">
        <v>251</v>
      </c>
      <c r="B28" s="72">
        <v>24</v>
      </c>
    </row>
    <row r="29" spans="1:2" x14ac:dyDescent="0.2">
      <c r="A29" s="71" t="s">
        <v>30</v>
      </c>
      <c r="B29" s="72">
        <v>24</v>
      </c>
    </row>
    <row r="30" spans="1:2" x14ac:dyDescent="0.2">
      <c r="A30" s="71" t="s">
        <v>31</v>
      </c>
      <c r="B30" s="72">
        <v>24</v>
      </c>
    </row>
    <row r="31" spans="1:2" x14ac:dyDescent="0.2">
      <c r="A31" s="71" t="s">
        <v>32</v>
      </c>
      <c r="B31" s="72">
        <v>24</v>
      </c>
    </row>
    <row r="32" spans="1:2" ht="22.5" x14ac:dyDescent="0.2">
      <c r="A32" s="71" t="s">
        <v>33</v>
      </c>
      <c r="B32" s="72">
        <v>24</v>
      </c>
    </row>
    <row r="33" spans="1:2" ht="22.5" x14ac:dyDescent="0.2">
      <c r="A33" s="71" t="s">
        <v>34</v>
      </c>
      <c r="B33" s="72">
        <v>25</v>
      </c>
    </row>
    <row r="34" spans="1:2" x14ac:dyDescent="0.2">
      <c r="A34" s="71" t="s">
        <v>35</v>
      </c>
      <c r="B34" s="72">
        <v>25</v>
      </c>
    </row>
    <row r="35" spans="1:2" x14ac:dyDescent="0.2">
      <c r="A35" s="71" t="s">
        <v>36</v>
      </c>
      <c r="B35" s="72">
        <v>25</v>
      </c>
    </row>
    <row r="36" spans="1:2" x14ac:dyDescent="0.2">
      <c r="A36" s="71" t="s">
        <v>37</v>
      </c>
      <c r="B36" s="72">
        <v>25</v>
      </c>
    </row>
    <row r="37" spans="1:2" x14ac:dyDescent="0.2">
      <c r="A37" s="71" t="s">
        <v>38</v>
      </c>
      <c r="B37" s="72">
        <v>25</v>
      </c>
    </row>
    <row r="38" spans="1:2" x14ac:dyDescent="0.2">
      <c r="A38" s="71" t="s">
        <v>39</v>
      </c>
      <c r="B38" s="72">
        <v>26</v>
      </c>
    </row>
    <row r="39" spans="1:2" x14ac:dyDescent="0.2">
      <c r="A39" s="71" t="s">
        <v>40</v>
      </c>
      <c r="B39" s="72">
        <v>26</v>
      </c>
    </row>
    <row r="40" spans="1:2" x14ac:dyDescent="0.2">
      <c r="A40" s="71" t="s">
        <v>41</v>
      </c>
      <c r="B40" s="72">
        <v>26</v>
      </c>
    </row>
    <row r="41" spans="1:2" x14ac:dyDescent="0.2">
      <c r="A41" s="71" t="s">
        <v>42</v>
      </c>
      <c r="B41" s="72">
        <v>26</v>
      </c>
    </row>
    <row r="42" spans="1:2" x14ac:dyDescent="0.2">
      <c r="A42" s="71" t="s">
        <v>261</v>
      </c>
      <c r="B42" s="72">
        <v>26</v>
      </c>
    </row>
    <row r="43" spans="1:2" x14ac:dyDescent="0.2">
      <c r="A43" s="71" t="s">
        <v>43</v>
      </c>
      <c r="B43" s="72">
        <v>26</v>
      </c>
    </row>
    <row r="44" spans="1:2" x14ac:dyDescent="0.2">
      <c r="A44" s="71" t="s">
        <v>44</v>
      </c>
      <c r="B44" s="72">
        <v>27</v>
      </c>
    </row>
    <row r="45" spans="1:2" x14ac:dyDescent="0.2">
      <c r="A45" s="71" t="s">
        <v>45</v>
      </c>
      <c r="B45" s="72">
        <v>27</v>
      </c>
    </row>
    <row r="46" spans="1:2" x14ac:dyDescent="0.2">
      <c r="A46" s="71" t="s">
        <v>46</v>
      </c>
      <c r="B46" s="72">
        <v>27</v>
      </c>
    </row>
    <row r="47" spans="1:2" x14ac:dyDescent="0.2">
      <c r="A47" s="71" t="s">
        <v>47</v>
      </c>
      <c r="B47" s="72">
        <v>27</v>
      </c>
    </row>
    <row r="48" spans="1:2" x14ac:dyDescent="0.2">
      <c r="A48" s="71" t="s">
        <v>48</v>
      </c>
      <c r="B48" s="72">
        <v>27</v>
      </c>
    </row>
    <row r="49" spans="1:2" x14ac:dyDescent="0.2">
      <c r="A49" s="71" t="s">
        <v>590</v>
      </c>
      <c r="B49" s="72">
        <v>28</v>
      </c>
    </row>
    <row r="50" spans="1:2" x14ac:dyDescent="0.2">
      <c r="A50" s="71" t="s">
        <v>49</v>
      </c>
      <c r="B50" s="72">
        <v>28</v>
      </c>
    </row>
    <row r="51" spans="1:2" x14ac:dyDescent="0.2">
      <c r="A51" s="71" t="s">
        <v>50</v>
      </c>
      <c r="B51" s="72">
        <v>28</v>
      </c>
    </row>
    <row r="52" spans="1:2" x14ac:dyDescent="0.2">
      <c r="A52" s="71" t="s">
        <v>51</v>
      </c>
      <c r="B52" s="72">
        <v>28</v>
      </c>
    </row>
    <row r="53" spans="1:2" x14ac:dyDescent="0.2">
      <c r="A53" s="73" t="s">
        <v>52</v>
      </c>
      <c r="B53" s="72">
        <v>28</v>
      </c>
    </row>
    <row r="54" spans="1:2" x14ac:dyDescent="0.2">
      <c r="A54" s="71" t="s">
        <v>53</v>
      </c>
      <c r="B54" s="72">
        <v>29</v>
      </c>
    </row>
    <row r="55" spans="1:2" x14ac:dyDescent="0.2">
      <c r="A55" s="73" t="s">
        <v>54</v>
      </c>
      <c r="B55" s="72">
        <v>29</v>
      </c>
    </row>
    <row r="56" spans="1:2" x14ac:dyDescent="0.2">
      <c r="A56" s="73" t="s">
        <v>55</v>
      </c>
      <c r="B56" s="72">
        <v>29</v>
      </c>
    </row>
    <row r="57" spans="1:2" x14ac:dyDescent="0.2">
      <c r="A57" s="71" t="s">
        <v>56</v>
      </c>
      <c r="B57" s="72">
        <v>29</v>
      </c>
    </row>
    <row r="58" spans="1:2" x14ac:dyDescent="0.2">
      <c r="A58" s="71" t="s">
        <v>57</v>
      </c>
      <c r="B58" s="72">
        <v>29</v>
      </c>
    </row>
    <row r="59" spans="1:2" x14ac:dyDescent="0.2">
      <c r="A59" s="71" t="s">
        <v>58</v>
      </c>
      <c r="B59" s="72">
        <v>30</v>
      </c>
    </row>
    <row r="60" spans="1:2" x14ac:dyDescent="0.2">
      <c r="A60" s="71" t="s">
        <v>59</v>
      </c>
      <c r="B60" s="72">
        <v>30</v>
      </c>
    </row>
    <row r="61" spans="1:2" x14ac:dyDescent="0.2">
      <c r="A61" s="71" t="s">
        <v>60</v>
      </c>
      <c r="B61" s="72">
        <v>30</v>
      </c>
    </row>
    <row r="62" spans="1:2" x14ac:dyDescent="0.2">
      <c r="A62" s="71" t="s">
        <v>61</v>
      </c>
      <c r="B62" s="72">
        <v>30</v>
      </c>
    </row>
    <row r="63" spans="1:2" x14ac:dyDescent="0.2">
      <c r="A63" s="71" t="s">
        <v>62</v>
      </c>
      <c r="B63" s="72">
        <v>30</v>
      </c>
    </row>
    <row r="64" spans="1:2" x14ac:dyDescent="0.2">
      <c r="A64" s="71" t="s">
        <v>63</v>
      </c>
      <c r="B64" s="72">
        <v>30</v>
      </c>
    </row>
    <row r="65" spans="1:2" x14ac:dyDescent="0.2">
      <c r="A65" s="71" t="s">
        <v>64</v>
      </c>
      <c r="B65" s="72">
        <v>31</v>
      </c>
    </row>
    <row r="66" spans="1:2" x14ac:dyDescent="0.2">
      <c r="A66" s="73" t="s">
        <v>65</v>
      </c>
      <c r="B66" s="72">
        <v>31</v>
      </c>
    </row>
    <row r="67" spans="1:2" x14ac:dyDescent="0.2">
      <c r="A67" s="71" t="s">
        <v>262</v>
      </c>
      <c r="B67" s="72">
        <v>31</v>
      </c>
    </row>
    <row r="68" spans="1:2" x14ac:dyDescent="0.2">
      <c r="A68" s="73" t="s">
        <v>66</v>
      </c>
      <c r="B68" s="72">
        <v>31</v>
      </c>
    </row>
    <row r="69" spans="1:2" x14ac:dyDescent="0.2">
      <c r="A69" s="73" t="s">
        <v>67</v>
      </c>
      <c r="B69" s="72">
        <v>31</v>
      </c>
    </row>
    <row r="70" spans="1:2" x14ac:dyDescent="0.2">
      <c r="A70" s="73" t="s">
        <v>68</v>
      </c>
      <c r="B70" s="72">
        <v>31</v>
      </c>
    </row>
    <row r="71" spans="1:2" x14ac:dyDescent="0.2">
      <c r="A71" s="71" t="s">
        <v>69</v>
      </c>
      <c r="B71" s="72">
        <v>32</v>
      </c>
    </row>
    <row r="72" spans="1:2" x14ac:dyDescent="0.2">
      <c r="A72" s="71" t="s">
        <v>70</v>
      </c>
      <c r="B72" s="72">
        <v>32</v>
      </c>
    </row>
    <row r="73" spans="1:2" x14ac:dyDescent="0.2">
      <c r="A73" s="71" t="s">
        <v>71</v>
      </c>
      <c r="B73" s="72">
        <v>32</v>
      </c>
    </row>
    <row r="74" spans="1:2" x14ac:dyDescent="0.2">
      <c r="A74" s="71" t="s">
        <v>72</v>
      </c>
      <c r="B74" s="72">
        <v>32</v>
      </c>
    </row>
    <row r="75" spans="1:2" x14ac:dyDescent="0.2">
      <c r="A75" s="71" t="s">
        <v>73</v>
      </c>
      <c r="B75" s="72">
        <v>32</v>
      </c>
    </row>
    <row r="76" spans="1:2" x14ac:dyDescent="0.2">
      <c r="A76" s="71" t="s">
        <v>74</v>
      </c>
      <c r="B76" s="72">
        <v>33</v>
      </c>
    </row>
    <row r="77" spans="1:2" x14ac:dyDescent="0.2">
      <c r="A77" s="71" t="s">
        <v>75</v>
      </c>
      <c r="B77" s="72">
        <v>33</v>
      </c>
    </row>
    <row r="78" spans="1:2" x14ac:dyDescent="0.2">
      <c r="A78" s="71" t="s">
        <v>76</v>
      </c>
      <c r="B78" s="72">
        <v>33</v>
      </c>
    </row>
    <row r="79" spans="1:2" x14ac:dyDescent="0.2">
      <c r="A79" s="71" t="s">
        <v>77</v>
      </c>
      <c r="B79" s="72">
        <v>33</v>
      </c>
    </row>
    <row r="80" spans="1:2" x14ac:dyDescent="0.2">
      <c r="A80" s="71" t="s">
        <v>78</v>
      </c>
      <c r="B80" s="72">
        <v>33</v>
      </c>
    </row>
    <row r="81" spans="1:2" x14ac:dyDescent="0.2">
      <c r="A81" s="71" t="s">
        <v>79</v>
      </c>
      <c r="B81" s="72">
        <v>34</v>
      </c>
    </row>
    <row r="82" spans="1:2" x14ac:dyDescent="0.2">
      <c r="A82" s="71" t="s">
        <v>80</v>
      </c>
      <c r="B82" s="72">
        <v>34</v>
      </c>
    </row>
    <row r="83" spans="1:2" x14ac:dyDescent="0.2">
      <c r="A83" s="71" t="s">
        <v>81</v>
      </c>
      <c r="B83" s="72">
        <v>34</v>
      </c>
    </row>
    <row r="84" spans="1:2" x14ac:dyDescent="0.2">
      <c r="A84" s="71" t="s">
        <v>82</v>
      </c>
      <c r="B84" s="72">
        <v>34</v>
      </c>
    </row>
    <row r="85" spans="1:2" x14ac:dyDescent="0.2">
      <c r="A85" s="71" t="s">
        <v>83</v>
      </c>
      <c r="B85" s="72">
        <v>34</v>
      </c>
    </row>
    <row r="86" spans="1:2" x14ac:dyDescent="0.2">
      <c r="A86" s="71" t="s">
        <v>84</v>
      </c>
      <c r="B86" s="72">
        <v>35</v>
      </c>
    </row>
    <row r="87" spans="1:2" x14ac:dyDescent="0.2">
      <c r="A87" s="71" t="s">
        <v>85</v>
      </c>
      <c r="B87" s="72">
        <v>35</v>
      </c>
    </row>
    <row r="88" spans="1:2" x14ac:dyDescent="0.2">
      <c r="A88" s="71" t="s">
        <v>86</v>
      </c>
      <c r="B88" s="72">
        <v>35</v>
      </c>
    </row>
    <row r="89" spans="1:2" x14ac:dyDescent="0.2">
      <c r="A89" s="71" t="s">
        <v>87</v>
      </c>
      <c r="B89" s="72">
        <v>35</v>
      </c>
    </row>
    <row r="90" spans="1:2" x14ac:dyDescent="0.2">
      <c r="A90" s="71" t="s">
        <v>88</v>
      </c>
      <c r="B90" s="72">
        <v>35</v>
      </c>
    </row>
    <row r="91" spans="1:2" x14ac:dyDescent="0.2">
      <c r="A91" s="71" t="s">
        <v>89</v>
      </c>
      <c r="B91" s="72">
        <v>36</v>
      </c>
    </row>
    <row r="92" spans="1:2" ht="22.5" x14ac:dyDescent="0.2">
      <c r="A92" s="71" t="s">
        <v>90</v>
      </c>
      <c r="B92" s="72">
        <v>36</v>
      </c>
    </row>
    <row r="93" spans="1:2" x14ac:dyDescent="0.2">
      <c r="A93" s="71" t="s">
        <v>587</v>
      </c>
      <c r="B93" s="72">
        <v>36</v>
      </c>
    </row>
    <row r="94" spans="1:2" x14ac:dyDescent="0.2">
      <c r="A94" s="71" t="s">
        <v>91</v>
      </c>
      <c r="B94" s="72">
        <v>36</v>
      </c>
    </row>
    <row r="95" spans="1:2" x14ac:dyDescent="0.2">
      <c r="A95" s="71" t="s">
        <v>92</v>
      </c>
      <c r="B95" s="72">
        <v>36</v>
      </c>
    </row>
    <row r="96" spans="1:2" x14ac:dyDescent="0.2">
      <c r="A96" s="71" t="s">
        <v>93</v>
      </c>
      <c r="B96" s="72">
        <v>37</v>
      </c>
    </row>
    <row r="97" spans="1:2" x14ac:dyDescent="0.2">
      <c r="A97" s="71" t="s">
        <v>94</v>
      </c>
      <c r="B97" s="72">
        <v>37</v>
      </c>
    </row>
    <row r="98" spans="1:2" x14ac:dyDescent="0.2">
      <c r="A98" s="71" t="s">
        <v>95</v>
      </c>
      <c r="B98" s="72">
        <v>37</v>
      </c>
    </row>
    <row r="99" spans="1:2" x14ac:dyDescent="0.2">
      <c r="A99" s="71" t="s">
        <v>96</v>
      </c>
      <c r="B99" s="72">
        <v>37</v>
      </c>
    </row>
    <row r="100" spans="1:2" ht="22.5" x14ac:dyDescent="0.2">
      <c r="A100" s="71" t="s">
        <v>97</v>
      </c>
      <c r="B100" s="72">
        <v>38</v>
      </c>
    </row>
    <row r="101" spans="1:2" x14ac:dyDescent="0.2">
      <c r="A101" s="71" t="s">
        <v>269</v>
      </c>
      <c r="B101" s="72">
        <v>38</v>
      </c>
    </row>
    <row r="102" spans="1:2" ht="25.5" customHeight="1" x14ac:dyDescent="0.2">
      <c r="A102" s="71" t="s">
        <v>98</v>
      </c>
      <c r="B102" s="72">
        <v>38</v>
      </c>
    </row>
    <row r="103" spans="1:2" ht="25.5" customHeight="1" x14ac:dyDescent="0.2">
      <c r="A103" s="71" t="s">
        <v>99</v>
      </c>
      <c r="B103" s="72">
        <v>38</v>
      </c>
    </row>
    <row r="104" spans="1:2" x14ac:dyDescent="0.2">
      <c r="A104" s="71" t="s">
        <v>100</v>
      </c>
      <c r="B104" s="72">
        <v>39</v>
      </c>
    </row>
    <row r="105" spans="1:2" x14ac:dyDescent="0.2">
      <c r="A105" s="71" t="s">
        <v>101</v>
      </c>
      <c r="B105" s="72">
        <v>39</v>
      </c>
    </row>
    <row r="106" spans="1:2" x14ac:dyDescent="0.2">
      <c r="A106" s="71" t="s">
        <v>102</v>
      </c>
      <c r="B106" s="72">
        <v>39</v>
      </c>
    </row>
    <row r="107" spans="1:2" ht="22.5" x14ac:dyDescent="0.2">
      <c r="A107" s="71" t="s">
        <v>270</v>
      </c>
      <c r="B107" s="72">
        <v>39</v>
      </c>
    </row>
    <row r="108" spans="1:2" x14ac:dyDescent="0.2">
      <c r="A108" s="71" t="s">
        <v>254</v>
      </c>
      <c r="B108" s="72">
        <v>39</v>
      </c>
    </row>
    <row r="109" spans="1:2" x14ac:dyDescent="0.2">
      <c r="A109" s="71" t="s">
        <v>103</v>
      </c>
      <c r="B109" s="72">
        <v>40</v>
      </c>
    </row>
    <row r="110" spans="1:2" x14ac:dyDescent="0.2">
      <c r="A110" s="71" t="s">
        <v>104</v>
      </c>
      <c r="B110" s="72">
        <v>40</v>
      </c>
    </row>
    <row r="111" spans="1:2" x14ac:dyDescent="0.2">
      <c r="A111" s="71" t="s">
        <v>105</v>
      </c>
      <c r="B111" s="72">
        <v>40</v>
      </c>
    </row>
    <row r="112" spans="1:2" x14ac:dyDescent="0.2">
      <c r="A112" s="71" t="s">
        <v>106</v>
      </c>
      <c r="B112" s="72">
        <v>40</v>
      </c>
    </row>
    <row r="113" spans="1:2" x14ac:dyDescent="0.2">
      <c r="A113" s="71" t="s">
        <v>107</v>
      </c>
      <c r="B113" s="72">
        <v>40</v>
      </c>
    </row>
    <row r="114" spans="1:2" x14ac:dyDescent="0.2">
      <c r="A114" s="71" t="s">
        <v>108</v>
      </c>
      <c r="B114" s="72">
        <v>41</v>
      </c>
    </row>
    <row r="115" spans="1:2" x14ac:dyDescent="0.2">
      <c r="A115" s="71" t="s">
        <v>109</v>
      </c>
      <c r="B115" s="72">
        <v>41</v>
      </c>
    </row>
    <row r="116" spans="1:2" x14ac:dyDescent="0.2">
      <c r="A116" s="71" t="s">
        <v>110</v>
      </c>
      <c r="B116" s="72">
        <v>41</v>
      </c>
    </row>
    <row r="117" spans="1:2" x14ac:dyDescent="0.2">
      <c r="A117" s="71" t="s">
        <v>111</v>
      </c>
      <c r="B117" s="72">
        <v>41</v>
      </c>
    </row>
    <row r="118" spans="1:2" x14ac:dyDescent="0.2">
      <c r="A118" s="71" t="s">
        <v>112</v>
      </c>
      <c r="B118" s="72">
        <v>42</v>
      </c>
    </row>
    <row r="119" spans="1:2" x14ac:dyDescent="0.2">
      <c r="A119" s="71" t="s">
        <v>113</v>
      </c>
      <c r="B119" s="72">
        <v>42</v>
      </c>
    </row>
    <row r="120" spans="1:2" x14ac:dyDescent="0.2">
      <c r="A120" s="71" t="s">
        <v>114</v>
      </c>
      <c r="B120" s="72">
        <v>42</v>
      </c>
    </row>
    <row r="121" spans="1:2" x14ac:dyDescent="0.2">
      <c r="A121" s="71" t="s">
        <v>115</v>
      </c>
      <c r="B121" s="72">
        <v>42</v>
      </c>
    </row>
    <row r="122" spans="1:2" x14ac:dyDescent="0.2">
      <c r="A122" s="71" t="s">
        <v>116</v>
      </c>
      <c r="B122" s="72">
        <v>42</v>
      </c>
    </row>
    <row r="123" spans="1:2" x14ac:dyDescent="0.2">
      <c r="A123" s="71" t="s">
        <v>117</v>
      </c>
      <c r="B123" s="72">
        <v>42</v>
      </c>
    </row>
    <row r="124" spans="1:2" x14ac:dyDescent="0.2">
      <c r="A124" s="71" t="s">
        <v>118</v>
      </c>
      <c r="B124" s="72">
        <v>43</v>
      </c>
    </row>
    <row r="125" spans="1:2" x14ac:dyDescent="0.2">
      <c r="A125" s="71" t="s">
        <v>119</v>
      </c>
      <c r="B125" s="72">
        <v>43</v>
      </c>
    </row>
    <row r="126" spans="1:2" x14ac:dyDescent="0.2">
      <c r="A126" s="71" t="s">
        <v>120</v>
      </c>
      <c r="B126" s="72">
        <v>43</v>
      </c>
    </row>
    <row r="127" spans="1:2" x14ac:dyDescent="0.2">
      <c r="A127" s="71" t="s">
        <v>121</v>
      </c>
      <c r="B127" s="72">
        <v>43</v>
      </c>
    </row>
    <row r="128" spans="1:2" x14ac:dyDescent="0.2">
      <c r="A128" s="71" t="s">
        <v>122</v>
      </c>
      <c r="B128" s="72">
        <v>43</v>
      </c>
    </row>
    <row r="129" spans="1:2" x14ac:dyDescent="0.2">
      <c r="A129" s="71" t="s">
        <v>123</v>
      </c>
      <c r="B129" s="72">
        <v>44</v>
      </c>
    </row>
    <row r="130" spans="1:2" ht="12.75" customHeight="1" x14ac:dyDescent="0.2">
      <c r="A130" s="71" t="s">
        <v>124</v>
      </c>
      <c r="B130" s="72">
        <v>44</v>
      </c>
    </row>
    <row r="131" spans="1:2" ht="22.5" x14ac:dyDescent="0.2">
      <c r="A131" s="71" t="s">
        <v>125</v>
      </c>
      <c r="B131" s="72">
        <v>44</v>
      </c>
    </row>
    <row r="132" spans="1:2" x14ac:dyDescent="0.2">
      <c r="A132" s="71" t="s">
        <v>591</v>
      </c>
      <c r="B132" s="72">
        <v>44</v>
      </c>
    </row>
    <row r="133" spans="1:2" x14ac:dyDescent="0.2">
      <c r="A133" s="71" t="s">
        <v>126</v>
      </c>
      <c r="B133" s="72">
        <v>45</v>
      </c>
    </row>
    <row r="134" spans="1:2" x14ac:dyDescent="0.2">
      <c r="A134" s="71" t="s">
        <v>127</v>
      </c>
      <c r="B134" s="72">
        <v>45</v>
      </c>
    </row>
    <row r="135" spans="1:2" x14ac:dyDescent="0.2">
      <c r="A135" s="71" t="s">
        <v>128</v>
      </c>
      <c r="B135" s="72">
        <v>45</v>
      </c>
    </row>
    <row r="136" spans="1:2" x14ac:dyDescent="0.2">
      <c r="A136" s="71" t="s">
        <v>129</v>
      </c>
      <c r="B136" s="72">
        <v>45</v>
      </c>
    </row>
    <row r="137" spans="1:2" x14ac:dyDescent="0.2">
      <c r="A137" s="71" t="s">
        <v>271</v>
      </c>
      <c r="B137" s="72">
        <v>45</v>
      </c>
    </row>
    <row r="138" spans="1:2" ht="22.5" x14ac:dyDescent="0.2">
      <c r="A138" s="71" t="s">
        <v>130</v>
      </c>
      <c r="B138" s="72">
        <v>46</v>
      </c>
    </row>
    <row r="139" spans="1:2" x14ac:dyDescent="0.2">
      <c r="A139" s="71" t="s">
        <v>131</v>
      </c>
      <c r="B139" s="72">
        <v>46</v>
      </c>
    </row>
    <row r="140" spans="1:2" x14ac:dyDescent="0.2">
      <c r="A140" s="71" t="s">
        <v>132</v>
      </c>
      <c r="B140" s="72">
        <v>46</v>
      </c>
    </row>
    <row r="141" spans="1:2" x14ac:dyDescent="0.2">
      <c r="A141" s="71" t="s">
        <v>133</v>
      </c>
      <c r="B141" s="72">
        <v>46</v>
      </c>
    </row>
    <row r="142" spans="1:2" x14ac:dyDescent="0.2">
      <c r="A142" s="71" t="s">
        <v>134</v>
      </c>
      <c r="B142" s="72">
        <v>46</v>
      </c>
    </row>
    <row r="143" spans="1:2" x14ac:dyDescent="0.2">
      <c r="A143" s="71" t="s">
        <v>135</v>
      </c>
      <c r="B143" s="72">
        <v>47</v>
      </c>
    </row>
    <row r="144" spans="1:2" x14ac:dyDescent="0.2">
      <c r="A144" s="71" t="s">
        <v>136</v>
      </c>
      <c r="B144" s="72">
        <v>47</v>
      </c>
    </row>
    <row r="145" spans="1:2" x14ac:dyDescent="0.2">
      <c r="A145" s="71" t="s">
        <v>137</v>
      </c>
      <c r="B145" s="72">
        <v>47</v>
      </c>
    </row>
    <row r="146" spans="1:2" x14ac:dyDescent="0.2">
      <c r="A146" s="71" t="s">
        <v>138</v>
      </c>
      <c r="B146" s="72">
        <v>47</v>
      </c>
    </row>
    <row r="147" spans="1:2" x14ac:dyDescent="0.2">
      <c r="A147" s="71" t="s">
        <v>139</v>
      </c>
      <c r="B147" s="72">
        <v>47</v>
      </c>
    </row>
    <row r="148" spans="1:2" x14ac:dyDescent="0.2">
      <c r="A148" s="71" t="s">
        <v>140</v>
      </c>
      <c r="B148" s="72">
        <v>48</v>
      </c>
    </row>
    <row r="149" spans="1:2" x14ac:dyDescent="0.2">
      <c r="A149" s="71" t="s">
        <v>141</v>
      </c>
      <c r="B149" s="72">
        <v>48</v>
      </c>
    </row>
    <row r="150" spans="1:2" x14ac:dyDescent="0.2">
      <c r="A150" s="71" t="s">
        <v>142</v>
      </c>
      <c r="B150" s="72">
        <v>48</v>
      </c>
    </row>
    <row r="151" spans="1:2" x14ac:dyDescent="0.2">
      <c r="A151" s="71" t="s">
        <v>143</v>
      </c>
      <c r="B151" s="72">
        <v>48</v>
      </c>
    </row>
    <row r="152" spans="1:2" x14ac:dyDescent="0.2">
      <c r="A152" s="71" t="s">
        <v>144</v>
      </c>
      <c r="B152" s="72">
        <v>48</v>
      </c>
    </row>
    <row r="153" spans="1:2" x14ac:dyDescent="0.2">
      <c r="A153" s="71" t="s">
        <v>145</v>
      </c>
      <c r="B153" s="72">
        <v>49</v>
      </c>
    </row>
    <row r="154" spans="1:2" x14ac:dyDescent="0.2">
      <c r="A154" s="71" t="s">
        <v>146</v>
      </c>
      <c r="B154" s="72">
        <v>49</v>
      </c>
    </row>
    <row r="155" spans="1:2" x14ac:dyDescent="0.2">
      <c r="A155" s="71" t="s">
        <v>147</v>
      </c>
      <c r="B155" s="72">
        <v>49</v>
      </c>
    </row>
    <row r="156" spans="1:2" x14ac:dyDescent="0.2">
      <c r="A156" s="71" t="s">
        <v>148</v>
      </c>
      <c r="B156" s="72">
        <v>49</v>
      </c>
    </row>
    <row r="157" spans="1:2" x14ac:dyDescent="0.2">
      <c r="A157" s="71" t="s">
        <v>149</v>
      </c>
      <c r="B157" s="72">
        <v>50</v>
      </c>
    </row>
    <row r="158" spans="1:2" x14ac:dyDescent="0.2">
      <c r="A158" s="71" t="s">
        <v>150</v>
      </c>
      <c r="B158" s="72">
        <v>50</v>
      </c>
    </row>
    <row r="159" spans="1:2" x14ac:dyDescent="0.2">
      <c r="A159" s="71" t="s">
        <v>151</v>
      </c>
      <c r="B159" s="72">
        <v>50</v>
      </c>
    </row>
    <row r="160" spans="1:2" x14ac:dyDescent="0.2">
      <c r="A160" s="71" t="s">
        <v>152</v>
      </c>
      <c r="B160" s="72">
        <v>50</v>
      </c>
    </row>
    <row r="161" spans="1:2" x14ac:dyDescent="0.2">
      <c r="A161" s="71" t="s">
        <v>153</v>
      </c>
      <c r="B161" s="72">
        <v>50</v>
      </c>
    </row>
    <row r="162" spans="1:2" x14ac:dyDescent="0.2">
      <c r="A162" s="71" t="s">
        <v>154</v>
      </c>
      <c r="B162" s="72">
        <v>51</v>
      </c>
    </row>
    <row r="163" spans="1:2" x14ac:dyDescent="0.2">
      <c r="A163" s="71" t="s">
        <v>155</v>
      </c>
      <c r="B163" s="72">
        <v>51</v>
      </c>
    </row>
    <row r="164" spans="1:2" ht="22.5" x14ac:dyDescent="0.2">
      <c r="A164" s="71" t="s">
        <v>272</v>
      </c>
      <c r="B164" s="72">
        <v>51</v>
      </c>
    </row>
    <row r="165" spans="1:2" ht="22.5" x14ac:dyDescent="0.2">
      <c r="A165" s="71" t="s">
        <v>273</v>
      </c>
      <c r="B165" s="72">
        <v>51</v>
      </c>
    </row>
    <row r="166" spans="1:2" x14ac:dyDescent="0.2">
      <c r="A166" s="71" t="s">
        <v>274</v>
      </c>
      <c r="B166" s="72">
        <v>51</v>
      </c>
    </row>
    <row r="167" spans="1:2" x14ac:dyDescent="0.2">
      <c r="A167" s="71" t="s">
        <v>156</v>
      </c>
      <c r="B167" s="72">
        <v>52</v>
      </c>
    </row>
    <row r="168" spans="1:2" x14ac:dyDescent="0.2">
      <c r="A168" s="71" t="s">
        <v>157</v>
      </c>
      <c r="B168" s="72">
        <v>52</v>
      </c>
    </row>
    <row r="169" spans="1:2" x14ac:dyDescent="0.2">
      <c r="A169" s="71" t="s">
        <v>158</v>
      </c>
      <c r="B169" s="72">
        <v>52</v>
      </c>
    </row>
    <row r="170" spans="1:2" x14ac:dyDescent="0.2">
      <c r="A170" s="71" t="s">
        <v>159</v>
      </c>
      <c r="B170" s="72">
        <v>52</v>
      </c>
    </row>
    <row r="171" spans="1:2" x14ac:dyDescent="0.2">
      <c r="A171" s="71" t="s">
        <v>160</v>
      </c>
      <c r="B171" s="72">
        <v>52</v>
      </c>
    </row>
    <row r="172" spans="1:2" x14ac:dyDescent="0.2">
      <c r="A172" s="71" t="s">
        <v>161</v>
      </c>
      <c r="B172" s="72">
        <v>53</v>
      </c>
    </row>
    <row r="173" spans="1:2" x14ac:dyDescent="0.2">
      <c r="A173" s="71" t="s">
        <v>162</v>
      </c>
      <c r="B173" s="72">
        <v>53</v>
      </c>
    </row>
    <row r="174" spans="1:2" x14ac:dyDescent="0.2">
      <c r="A174" s="71" t="s">
        <v>163</v>
      </c>
      <c r="B174" s="72">
        <v>53</v>
      </c>
    </row>
    <row r="175" spans="1:2" x14ac:dyDescent="0.2">
      <c r="A175" s="71" t="s">
        <v>164</v>
      </c>
      <c r="B175" s="72">
        <v>53</v>
      </c>
    </row>
    <row r="176" spans="1:2" x14ac:dyDescent="0.2">
      <c r="A176" s="71" t="s">
        <v>165</v>
      </c>
      <c r="B176" s="72">
        <v>53</v>
      </c>
    </row>
    <row r="177" spans="1:2" x14ac:dyDescent="0.2">
      <c r="A177" s="71" t="s">
        <v>166</v>
      </c>
      <c r="B177" s="72">
        <v>54</v>
      </c>
    </row>
    <row r="178" spans="1:2" x14ac:dyDescent="0.2">
      <c r="A178" s="71" t="s">
        <v>167</v>
      </c>
      <c r="B178" s="72">
        <v>54</v>
      </c>
    </row>
    <row r="179" spans="1:2" x14ac:dyDescent="0.2">
      <c r="A179" s="71" t="s">
        <v>168</v>
      </c>
      <c r="B179" s="72">
        <v>54</v>
      </c>
    </row>
    <row r="180" spans="1:2" x14ac:dyDescent="0.2">
      <c r="A180" s="71" t="s">
        <v>169</v>
      </c>
      <c r="B180" s="72">
        <v>54</v>
      </c>
    </row>
    <row r="181" spans="1:2" x14ac:dyDescent="0.2">
      <c r="A181" s="71" t="s">
        <v>170</v>
      </c>
      <c r="B181" s="72">
        <v>54</v>
      </c>
    </row>
    <row r="182" spans="1:2" x14ac:dyDescent="0.2">
      <c r="A182" s="71" t="s">
        <v>171</v>
      </c>
      <c r="B182" s="72">
        <v>55</v>
      </c>
    </row>
    <row r="183" spans="1:2" ht="12.75" customHeight="1" x14ac:dyDescent="0.2">
      <c r="A183" s="71" t="s">
        <v>172</v>
      </c>
      <c r="B183" s="72">
        <v>55</v>
      </c>
    </row>
    <row r="184" spans="1:2" x14ac:dyDescent="0.2">
      <c r="A184" s="71" t="s">
        <v>173</v>
      </c>
      <c r="B184" s="72">
        <v>55</v>
      </c>
    </row>
    <row r="185" spans="1:2" x14ac:dyDescent="0.2">
      <c r="A185" s="71" t="s">
        <v>174</v>
      </c>
      <c r="B185" s="72">
        <v>55</v>
      </c>
    </row>
    <row r="186" spans="1:2" x14ac:dyDescent="0.2">
      <c r="A186" s="71" t="s">
        <v>175</v>
      </c>
      <c r="B186" s="72">
        <v>56</v>
      </c>
    </row>
    <row r="187" spans="1:2" x14ac:dyDescent="0.2">
      <c r="A187" s="71" t="s">
        <v>176</v>
      </c>
      <c r="B187" s="72">
        <v>56</v>
      </c>
    </row>
    <row r="188" spans="1:2" x14ac:dyDescent="0.2">
      <c r="A188" s="71" t="s">
        <v>177</v>
      </c>
      <c r="B188" s="72">
        <v>56</v>
      </c>
    </row>
    <row r="189" spans="1:2" x14ac:dyDescent="0.2">
      <c r="A189" s="71" t="s">
        <v>178</v>
      </c>
      <c r="B189" s="72">
        <v>56</v>
      </c>
    </row>
    <row r="190" spans="1:2" x14ac:dyDescent="0.2">
      <c r="A190" s="71" t="s">
        <v>179</v>
      </c>
      <c r="B190" s="72">
        <v>56</v>
      </c>
    </row>
    <row r="191" spans="1:2" x14ac:dyDescent="0.2">
      <c r="A191" s="71" t="s">
        <v>255</v>
      </c>
      <c r="B191" s="72">
        <v>56</v>
      </c>
    </row>
    <row r="192" spans="1:2" ht="22.5" x14ac:dyDescent="0.2">
      <c r="A192" s="71" t="s">
        <v>180</v>
      </c>
      <c r="B192" s="72">
        <v>57</v>
      </c>
    </row>
    <row r="193" spans="1:2" ht="24" customHeight="1" x14ac:dyDescent="0.2">
      <c r="A193" s="71" t="s">
        <v>184</v>
      </c>
      <c r="B193" s="72">
        <v>57</v>
      </c>
    </row>
    <row r="194" spans="1:2" x14ac:dyDescent="0.2">
      <c r="A194" s="71" t="s">
        <v>182</v>
      </c>
      <c r="B194" s="72">
        <v>57</v>
      </c>
    </row>
    <row r="195" spans="1:2" x14ac:dyDescent="0.2">
      <c r="A195" s="71" t="s">
        <v>183</v>
      </c>
      <c r="B195" s="72">
        <v>57</v>
      </c>
    </row>
    <row r="196" spans="1:2" ht="12.75" customHeight="1" x14ac:dyDescent="0.2">
      <c r="A196" s="71" t="s">
        <v>256</v>
      </c>
      <c r="B196" s="72">
        <v>58</v>
      </c>
    </row>
    <row r="197" spans="1:2" x14ac:dyDescent="0.2">
      <c r="A197" s="71" t="s">
        <v>181</v>
      </c>
      <c r="B197" s="72">
        <v>58</v>
      </c>
    </row>
    <row r="198" spans="1:2" x14ac:dyDescent="0.2">
      <c r="A198" s="71" t="s">
        <v>185</v>
      </c>
      <c r="B198" s="72">
        <v>58</v>
      </c>
    </row>
    <row r="199" spans="1:2" x14ac:dyDescent="0.2">
      <c r="A199" s="71" t="s">
        <v>186</v>
      </c>
      <c r="B199" s="72">
        <v>58</v>
      </c>
    </row>
    <row r="200" spans="1:2" x14ac:dyDescent="0.2">
      <c r="A200" s="71" t="s">
        <v>187</v>
      </c>
      <c r="B200" s="72">
        <v>59</v>
      </c>
    </row>
    <row r="201" spans="1:2" x14ac:dyDescent="0.2">
      <c r="A201" s="71" t="s">
        <v>188</v>
      </c>
      <c r="B201" s="72">
        <v>59</v>
      </c>
    </row>
    <row r="202" spans="1:2" x14ac:dyDescent="0.2">
      <c r="A202" s="71" t="s">
        <v>189</v>
      </c>
      <c r="B202" s="72">
        <v>59</v>
      </c>
    </row>
    <row r="203" spans="1:2" x14ac:dyDescent="0.2">
      <c r="A203" s="71" t="s">
        <v>190</v>
      </c>
      <c r="B203" s="72">
        <v>59</v>
      </c>
    </row>
    <row r="204" spans="1:2" x14ac:dyDescent="0.2">
      <c r="A204" s="71" t="s">
        <v>191</v>
      </c>
      <c r="B204" s="72">
        <v>59</v>
      </c>
    </row>
    <row r="205" spans="1:2" x14ac:dyDescent="0.2">
      <c r="A205" s="71" t="s">
        <v>192</v>
      </c>
      <c r="B205" s="72">
        <v>60</v>
      </c>
    </row>
    <row r="206" spans="1:2" x14ac:dyDescent="0.2">
      <c r="A206" s="71" t="s">
        <v>193</v>
      </c>
      <c r="B206" s="72">
        <v>60</v>
      </c>
    </row>
    <row r="207" spans="1:2" x14ac:dyDescent="0.2">
      <c r="A207" s="71" t="s">
        <v>194</v>
      </c>
      <c r="B207" s="72">
        <v>60</v>
      </c>
    </row>
    <row r="208" spans="1:2" x14ac:dyDescent="0.2">
      <c r="A208" s="71" t="s">
        <v>195</v>
      </c>
      <c r="B208" s="72">
        <v>60</v>
      </c>
    </row>
    <row r="209" spans="1:2" x14ac:dyDescent="0.2">
      <c r="A209" s="71" t="s">
        <v>196</v>
      </c>
      <c r="B209" s="72">
        <v>60</v>
      </c>
    </row>
    <row r="210" spans="1:2" x14ac:dyDescent="0.2">
      <c r="A210" s="71" t="s">
        <v>197</v>
      </c>
      <c r="B210" s="72">
        <v>61</v>
      </c>
    </row>
    <row r="211" spans="1:2" x14ac:dyDescent="0.2">
      <c r="A211" s="71" t="s">
        <v>198</v>
      </c>
      <c r="B211" s="72">
        <v>61</v>
      </c>
    </row>
    <row r="212" spans="1:2" x14ac:dyDescent="0.2">
      <c r="A212" s="71" t="s">
        <v>199</v>
      </c>
      <c r="B212" s="72">
        <v>61</v>
      </c>
    </row>
    <row r="213" spans="1:2" x14ac:dyDescent="0.2">
      <c r="A213" s="71" t="s">
        <v>200</v>
      </c>
      <c r="B213" s="72">
        <v>61</v>
      </c>
    </row>
    <row r="214" spans="1:2" x14ac:dyDescent="0.2">
      <c r="A214" s="71" t="s">
        <v>201</v>
      </c>
      <c r="B214" s="72">
        <v>61</v>
      </c>
    </row>
    <row r="215" spans="1:2" x14ac:dyDescent="0.2">
      <c r="A215" s="71" t="s">
        <v>263</v>
      </c>
      <c r="B215" s="72">
        <v>62</v>
      </c>
    </row>
    <row r="216" spans="1:2" x14ac:dyDescent="0.2">
      <c r="A216" s="71" t="s">
        <v>202</v>
      </c>
      <c r="B216" s="72">
        <v>62</v>
      </c>
    </row>
    <row r="217" spans="1:2" x14ac:dyDescent="0.2">
      <c r="A217" s="71" t="s">
        <v>264</v>
      </c>
      <c r="B217" s="72">
        <v>62</v>
      </c>
    </row>
    <row r="218" spans="1:2" x14ac:dyDescent="0.2">
      <c r="A218" s="71" t="s">
        <v>203</v>
      </c>
      <c r="B218" s="72">
        <v>62</v>
      </c>
    </row>
    <row r="219" spans="1:2" x14ac:dyDescent="0.2">
      <c r="A219" s="71" t="s">
        <v>204</v>
      </c>
      <c r="B219" s="72">
        <v>63</v>
      </c>
    </row>
    <row r="220" spans="1:2" x14ac:dyDescent="0.2">
      <c r="A220" s="71" t="s">
        <v>205</v>
      </c>
      <c r="B220" s="72">
        <v>63</v>
      </c>
    </row>
    <row r="221" spans="1:2" x14ac:dyDescent="0.2">
      <c r="A221" s="71" t="s">
        <v>206</v>
      </c>
      <c r="B221" s="72">
        <v>63</v>
      </c>
    </row>
    <row r="222" spans="1:2" ht="12.75" customHeight="1" x14ac:dyDescent="0.2">
      <c r="A222" s="71" t="s">
        <v>207</v>
      </c>
      <c r="B222" s="72">
        <v>63</v>
      </c>
    </row>
    <row r="223" spans="1:2" ht="22.5" x14ac:dyDescent="0.2">
      <c r="A223" s="71" t="s">
        <v>265</v>
      </c>
      <c r="B223" s="72">
        <v>64</v>
      </c>
    </row>
    <row r="224" spans="1:2" x14ac:dyDescent="0.2">
      <c r="A224" s="71" t="s">
        <v>208</v>
      </c>
      <c r="B224" s="72">
        <v>64</v>
      </c>
    </row>
    <row r="225" spans="1:2" x14ac:dyDescent="0.2">
      <c r="A225" s="71" t="s">
        <v>209</v>
      </c>
      <c r="B225" s="72">
        <v>64</v>
      </c>
    </row>
    <row r="226" spans="1:2" x14ac:dyDescent="0.2">
      <c r="A226" s="71" t="s">
        <v>210</v>
      </c>
      <c r="B226" s="72">
        <v>64</v>
      </c>
    </row>
    <row r="227" spans="1:2" x14ac:dyDescent="0.2">
      <c r="A227" s="71" t="s">
        <v>211</v>
      </c>
      <c r="B227" s="72">
        <v>64</v>
      </c>
    </row>
    <row r="228" spans="1:2" x14ac:dyDescent="0.2">
      <c r="A228" s="71" t="s">
        <v>212</v>
      </c>
      <c r="B228" s="72">
        <v>65</v>
      </c>
    </row>
    <row r="229" spans="1:2" ht="22.5" x14ac:dyDescent="0.2">
      <c r="A229" s="71" t="s">
        <v>249</v>
      </c>
      <c r="B229" s="72">
        <v>65</v>
      </c>
    </row>
    <row r="230" spans="1:2" x14ac:dyDescent="0.2">
      <c r="A230" s="71" t="s">
        <v>267</v>
      </c>
      <c r="B230" s="72">
        <v>65</v>
      </c>
    </row>
    <row r="231" spans="1:2" x14ac:dyDescent="0.2">
      <c r="A231" s="71" t="s">
        <v>213</v>
      </c>
      <c r="B231" s="72">
        <v>65</v>
      </c>
    </row>
    <row r="232" spans="1:2" ht="12.75" customHeight="1" x14ac:dyDescent="0.2">
      <c r="A232" s="71" t="s">
        <v>214</v>
      </c>
      <c r="B232" s="72">
        <v>66</v>
      </c>
    </row>
    <row r="233" spans="1:2" x14ac:dyDescent="0.2">
      <c r="A233" s="71" t="s">
        <v>215</v>
      </c>
      <c r="B233" s="72">
        <v>66</v>
      </c>
    </row>
    <row r="234" spans="1:2" x14ac:dyDescent="0.2">
      <c r="A234" s="71" t="s">
        <v>216</v>
      </c>
      <c r="B234" s="72">
        <v>66</v>
      </c>
    </row>
    <row r="235" spans="1:2" x14ac:dyDescent="0.2">
      <c r="A235" s="71" t="s">
        <v>217</v>
      </c>
      <c r="B235" s="72">
        <v>66</v>
      </c>
    </row>
    <row r="236" spans="1:2" x14ac:dyDescent="0.2">
      <c r="A236" s="71" t="s">
        <v>218</v>
      </c>
      <c r="B236" s="72">
        <v>66</v>
      </c>
    </row>
    <row r="237" spans="1:2" x14ac:dyDescent="0.2">
      <c r="A237" s="71" t="s">
        <v>266</v>
      </c>
      <c r="B237" s="72">
        <v>67</v>
      </c>
    </row>
    <row r="238" spans="1:2" x14ac:dyDescent="0.2">
      <c r="A238" s="71" t="s">
        <v>219</v>
      </c>
      <c r="B238" s="72">
        <v>67</v>
      </c>
    </row>
    <row r="239" spans="1:2" x14ac:dyDescent="0.2">
      <c r="A239" s="71" t="s">
        <v>248</v>
      </c>
      <c r="B239" s="72">
        <v>67</v>
      </c>
    </row>
    <row r="240" spans="1:2" ht="22.5" x14ac:dyDescent="0.2">
      <c r="A240" s="71" t="s">
        <v>220</v>
      </c>
      <c r="B240" s="72">
        <v>67</v>
      </c>
    </row>
    <row r="241" spans="1:2" x14ac:dyDescent="0.2">
      <c r="A241" s="71" t="s">
        <v>221</v>
      </c>
      <c r="B241" s="72">
        <v>67</v>
      </c>
    </row>
    <row r="242" spans="1:2" x14ac:dyDescent="0.2">
      <c r="A242" s="71" t="s">
        <v>222</v>
      </c>
      <c r="B242" s="72">
        <v>68</v>
      </c>
    </row>
    <row r="243" spans="1:2" x14ac:dyDescent="0.2">
      <c r="A243" s="71" t="s">
        <v>223</v>
      </c>
      <c r="B243" s="72">
        <v>68</v>
      </c>
    </row>
    <row r="244" spans="1:2" x14ac:dyDescent="0.2">
      <c r="A244" s="71" t="s">
        <v>224</v>
      </c>
      <c r="B244" s="72">
        <v>68</v>
      </c>
    </row>
    <row r="245" spans="1:2" ht="22.5" x14ac:dyDescent="0.2">
      <c r="A245" s="71" t="s">
        <v>225</v>
      </c>
      <c r="B245" s="72">
        <v>68</v>
      </c>
    </row>
    <row r="246" spans="1:2" x14ac:dyDescent="0.2">
      <c r="A246" s="71" t="s">
        <v>226</v>
      </c>
      <c r="B246" s="72">
        <v>69</v>
      </c>
    </row>
    <row r="247" spans="1:2" ht="22.5" x14ac:dyDescent="0.2">
      <c r="A247" s="71" t="s">
        <v>257</v>
      </c>
      <c r="B247" s="72">
        <v>69</v>
      </c>
    </row>
    <row r="248" spans="1:2" x14ac:dyDescent="0.2">
      <c r="A248" s="71" t="s">
        <v>227</v>
      </c>
      <c r="B248" s="72">
        <v>69</v>
      </c>
    </row>
    <row r="249" spans="1:2" x14ac:dyDescent="0.2">
      <c r="A249" s="71" t="s">
        <v>258</v>
      </c>
      <c r="B249" s="72">
        <v>69</v>
      </c>
    </row>
    <row r="250" spans="1:2" x14ac:dyDescent="0.2">
      <c r="A250" s="71" t="s">
        <v>228</v>
      </c>
      <c r="B250" s="72">
        <v>69</v>
      </c>
    </row>
    <row r="251" spans="1:2" x14ac:dyDescent="0.2">
      <c r="A251" s="71" t="s">
        <v>268</v>
      </c>
      <c r="B251" s="72">
        <v>70</v>
      </c>
    </row>
    <row r="252" spans="1:2" x14ac:dyDescent="0.2">
      <c r="A252" s="71" t="s">
        <v>275</v>
      </c>
      <c r="B252" s="72">
        <v>70</v>
      </c>
    </row>
    <row r="253" spans="1:2" x14ac:dyDescent="0.2">
      <c r="A253" s="71" t="s">
        <v>229</v>
      </c>
      <c r="B253" s="72">
        <v>70</v>
      </c>
    </row>
    <row r="254" spans="1:2" x14ac:dyDescent="0.2">
      <c r="A254" s="71" t="s">
        <v>230</v>
      </c>
      <c r="B254" s="72">
        <v>70</v>
      </c>
    </row>
    <row r="255" spans="1:2" x14ac:dyDescent="0.2">
      <c r="A255" s="71" t="s">
        <v>231</v>
      </c>
      <c r="B255" s="72">
        <v>70</v>
      </c>
    </row>
    <row r="256" spans="1:2" x14ac:dyDescent="0.2">
      <c r="A256" s="71" t="s">
        <v>232</v>
      </c>
      <c r="B256" s="72">
        <v>71</v>
      </c>
    </row>
    <row r="257" spans="1:2" x14ac:dyDescent="0.2">
      <c r="A257" s="71" t="s">
        <v>233</v>
      </c>
      <c r="B257" s="72">
        <v>71</v>
      </c>
    </row>
    <row r="258" spans="1:2" x14ac:dyDescent="0.2">
      <c r="A258" s="71" t="s">
        <v>234</v>
      </c>
      <c r="B258" s="72">
        <v>71</v>
      </c>
    </row>
    <row r="259" spans="1:2" x14ac:dyDescent="0.2">
      <c r="A259" s="71" t="s">
        <v>235</v>
      </c>
      <c r="B259" s="72">
        <v>71</v>
      </c>
    </row>
    <row r="260" spans="1:2" x14ac:dyDescent="0.2">
      <c r="A260" s="71" t="s">
        <v>592</v>
      </c>
      <c r="B260" s="72">
        <v>71</v>
      </c>
    </row>
    <row r="261" spans="1:2" x14ac:dyDescent="0.2">
      <c r="A261" s="71" t="s">
        <v>236</v>
      </c>
      <c r="B261" s="72">
        <v>72</v>
      </c>
    </row>
    <row r="262" spans="1:2" x14ac:dyDescent="0.2">
      <c r="A262" s="71" t="s">
        <v>237</v>
      </c>
      <c r="B262" s="72">
        <v>72</v>
      </c>
    </row>
    <row r="263" spans="1:2" ht="22.5" x14ac:dyDescent="0.2">
      <c r="A263" s="71" t="s">
        <v>238</v>
      </c>
      <c r="B263" s="72">
        <v>72</v>
      </c>
    </row>
    <row r="264" spans="1:2" x14ac:dyDescent="0.2">
      <c r="A264" s="71" t="s">
        <v>239</v>
      </c>
      <c r="B264" s="72">
        <v>72</v>
      </c>
    </row>
    <row r="265" spans="1:2" x14ac:dyDescent="0.2">
      <c r="A265" s="71" t="s">
        <v>240</v>
      </c>
      <c r="B265" s="72">
        <v>72</v>
      </c>
    </row>
    <row r="266" spans="1:2" x14ac:dyDescent="0.2">
      <c r="A266" s="71" t="s">
        <v>241</v>
      </c>
      <c r="B266" s="72">
        <v>73</v>
      </c>
    </row>
    <row r="267" spans="1:2" x14ac:dyDescent="0.2">
      <c r="A267" s="71" t="s">
        <v>242</v>
      </c>
      <c r="B267" s="72">
        <v>73</v>
      </c>
    </row>
    <row r="268" spans="1:2" x14ac:dyDescent="0.2">
      <c r="A268" s="71" t="s">
        <v>243</v>
      </c>
      <c r="B268" s="72">
        <v>73</v>
      </c>
    </row>
    <row r="269" spans="1:2" x14ac:dyDescent="0.2">
      <c r="A269" s="71" t="s">
        <v>244</v>
      </c>
      <c r="B269" s="72">
        <v>73</v>
      </c>
    </row>
    <row r="270" spans="1:2" x14ac:dyDescent="0.2">
      <c r="A270" s="71" t="s">
        <v>245</v>
      </c>
      <c r="B270" s="72">
        <v>73</v>
      </c>
    </row>
    <row r="271" spans="1:2" x14ac:dyDescent="0.2">
      <c r="A271" s="71" t="s">
        <v>246</v>
      </c>
      <c r="B271" s="72">
        <v>73</v>
      </c>
    </row>
    <row r="272" spans="1:2" x14ac:dyDescent="0.2">
      <c r="A272" s="71" t="s">
        <v>252</v>
      </c>
      <c r="B272" s="72">
        <v>74</v>
      </c>
    </row>
    <row r="273" spans="1:2" x14ac:dyDescent="0.2">
      <c r="A273" s="71" t="s">
        <v>247</v>
      </c>
      <c r="B273" s="72">
        <v>74</v>
      </c>
    </row>
    <row r="274" spans="1:2" x14ac:dyDescent="0.2">
      <c r="A274" s="71" t="s">
        <v>595</v>
      </c>
      <c r="B274" s="72">
        <v>75</v>
      </c>
    </row>
    <row r="275" spans="1:2" x14ac:dyDescent="0.2">
      <c r="A275" s="71" t="s">
        <v>596</v>
      </c>
      <c r="B275" s="72">
        <v>77</v>
      </c>
    </row>
    <row r="276" spans="1:2" x14ac:dyDescent="0.2">
      <c r="A276" s="74"/>
      <c r="B276" s="75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1.25" x14ac:dyDescent="0.2"/>
  <cols>
    <col min="1" max="1" width="4.7109375" style="64" customWidth="1"/>
    <col min="2" max="2" width="112.140625" style="64" customWidth="1"/>
    <col min="3" max="3" width="4.7109375" style="64" customWidth="1"/>
    <col min="4" max="4" width="65.28515625" style="64" customWidth="1"/>
    <col min="5" max="16384" width="9.140625" style="64"/>
  </cols>
  <sheetData>
    <row r="2" spans="2:4" x14ac:dyDescent="0.2">
      <c r="B2" s="62" t="s">
        <v>5</v>
      </c>
      <c r="C2" s="63"/>
      <c r="D2" s="63"/>
    </row>
    <row r="3" spans="2:4" x14ac:dyDescent="0.2">
      <c r="B3" s="65"/>
      <c r="C3" s="63"/>
      <c r="D3" s="63"/>
    </row>
    <row r="4" spans="2:4" ht="191.25" x14ac:dyDescent="0.2">
      <c r="B4" s="66" t="s">
        <v>259</v>
      </c>
    </row>
    <row r="5" spans="2:4" ht="67.5" x14ac:dyDescent="0.2">
      <c r="B5" s="66" t="s">
        <v>260</v>
      </c>
    </row>
    <row r="6" spans="2:4" x14ac:dyDescent="0.2">
      <c r="B6" s="67"/>
      <c r="D6" s="67"/>
    </row>
    <row r="7" spans="2:4" x14ac:dyDescent="0.2">
      <c r="B7" s="67"/>
      <c r="D7" s="67"/>
    </row>
    <row r="8" spans="2:4" x14ac:dyDescent="0.2">
      <c r="B8" s="67"/>
      <c r="D8" s="67"/>
    </row>
    <row r="9" spans="2:4" x14ac:dyDescent="0.2">
      <c r="B9" s="67"/>
      <c r="D9" s="67"/>
    </row>
    <row r="10" spans="2:4" x14ac:dyDescent="0.2">
      <c r="B10" s="67"/>
      <c r="D10" s="67"/>
    </row>
    <row r="11" spans="2:4" x14ac:dyDescent="0.2">
      <c r="B11" s="67"/>
      <c r="D11" s="67"/>
    </row>
    <row r="12" spans="2:4" x14ac:dyDescent="0.2">
      <c r="B12" s="67"/>
      <c r="D12" s="67"/>
    </row>
    <row r="13" spans="2:4" x14ac:dyDescent="0.2">
      <c r="B13" s="68"/>
      <c r="D13" s="67"/>
    </row>
    <row r="14" spans="2:4" x14ac:dyDescent="0.2">
      <c r="B14" s="67"/>
      <c r="D14" s="67"/>
    </row>
    <row r="15" spans="2:4" x14ac:dyDescent="0.2">
      <c r="B15" s="67"/>
      <c r="D15" s="67"/>
    </row>
    <row r="16" spans="2:4" x14ac:dyDescent="0.2">
      <c r="B16" s="68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9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2" customWidth="1" collapsed="1"/>
    <col min="2" max="7" width="9.7109375" style="31" customWidth="1"/>
    <col min="8" max="11" width="9.7109375" style="30" customWidth="1"/>
    <col min="12" max="12" width="10.7109375" style="30" customWidth="1"/>
    <col min="13" max="13" width="10" style="30" bestFit="1" customWidth="1"/>
    <col min="14" max="16384" width="9.140625" style="30"/>
  </cols>
  <sheetData>
    <row r="1" spans="1:12" s="10" customFormat="1" ht="12.75" x14ac:dyDescent="0.2">
      <c r="A1" s="85" t="s">
        <v>610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10" customFormat="1" x14ac:dyDescent="0.2">
      <c r="A2" s="87" t="s">
        <v>280</v>
      </c>
      <c r="B2" s="90" t="s">
        <v>597</v>
      </c>
      <c r="C2" s="90"/>
      <c r="D2" s="90" t="s">
        <v>597</v>
      </c>
      <c r="E2" s="90"/>
      <c r="F2" s="90" t="s">
        <v>597</v>
      </c>
      <c r="G2" s="90"/>
      <c r="H2" s="90" t="s">
        <v>598</v>
      </c>
      <c r="I2" s="90"/>
      <c r="J2" s="90" t="s">
        <v>599</v>
      </c>
      <c r="K2" s="90"/>
      <c r="L2" s="90" t="s">
        <v>631</v>
      </c>
    </row>
    <row r="3" spans="1:12" s="10" customFormat="1" x14ac:dyDescent="0.2">
      <c r="A3" s="88"/>
      <c r="B3" s="84" t="s">
        <v>624</v>
      </c>
      <c r="C3" s="84" t="s">
        <v>619</v>
      </c>
      <c r="D3" s="84" t="s">
        <v>625</v>
      </c>
      <c r="E3" s="84" t="s">
        <v>626</v>
      </c>
      <c r="F3" s="84" t="s">
        <v>627</v>
      </c>
      <c r="G3" s="84" t="s">
        <v>628</v>
      </c>
      <c r="H3" s="84" t="s">
        <v>625</v>
      </c>
      <c r="I3" s="84" t="s">
        <v>626</v>
      </c>
      <c r="J3" s="90" t="s">
        <v>625</v>
      </c>
      <c r="K3" s="90"/>
      <c r="L3" s="90"/>
    </row>
    <row r="4" spans="1:12" s="10" customFormat="1" ht="46.5" customHeight="1" x14ac:dyDescent="0.2">
      <c r="A4" s="89"/>
      <c r="B4" s="84"/>
      <c r="C4" s="84"/>
      <c r="D4" s="84"/>
      <c r="E4" s="84"/>
      <c r="F4" s="84"/>
      <c r="G4" s="84"/>
      <c r="H4" s="84"/>
      <c r="I4" s="84"/>
      <c r="J4" s="11" t="s">
        <v>629</v>
      </c>
      <c r="K4" s="11" t="s">
        <v>630</v>
      </c>
      <c r="L4" s="90"/>
    </row>
    <row r="5" spans="1:12" s="10" customFormat="1" x14ac:dyDescent="0.2">
      <c r="A5" s="12" t="s">
        <v>250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0" customFormat="1" ht="22.5" x14ac:dyDescent="0.2">
      <c r="A6" s="12" t="s">
        <v>281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s="10" customFormat="1" x14ac:dyDescent="0.2">
      <c r="A7" s="14" t="s">
        <v>276</v>
      </c>
      <c r="B7" s="15">
        <v>10503.277</v>
      </c>
      <c r="C7" s="15">
        <v>95902.956999999995</v>
      </c>
      <c r="D7" s="15">
        <v>10311.072</v>
      </c>
      <c r="E7" s="15">
        <v>106214.02899999999</v>
      </c>
      <c r="F7" s="15">
        <v>10088.216</v>
      </c>
      <c r="G7" s="15">
        <v>107149.031</v>
      </c>
      <c r="H7" s="16">
        <f>H8+H9</f>
        <v>100</v>
      </c>
      <c r="I7" s="16">
        <f>I8+I9</f>
        <v>100</v>
      </c>
      <c r="J7" s="17">
        <f t="shared" ref="J7:J12" si="0">D7/B7*100</f>
        <v>98.170047309996676</v>
      </c>
      <c r="K7" s="17">
        <f t="shared" ref="K7:L12" si="1">D7/F7*100</f>
        <v>102.2090724465059</v>
      </c>
      <c r="L7" s="17">
        <f t="shared" si="1"/>
        <v>99.127381749257253</v>
      </c>
    </row>
    <row r="8" spans="1:12" s="10" customFormat="1" x14ac:dyDescent="0.2">
      <c r="A8" s="18" t="s">
        <v>282</v>
      </c>
      <c r="B8" s="15">
        <v>10481.333000000001</v>
      </c>
      <c r="C8" s="15">
        <v>95298.433000000005</v>
      </c>
      <c r="D8" s="15">
        <v>10273.133</v>
      </c>
      <c r="E8" s="15">
        <v>105571.567</v>
      </c>
      <c r="F8" s="15">
        <v>10037.200000000001</v>
      </c>
      <c r="G8" s="15">
        <v>106669.9</v>
      </c>
      <c r="H8" s="16">
        <f>D8/D7*100</f>
        <v>99.632055716418236</v>
      </c>
      <c r="I8" s="16">
        <f>E8/E7*100</f>
        <v>99.395125101600286</v>
      </c>
      <c r="J8" s="17">
        <f t="shared" si="0"/>
        <v>98.013611436636921</v>
      </c>
      <c r="K8" s="17">
        <f t="shared" si="1"/>
        <v>102.35058582074682</v>
      </c>
      <c r="L8" s="17">
        <f t="shared" si="1"/>
        <v>98.97034402394678</v>
      </c>
    </row>
    <row r="9" spans="1:12" s="10" customFormat="1" x14ac:dyDescent="0.2">
      <c r="A9" s="18" t="s">
        <v>278</v>
      </c>
      <c r="B9" s="15">
        <v>21.943000000000001</v>
      </c>
      <c r="C9" s="15">
        <v>604.52300000000002</v>
      </c>
      <c r="D9" s="15">
        <v>37.939</v>
      </c>
      <c r="E9" s="15">
        <v>642.46199999999999</v>
      </c>
      <c r="F9" s="15">
        <v>51.015999999999998</v>
      </c>
      <c r="G9" s="15">
        <v>479.13099999999997</v>
      </c>
      <c r="H9" s="16">
        <f>D9/D7*100</f>
        <v>0.36794428358176534</v>
      </c>
      <c r="I9" s="16">
        <f>E9/E7*100</f>
        <v>0.60487489839972075</v>
      </c>
      <c r="J9" s="17">
        <f t="shared" si="0"/>
        <v>172.89796290388733</v>
      </c>
      <c r="K9" s="17">
        <f t="shared" si="1"/>
        <v>74.366865297161681</v>
      </c>
      <c r="L9" s="17">
        <f t="shared" si="1"/>
        <v>134.08900697304077</v>
      </c>
    </row>
    <row r="10" spans="1:12" s="10" customFormat="1" x14ac:dyDescent="0.2">
      <c r="A10" s="14" t="s">
        <v>277</v>
      </c>
      <c r="B10" s="15">
        <v>10503.277</v>
      </c>
      <c r="C10" s="15">
        <v>95902.956999999995</v>
      </c>
      <c r="D10" s="15">
        <v>10311.072</v>
      </c>
      <c r="E10" s="15">
        <v>106214.02899999999</v>
      </c>
      <c r="F10" s="15">
        <v>10088.216</v>
      </c>
      <c r="G10" s="15">
        <v>107149.031</v>
      </c>
      <c r="H10" s="16">
        <f>H11+H12</f>
        <v>100</v>
      </c>
      <c r="I10" s="16">
        <f>I11+I12</f>
        <v>100.00000000000001</v>
      </c>
      <c r="J10" s="17">
        <f t="shared" si="0"/>
        <v>98.170047309996676</v>
      </c>
      <c r="K10" s="17">
        <f t="shared" si="1"/>
        <v>102.2090724465059</v>
      </c>
      <c r="L10" s="17">
        <f t="shared" si="1"/>
        <v>99.127381749257253</v>
      </c>
    </row>
    <row r="11" spans="1:12" s="10" customFormat="1" x14ac:dyDescent="0.2">
      <c r="A11" s="18" t="s">
        <v>279</v>
      </c>
      <c r="B11" s="15">
        <v>2722.8809999999999</v>
      </c>
      <c r="C11" s="15">
        <v>24567.942999999999</v>
      </c>
      <c r="D11" s="15">
        <v>2960.3049999999998</v>
      </c>
      <c r="E11" s="15">
        <v>27528.248</v>
      </c>
      <c r="F11" s="15">
        <v>1625.95</v>
      </c>
      <c r="G11" s="15">
        <v>28483.703000000001</v>
      </c>
      <c r="H11" s="16">
        <f>D11/D10*100</f>
        <v>28.709963425723338</v>
      </c>
      <c r="I11" s="16">
        <f>E11/E10*100</f>
        <v>25.917713751353883</v>
      </c>
      <c r="J11" s="17">
        <f t="shared" si="0"/>
        <v>108.7195878189315</v>
      </c>
      <c r="K11" s="17">
        <f t="shared" si="1"/>
        <v>182.06617669670038</v>
      </c>
      <c r="L11" s="17">
        <f t="shared" si="1"/>
        <v>96.645608192165184</v>
      </c>
    </row>
    <row r="12" spans="1:12" s="10" customFormat="1" x14ac:dyDescent="0.2">
      <c r="A12" s="18" t="s">
        <v>283</v>
      </c>
      <c r="B12" s="15">
        <v>7780.3959999999997</v>
      </c>
      <c r="C12" s="15">
        <v>71335.013999999996</v>
      </c>
      <c r="D12" s="15">
        <v>7350.7669999999998</v>
      </c>
      <c r="E12" s="15">
        <v>78685.781000000003</v>
      </c>
      <c r="F12" s="15">
        <v>8462.2659999999996</v>
      </c>
      <c r="G12" s="15">
        <v>78665.327999999994</v>
      </c>
      <c r="H12" s="16">
        <f>D12/D10*100</f>
        <v>71.290036574276655</v>
      </c>
      <c r="I12" s="16">
        <f>E12/E10*100</f>
        <v>74.082286248646128</v>
      </c>
      <c r="J12" s="17">
        <f t="shared" si="0"/>
        <v>94.478057415072442</v>
      </c>
      <c r="K12" s="17">
        <f t="shared" si="1"/>
        <v>86.865232078500014</v>
      </c>
      <c r="L12" s="17">
        <f t="shared" si="1"/>
        <v>100.0260000187122</v>
      </c>
    </row>
    <row r="13" spans="1:12" s="10" customFormat="1" x14ac:dyDescent="0.2">
      <c r="A13" s="12" t="s">
        <v>284</v>
      </c>
      <c r="B13" s="15"/>
      <c r="C13" s="15"/>
      <c r="D13" s="15"/>
      <c r="E13" s="15"/>
      <c r="F13" s="15"/>
      <c r="G13" s="15"/>
    </row>
    <row r="14" spans="1:12" s="10" customFormat="1" x14ac:dyDescent="0.2">
      <c r="A14" s="14" t="s">
        <v>276</v>
      </c>
      <c r="B14" s="15">
        <v>9861.0429999999997</v>
      </c>
      <c r="C14" s="15">
        <v>91922.678</v>
      </c>
      <c r="D14" s="15">
        <v>9658.1059999999998</v>
      </c>
      <c r="E14" s="15">
        <v>101580.783</v>
      </c>
      <c r="F14" s="15">
        <v>9455.7530000000006</v>
      </c>
      <c r="G14" s="15">
        <v>102168.03</v>
      </c>
      <c r="H14" s="16">
        <f>H15+H16</f>
        <v>99.999999999999986</v>
      </c>
      <c r="I14" s="16">
        <f>I15+I16</f>
        <v>100</v>
      </c>
      <c r="J14" s="17">
        <f t="shared" ref="J14:J19" si="2">D14/B14*100</f>
        <v>97.942033109479397</v>
      </c>
      <c r="K14" s="17">
        <f t="shared" ref="K14:L19" si="3">D14/F14*100</f>
        <v>102.13999879226962</v>
      </c>
      <c r="L14" s="17">
        <f t="shared" si="3"/>
        <v>99.425214521607202</v>
      </c>
    </row>
    <row r="15" spans="1:12" s="10" customFormat="1" x14ac:dyDescent="0.2">
      <c r="A15" s="18" t="s">
        <v>282</v>
      </c>
      <c r="B15" s="15">
        <v>9839.1</v>
      </c>
      <c r="C15" s="15">
        <v>91318.667000000001</v>
      </c>
      <c r="D15" s="15">
        <v>9620.1669999999995</v>
      </c>
      <c r="E15" s="15">
        <v>100938.833</v>
      </c>
      <c r="F15" s="15">
        <v>9404.7999999999993</v>
      </c>
      <c r="G15" s="15">
        <v>101689.1</v>
      </c>
      <c r="H15" s="16">
        <f>D15/D14*100</f>
        <v>99.607179709976251</v>
      </c>
      <c r="I15" s="16">
        <f>E15/E14*100</f>
        <v>99.368039917550149</v>
      </c>
      <c r="J15" s="17">
        <f t="shared" si="2"/>
        <v>97.774867620005892</v>
      </c>
      <c r="K15" s="17">
        <f t="shared" si="3"/>
        <v>102.28996895202449</v>
      </c>
      <c r="L15" s="17">
        <f t="shared" si="3"/>
        <v>99.262195259865607</v>
      </c>
    </row>
    <row r="16" spans="1:12" s="10" customFormat="1" x14ac:dyDescent="0.2">
      <c r="A16" s="18" t="s">
        <v>278</v>
      </c>
      <c r="B16" s="15">
        <v>21.943000000000001</v>
      </c>
      <c r="C16" s="15">
        <v>604.01099999999997</v>
      </c>
      <c r="D16" s="15">
        <v>37.939</v>
      </c>
      <c r="E16" s="15">
        <v>641.95000000000005</v>
      </c>
      <c r="F16" s="15">
        <v>50.953000000000003</v>
      </c>
      <c r="G16" s="15">
        <v>478.93</v>
      </c>
      <c r="H16" s="16">
        <f>D16/D14*100</f>
        <v>0.39282029002373753</v>
      </c>
      <c r="I16" s="16">
        <f>E16/E14*100</f>
        <v>0.63196008244984692</v>
      </c>
      <c r="J16" s="17">
        <f t="shared" si="2"/>
        <v>172.89796290388733</v>
      </c>
      <c r="K16" s="17">
        <f t="shared" si="3"/>
        <v>74.458814986359982</v>
      </c>
      <c r="L16" s="17">
        <f t="shared" si="3"/>
        <v>134.03837721587706</v>
      </c>
    </row>
    <row r="17" spans="1:12" s="10" customFormat="1" x14ac:dyDescent="0.2">
      <c r="A17" s="14" t="s">
        <v>277</v>
      </c>
      <c r="B17" s="15">
        <v>9861.0429999999997</v>
      </c>
      <c r="C17" s="15">
        <v>91922.678</v>
      </c>
      <c r="D17" s="15">
        <v>9658.1059999999998</v>
      </c>
      <c r="E17" s="15">
        <v>101580.783</v>
      </c>
      <c r="F17" s="15">
        <v>9455.7530000000006</v>
      </c>
      <c r="G17" s="15">
        <v>102168.03</v>
      </c>
      <c r="H17" s="16">
        <f>H18+H19</f>
        <v>100</v>
      </c>
      <c r="I17" s="16">
        <f>I18+I19</f>
        <v>100.00000098443817</v>
      </c>
      <c r="J17" s="17">
        <f t="shared" si="2"/>
        <v>97.942033109479397</v>
      </c>
      <c r="K17" s="17">
        <f t="shared" si="3"/>
        <v>102.13999879226962</v>
      </c>
      <c r="L17" s="17">
        <f t="shared" si="3"/>
        <v>99.425214521607202</v>
      </c>
    </row>
    <row r="18" spans="1:12" s="10" customFormat="1" x14ac:dyDescent="0.2">
      <c r="A18" s="18" t="s">
        <v>279</v>
      </c>
      <c r="B18" s="15">
        <v>2409.6489999999999</v>
      </c>
      <c r="C18" s="15">
        <v>22500.35</v>
      </c>
      <c r="D18" s="15">
        <v>2565.5940000000001</v>
      </c>
      <c r="E18" s="15">
        <v>25065.944</v>
      </c>
      <c r="F18" s="15">
        <v>1538.1569999999999</v>
      </c>
      <c r="G18" s="15">
        <v>26409.617999999999</v>
      </c>
      <c r="H18" s="16">
        <f>D18/D17*100</f>
        <v>26.564152433199638</v>
      </c>
      <c r="I18" s="16">
        <f>E18/E17*100</f>
        <v>24.675872010161605</v>
      </c>
      <c r="J18" s="17">
        <f t="shared" si="2"/>
        <v>106.47168944522627</v>
      </c>
      <c r="K18" s="17">
        <f t="shared" si="3"/>
        <v>166.79662739239234</v>
      </c>
      <c r="L18" s="17">
        <f t="shared" si="3"/>
        <v>94.912179343146889</v>
      </c>
    </row>
    <row r="19" spans="1:12" s="10" customFormat="1" x14ac:dyDescent="0.2">
      <c r="A19" s="18" t="s">
        <v>283</v>
      </c>
      <c r="B19" s="15">
        <v>7451.3950000000004</v>
      </c>
      <c r="C19" s="15">
        <v>69422.327999999994</v>
      </c>
      <c r="D19" s="15">
        <v>7092.5119999999997</v>
      </c>
      <c r="E19" s="15">
        <v>76514.84</v>
      </c>
      <c r="F19" s="15">
        <v>7917.5950000000003</v>
      </c>
      <c r="G19" s="15">
        <v>75758.411999999997</v>
      </c>
      <c r="H19" s="16">
        <f>D19/D17*100</f>
        <v>73.435847566800362</v>
      </c>
      <c r="I19" s="16">
        <f>E19/E17*100</f>
        <v>75.324128974276562</v>
      </c>
      <c r="J19" s="17">
        <f t="shared" si="2"/>
        <v>95.183680371259328</v>
      </c>
      <c r="K19" s="17">
        <f t="shared" si="3"/>
        <v>89.579120932555895</v>
      </c>
      <c r="L19" s="17">
        <f t="shared" si="3"/>
        <v>100.99847393844527</v>
      </c>
    </row>
    <row r="20" spans="1:12" s="10" customFormat="1" x14ac:dyDescent="0.2">
      <c r="A20" s="12" t="s">
        <v>285</v>
      </c>
      <c r="B20" s="15"/>
      <c r="C20" s="15"/>
      <c r="D20" s="15"/>
      <c r="E20" s="15"/>
      <c r="F20" s="15"/>
      <c r="G20" s="15"/>
    </row>
    <row r="21" spans="1:12" s="10" customFormat="1" x14ac:dyDescent="0.2">
      <c r="A21" s="14" t="s">
        <v>276</v>
      </c>
      <c r="B21" s="15">
        <v>642.23299999999995</v>
      </c>
      <c r="C21" s="15">
        <v>3980.279</v>
      </c>
      <c r="D21" s="15">
        <v>652.96699999999998</v>
      </c>
      <c r="E21" s="15">
        <v>4633.2460000000001</v>
      </c>
      <c r="F21" s="15">
        <v>632.46299999999997</v>
      </c>
      <c r="G21" s="15">
        <v>4981.0010000000002</v>
      </c>
      <c r="H21" s="16">
        <f>H22+H23</f>
        <v>100</v>
      </c>
      <c r="I21" s="16">
        <f>I22+I23</f>
        <v>99.999978416859364</v>
      </c>
      <c r="J21" s="17">
        <f t="shared" ref="J21:J26" si="4">D21/B21*100</f>
        <v>101.67135603433645</v>
      </c>
      <c r="K21" s="17">
        <f t="shared" ref="K21:L26" si="5">D21/F21*100</f>
        <v>103.24192877686127</v>
      </c>
      <c r="L21" s="17">
        <f t="shared" si="5"/>
        <v>93.018371206912022</v>
      </c>
    </row>
    <row r="22" spans="1:12" s="10" customFormat="1" x14ac:dyDescent="0.2">
      <c r="A22" s="18" t="s">
        <v>282</v>
      </c>
      <c r="B22" s="15">
        <v>642.23299999999995</v>
      </c>
      <c r="C22" s="15">
        <v>3979.7669999999998</v>
      </c>
      <c r="D22" s="15">
        <v>652.96699999999998</v>
      </c>
      <c r="E22" s="15">
        <v>4632.7330000000002</v>
      </c>
      <c r="F22" s="15">
        <v>632.4</v>
      </c>
      <c r="G22" s="15">
        <v>4980.8</v>
      </c>
      <c r="H22" s="16">
        <f>D22/D21*100</f>
        <v>100</v>
      </c>
      <c r="I22" s="16">
        <f>E22/E21*100</f>
        <v>99.988927848855852</v>
      </c>
      <c r="J22" s="17">
        <f t="shared" si="4"/>
        <v>101.67135603433645</v>
      </c>
      <c r="K22" s="17">
        <f t="shared" si="5"/>
        <v>103.2522137887413</v>
      </c>
      <c r="L22" s="17">
        <f t="shared" si="5"/>
        <v>93.011825409572751</v>
      </c>
    </row>
    <row r="23" spans="1:12" s="10" customFormat="1" x14ac:dyDescent="0.2">
      <c r="A23" s="18" t="s">
        <v>278</v>
      </c>
      <c r="B23" s="15">
        <v>0</v>
      </c>
      <c r="C23" s="15">
        <v>0.51200000000000001</v>
      </c>
      <c r="D23" s="15">
        <v>0</v>
      </c>
      <c r="E23" s="15">
        <v>0.51200000000000001</v>
      </c>
      <c r="F23" s="15">
        <v>6.3E-2</v>
      </c>
      <c r="G23" s="15">
        <v>0.20100000000000001</v>
      </c>
      <c r="H23" s="16">
        <f>D23/D21*100</f>
        <v>0</v>
      </c>
      <c r="I23" s="16">
        <f>E23/E21*100</f>
        <v>1.1050568003512009E-2</v>
      </c>
      <c r="J23" s="17">
        <v>0</v>
      </c>
      <c r="K23" s="17">
        <f t="shared" si="5"/>
        <v>0</v>
      </c>
      <c r="L23" s="17">
        <f t="shared" si="5"/>
        <v>254.72636815920399</v>
      </c>
    </row>
    <row r="24" spans="1:12" s="10" customFormat="1" x14ac:dyDescent="0.2">
      <c r="A24" s="14" t="s">
        <v>277</v>
      </c>
      <c r="B24" s="15">
        <v>642.23299999999995</v>
      </c>
      <c r="C24" s="15">
        <v>3980.279</v>
      </c>
      <c r="D24" s="15">
        <v>652.96699999999998</v>
      </c>
      <c r="E24" s="15">
        <v>4633.2460000000001</v>
      </c>
      <c r="F24" s="15">
        <v>632.46299999999997</v>
      </c>
      <c r="G24" s="15">
        <v>4981.0010000000002</v>
      </c>
      <c r="H24" s="16">
        <f>H25+H26</f>
        <v>100</v>
      </c>
      <c r="I24" s="16">
        <f>I25+I26</f>
        <v>100</v>
      </c>
      <c r="J24" s="17">
        <f t="shared" si="4"/>
        <v>101.67135603433645</v>
      </c>
      <c r="K24" s="17">
        <f t="shared" si="5"/>
        <v>103.24192877686127</v>
      </c>
      <c r="L24" s="17">
        <f t="shared" si="5"/>
        <v>93.018371206912022</v>
      </c>
    </row>
    <row r="25" spans="1:12" s="10" customFormat="1" x14ac:dyDescent="0.2">
      <c r="A25" s="18" t="s">
        <v>279</v>
      </c>
      <c r="B25" s="15">
        <v>313.233</v>
      </c>
      <c r="C25" s="15">
        <v>2067.5929999999998</v>
      </c>
      <c r="D25" s="15">
        <v>394.71199999999999</v>
      </c>
      <c r="E25" s="15">
        <v>2462.3049999999998</v>
      </c>
      <c r="F25" s="15">
        <v>87.792000000000002</v>
      </c>
      <c r="G25" s="15">
        <v>2074.085</v>
      </c>
      <c r="H25" s="16">
        <f>D25/D24*100</f>
        <v>60.44899665679889</v>
      </c>
      <c r="I25" s="16">
        <f>E25/E24*100</f>
        <v>53.144275093530538</v>
      </c>
      <c r="J25" s="17">
        <f t="shared" si="4"/>
        <v>126.01226562973889</v>
      </c>
      <c r="K25" s="17">
        <f t="shared" si="5"/>
        <v>449.59905230544922</v>
      </c>
      <c r="L25" s="17">
        <f t="shared" si="5"/>
        <v>118.71765139808636</v>
      </c>
    </row>
    <row r="26" spans="1:12" s="10" customFormat="1" x14ac:dyDescent="0.2">
      <c r="A26" s="18" t="s">
        <v>283</v>
      </c>
      <c r="B26" s="15">
        <v>329.00099999999998</v>
      </c>
      <c r="C26" s="15">
        <v>1912.6859999999999</v>
      </c>
      <c r="D26" s="15">
        <v>258.255</v>
      </c>
      <c r="E26" s="15">
        <v>2170.9409999999998</v>
      </c>
      <c r="F26" s="15">
        <v>544.67100000000005</v>
      </c>
      <c r="G26" s="15">
        <v>2906.9160000000002</v>
      </c>
      <c r="H26" s="16">
        <f>D26/D24*100</f>
        <v>39.55100334320111</v>
      </c>
      <c r="I26" s="16">
        <f>E26/E24*100</f>
        <v>46.855724906469455</v>
      </c>
      <c r="J26" s="17">
        <f t="shared" si="4"/>
        <v>78.496721894462326</v>
      </c>
      <c r="K26" s="17">
        <f t="shared" si="5"/>
        <v>47.414861448470724</v>
      </c>
      <c r="L26" s="17">
        <f t="shared" si="5"/>
        <v>74.681930953629191</v>
      </c>
    </row>
    <row r="27" spans="1:12" s="10" customFormat="1" x14ac:dyDescent="0.2">
      <c r="A27" s="12" t="s">
        <v>286</v>
      </c>
      <c r="B27" s="15"/>
      <c r="C27" s="15"/>
      <c r="D27" s="15"/>
      <c r="E27" s="15"/>
      <c r="F27" s="15"/>
      <c r="G27" s="15"/>
    </row>
    <row r="28" spans="1:12" s="10" customFormat="1" x14ac:dyDescent="0.2">
      <c r="A28" s="14" t="s">
        <v>276</v>
      </c>
      <c r="B28" s="15">
        <v>1062.6569999999999</v>
      </c>
      <c r="C28" s="15">
        <v>17882.388999999999</v>
      </c>
      <c r="D28" s="15">
        <v>1252.4770000000001</v>
      </c>
      <c r="E28" s="15">
        <v>19134.866000000002</v>
      </c>
      <c r="F28" s="15">
        <v>2448.203</v>
      </c>
      <c r="G28" s="15">
        <v>22932.386999999999</v>
      </c>
      <c r="H28" s="16">
        <f>H29+H30</f>
        <v>100</v>
      </c>
      <c r="I28" s="16">
        <f>I29+I30</f>
        <v>100</v>
      </c>
      <c r="J28" s="17">
        <f t="shared" ref="J28:J33" si="6">D28/B28*100</f>
        <v>117.86277227741408</v>
      </c>
      <c r="K28" s="17">
        <f t="shared" ref="K28:L33" si="7">D28/F28*100</f>
        <v>51.159033789273202</v>
      </c>
      <c r="L28" s="17">
        <f t="shared" si="7"/>
        <v>83.440358825271886</v>
      </c>
    </row>
    <row r="29" spans="1:12" s="10" customFormat="1" x14ac:dyDescent="0.2">
      <c r="A29" s="18" t="s">
        <v>282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6">
        <f>D29/D28*100</f>
        <v>0</v>
      </c>
      <c r="I29" s="16">
        <f>E29/E28*100</f>
        <v>0</v>
      </c>
      <c r="J29" s="17">
        <v>0</v>
      </c>
      <c r="K29" s="17">
        <v>0</v>
      </c>
      <c r="L29" s="17">
        <v>0</v>
      </c>
    </row>
    <row r="30" spans="1:12" s="10" customFormat="1" x14ac:dyDescent="0.2">
      <c r="A30" s="18" t="s">
        <v>278</v>
      </c>
      <c r="B30" s="15">
        <v>1062.6569999999999</v>
      </c>
      <c r="C30" s="15">
        <v>17882.388999999999</v>
      </c>
      <c r="D30" s="15">
        <v>1252.4770000000001</v>
      </c>
      <c r="E30" s="15">
        <v>19134.866000000002</v>
      </c>
      <c r="F30" s="15">
        <v>2448.203</v>
      </c>
      <c r="G30" s="15">
        <v>22932.386999999999</v>
      </c>
      <c r="H30" s="16">
        <f>D30/D28*100</f>
        <v>100</v>
      </c>
      <c r="I30" s="16">
        <f>E30/E28*100</f>
        <v>100</v>
      </c>
      <c r="J30" s="17">
        <f t="shared" si="6"/>
        <v>117.86277227741408</v>
      </c>
      <c r="K30" s="17">
        <f t="shared" si="7"/>
        <v>51.159033789273202</v>
      </c>
      <c r="L30" s="17">
        <f t="shared" si="7"/>
        <v>83.440358825271886</v>
      </c>
    </row>
    <row r="31" spans="1:12" s="10" customFormat="1" x14ac:dyDescent="0.2">
      <c r="A31" s="14" t="s">
        <v>277</v>
      </c>
      <c r="B31" s="15">
        <v>1062.6569999999999</v>
      </c>
      <c r="C31" s="15">
        <v>17882.388999999999</v>
      </c>
      <c r="D31" s="15">
        <v>1252.4770000000001</v>
      </c>
      <c r="E31" s="15">
        <v>19134.866000000002</v>
      </c>
      <c r="F31" s="15">
        <v>2448.203</v>
      </c>
      <c r="G31" s="15">
        <v>22932.386999999999</v>
      </c>
      <c r="H31" s="16">
        <f>H32+H33</f>
        <v>100</v>
      </c>
      <c r="I31" s="16">
        <f>I32+I33</f>
        <v>100</v>
      </c>
      <c r="J31" s="17">
        <f t="shared" si="6"/>
        <v>117.86277227741408</v>
      </c>
      <c r="K31" s="17">
        <f t="shared" si="7"/>
        <v>51.159033789273202</v>
      </c>
      <c r="L31" s="17">
        <f t="shared" si="7"/>
        <v>83.440358825271886</v>
      </c>
    </row>
    <row r="32" spans="1:12" s="10" customFormat="1" x14ac:dyDescent="0.2">
      <c r="A32" s="18" t="s">
        <v>279</v>
      </c>
      <c r="B32" s="15">
        <v>0</v>
      </c>
      <c r="C32" s="15">
        <v>61.6</v>
      </c>
      <c r="D32" s="15">
        <v>0</v>
      </c>
      <c r="E32" s="15">
        <v>61.6</v>
      </c>
      <c r="F32" s="15">
        <v>0</v>
      </c>
      <c r="G32" s="15">
        <v>63.811</v>
      </c>
      <c r="H32" s="16">
        <f>D32/D31*100</f>
        <v>0</v>
      </c>
      <c r="I32" s="16">
        <f>E32/E31*100</f>
        <v>0.32192543182690697</v>
      </c>
      <c r="J32" s="17">
        <v>0</v>
      </c>
      <c r="K32" s="17">
        <v>0</v>
      </c>
      <c r="L32" s="17">
        <f t="shared" si="7"/>
        <v>96.535080158593345</v>
      </c>
    </row>
    <row r="33" spans="1:12" s="10" customFormat="1" x14ac:dyDescent="0.2">
      <c r="A33" s="18" t="s">
        <v>283</v>
      </c>
      <c r="B33" s="15">
        <v>1062.6569999999999</v>
      </c>
      <c r="C33" s="15">
        <v>17820.789000000001</v>
      </c>
      <c r="D33" s="15">
        <v>1252.4770000000001</v>
      </c>
      <c r="E33" s="15">
        <v>19073.266</v>
      </c>
      <c r="F33" s="15">
        <v>2448.203</v>
      </c>
      <c r="G33" s="15">
        <v>22868.576000000001</v>
      </c>
      <c r="H33" s="16">
        <f>D33/D31*100</f>
        <v>100</v>
      </c>
      <c r="I33" s="16">
        <f>E33/E31*100</f>
        <v>99.678074568173088</v>
      </c>
      <c r="J33" s="17">
        <f t="shared" si="6"/>
        <v>117.86277227741408</v>
      </c>
      <c r="K33" s="17">
        <f t="shared" si="7"/>
        <v>51.159033789273202</v>
      </c>
      <c r="L33" s="17">
        <f t="shared" si="7"/>
        <v>83.403820159156382</v>
      </c>
    </row>
    <row r="34" spans="1:12" s="10" customFormat="1" ht="33.75" x14ac:dyDescent="0.2">
      <c r="A34" s="12" t="s">
        <v>287</v>
      </c>
      <c r="B34" s="15"/>
      <c r="C34" s="15"/>
      <c r="D34" s="15"/>
      <c r="E34" s="15"/>
      <c r="F34" s="15"/>
      <c r="G34" s="15"/>
    </row>
    <row r="35" spans="1:12" s="10" customFormat="1" x14ac:dyDescent="0.2">
      <c r="A35" s="14" t="s">
        <v>276</v>
      </c>
      <c r="B35" s="15">
        <v>7744.9</v>
      </c>
      <c r="C35" s="15">
        <v>75344.043999999994</v>
      </c>
      <c r="D35" s="15">
        <v>7336.7330000000002</v>
      </c>
      <c r="E35" s="15">
        <v>82680.777000000002</v>
      </c>
      <c r="F35" s="15">
        <v>7749.5</v>
      </c>
      <c r="G35" s="15">
        <v>76199.532000000007</v>
      </c>
      <c r="H35" s="16">
        <f>H36+H37</f>
        <v>100</v>
      </c>
      <c r="I35" s="16">
        <f>I36+I37</f>
        <v>100</v>
      </c>
      <c r="J35" s="17">
        <f t="shared" ref="J35:J40" si="8">D35/B35*100</f>
        <v>94.729860940748111</v>
      </c>
      <c r="K35" s="17">
        <f t="shared" ref="K35:L40" si="9">D35/F35*100</f>
        <v>94.673630556810124</v>
      </c>
      <c r="L35" s="17">
        <f t="shared" si="9"/>
        <v>108.50562310540175</v>
      </c>
    </row>
    <row r="36" spans="1:12" s="10" customFormat="1" x14ac:dyDescent="0.2">
      <c r="A36" s="18" t="s">
        <v>282</v>
      </c>
      <c r="B36" s="15">
        <v>7744.9</v>
      </c>
      <c r="C36" s="15">
        <v>74855.267000000007</v>
      </c>
      <c r="D36" s="15">
        <v>7336.7330000000002</v>
      </c>
      <c r="E36" s="15">
        <v>82192</v>
      </c>
      <c r="F36" s="15">
        <v>7749.5</v>
      </c>
      <c r="G36" s="15">
        <v>76198.899999999994</v>
      </c>
      <c r="H36" s="16">
        <f>D36/D35*100</f>
        <v>100</v>
      </c>
      <c r="I36" s="16">
        <f>E36/E35*100</f>
        <v>99.408838405086584</v>
      </c>
      <c r="J36" s="17">
        <f t="shared" si="8"/>
        <v>94.729860940748111</v>
      </c>
      <c r="K36" s="17">
        <f t="shared" si="9"/>
        <v>94.673630556810124</v>
      </c>
      <c r="L36" s="17">
        <f t="shared" si="9"/>
        <v>107.86507416773733</v>
      </c>
    </row>
    <row r="37" spans="1:12" s="10" customFormat="1" x14ac:dyDescent="0.2">
      <c r="A37" s="18" t="s">
        <v>278</v>
      </c>
      <c r="B37" s="15">
        <v>0</v>
      </c>
      <c r="C37" s="15">
        <v>488.77699999999999</v>
      </c>
      <c r="D37" s="15">
        <v>0</v>
      </c>
      <c r="E37" s="15">
        <v>488.77699999999999</v>
      </c>
      <c r="F37" s="15">
        <v>0</v>
      </c>
      <c r="G37" s="15">
        <v>0.63200000000000001</v>
      </c>
      <c r="H37" s="16">
        <f>D37/D35*100</f>
        <v>0</v>
      </c>
      <c r="I37" s="16">
        <f>E37/E35*100</f>
        <v>0.59116159491341014</v>
      </c>
      <c r="J37" s="17">
        <v>0</v>
      </c>
      <c r="K37" s="17">
        <v>0</v>
      </c>
      <c r="L37" s="17"/>
    </row>
    <row r="38" spans="1:12" s="10" customFormat="1" x14ac:dyDescent="0.2">
      <c r="A38" s="14" t="s">
        <v>277</v>
      </c>
      <c r="B38" s="15">
        <v>7744.9</v>
      </c>
      <c r="C38" s="15">
        <v>75344.043999999994</v>
      </c>
      <c r="D38" s="15">
        <v>7336.7330000000002</v>
      </c>
      <c r="E38" s="15">
        <v>82680.777000000002</v>
      </c>
      <c r="F38" s="15">
        <v>7749.5</v>
      </c>
      <c r="G38" s="15">
        <v>76199.532000000007</v>
      </c>
      <c r="H38" s="16">
        <f>H39+H40</f>
        <v>100</v>
      </c>
      <c r="I38" s="16">
        <f>I39+I40</f>
        <v>100</v>
      </c>
      <c r="J38" s="17">
        <f t="shared" si="8"/>
        <v>94.729860940748111</v>
      </c>
      <c r="K38" s="17">
        <f t="shared" si="9"/>
        <v>94.673630556810124</v>
      </c>
      <c r="L38" s="17">
        <f t="shared" si="9"/>
        <v>108.50562310540175</v>
      </c>
    </row>
    <row r="39" spans="1:12" s="10" customFormat="1" x14ac:dyDescent="0.2">
      <c r="A39" s="18" t="s">
        <v>279</v>
      </c>
      <c r="B39" s="15">
        <v>6333.1009999999997</v>
      </c>
      <c r="C39" s="15">
        <v>59776.987999999998</v>
      </c>
      <c r="D39" s="15">
        <v>5109.201</v>
      </c>
      <c r="E39" s="15">
        <v>64886.188999999998</v>
      </c>
      <c r="F39" s="15">
        <v>4831.5820000000003</v>
      </c>
      <c r="G39" s="15">
        <v>60520.565000000002</v>
      </c>
      <c r="H39" s="16">
        <f>D39/D38*100</f>
        <v>69.638638887363086</v>
      </c>
      <c r="I39" s="16">
        <f>E39/E38*100</f>
        <v>78.477962295879252</v>
      </c>
      <c r="J39" s="17">
        <f t="shared" si="8"/>
        <v>80.674554219173203</v>
      </c>
      <c r="K39" s="17">
        <f t="shared" si="9"/>
        <v>105.74592338492856</v>
      </c>
      <c r="L39" s="17">
        <f t="shared" si="9"/>
        <v>107.21345545931369</v>
      </c>
    </row>
    <row r="40" spans="1:12" s="10" customFormat="1" x14ac:dyDescent="0.2">
      <c r="A40" s="18" t="s">
        <v>283</v>
      </c>
      <c r="B40" s="15">
        <v>1411.799</v>
      </c>
      <c r="C40" s="15">
        <v>15567.056</v>
      </c>
      <c r="D40" s="15">
        <v>2227.5320000000002</v>
      </c>
      <c r="E40" s="15">
        <v>17794.588</v>
      </c>
      <c r="F40" s="15">
        <v>2917.9180000000001</v>
      </c>
      <c r="G40" s="15">
        <v>15678.968000000001</v>
      </c>
      <c r="H40" s="16">
        <f>D40/D38*100</f>
        <v>30.361361112636921</v>
      </c>
      <c r="I40" s="16">
        <f>E40/E38*100</f>
        <v>21.522037704120752</v>
      </c>
      <c r="J40" s="17">
        <f t="shared" si="8"/>
        <v>157.77968393517776</v>
      </c>
      <c r="K40" s="17">
        <f t="shared" si="9"/>
        <v>76.339773770201901</v>
      </c>
      <c r="L40" s="17">
        <f t="shared" si="9"/>
        <v>113.49336257335302</v>
      </c>
    </row>
    <row r="41" spans="1:12" s="10" customFormat="1" ht="45" x14ac:dyDescent="0.2">
      <c r="A41" s="12" t="s">
        <v>288</v>
      </c>
      <c r="B41" s="15"/>
      <c r="C41" s="15"/>
      <c r="D41" s="15"/>
      <c r="E41" s="15"/>
      <c r="F41" s="15"/>
      <c r="G41" s="15"/>
    </row>
    <row r="42" spans="1:12" s="10" customFormat="1" x14ac:dyDescent="0.2">
      <c r="A42" s="14" t="s">
        <v>276</v>
      </c>
      <c r="B42" s="15">
        <v>6729.4</v>
      </c>
      <c r="C42" s="15">
        <v>64679.966999999997</v>
      </c>
      <c r="D42" s="15">
        <v>6271.6329999999998</v>
      </c>
      <c r="E42" s="15">
        <v>70951.600000000006</v>
      </c>
      <c r="F42" s="15">
        <v>6664.5</v>
      </c>
      <c r="G42" s="15">
        <v>65693.032000000007</v>
      </c>
      <c r="H42" s="16">
        <f>H43+H44</f>
        <v>100</v>
      </c>
      <c r="I42" s="16">
        <f>I43+I44</f>
        <v>100</v>
      </c>
      <c r="J42" s="17">
        <f t="shared" ref="J42:J47" si="10">D42/B42*100</f>
        <v>93.197506464172136</v>
      </c>
      <c r="K42" s="17">
        <f t="shared" ref="K42:L47" si="11">D42/F42*100</f>
        <v>94.105079150723981</v>
      </c>
      <c r="L42" s="17">
        <f t="shared" si="11"/>
        <v>108.00475764309371</v>
      </c>
    </row>
    <row r="43" spans="1:12" s="10" customFormat="1" x14ac:dyDescent="0.2">
      <c r="A43" s="18" t="s">
        <v>282</v>
      </c>
      <c r="B43" s="15">
        <v>6729.4</v>
      </c>
      <c r="C43" s="15">
        <v>64679.966999999997</v>
      </c>
      <c r="D43" s="15">
        <v>6271.6329999999998</v>
      </c>
      <c r="E43" s="15">
        <v>70951.600000000006</v>
      </c>
      <c r="F43" s="15">
        <v>6664.5</v>
      </c>
      <c r="G43" s="15">
        <v>65692.399999999994</v>
      </c>
      <c r="H43" s="16">
        <f>D43/D42*100</f>
        <v>100</v>
      </c>
      <c r="I43" s="16">
        <f>E43/E42*100</f>
        <v>100</v>
      </c>
      <c r="J43" s="17">
        <f t="shared" si="10"/>
        <v>93.197506464172136</v>
      </c>
      <c r="K43" s="17">
        <f t="shared" si="11"/>
        <v>94.105079150723981</v>
      </c>
      <c r="L43" s="17">
        <f t="shared" si="11"/>
        <v>108.00579671316623</v>
      </c>
    </row>
    <row r="44" spans="1:12" s="10" customFormat="1" x14ac:dyDescent="0.2">
      <c r="A44" s="18" t="s">
        <v>278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0.63200000000000001</v>
      </c>
      <c r="H44" s="16">
        <f>D44/D42*100</f>
        <v>0</v>
      </c>
      <c r="I44" s="16">
        <f>E44/E42*100</f>
        <v>0</v>
      </c>
      <c r="J44" s="17">
        <v>0</v>
      </c>
      <c r="K44" s="17">
        <v>0</v>
      </c>
      <c r="L44" s="17">
        <f t="shared" si="11"/>
        <v>0</v>
      </c>
    </row>
    <row r="45" spans="1:12" s="10" customFormat="1" x14ac:dyDescent="0.2">
      <c r="A45" s="14" t="s">
        <v>277</v>
      </c>
      <c r="B45" s="15">
        <v>6729.4</v>
      </c>
      <c r="C45" s="15">
        <v>64679.966999999997</v>
      </c>
      <c r="D45" s="15">
        <v>6271.6329999999998</v>
      </c>
      <c r="E45" s="15">
        <v>70951.600000000006</v>
      </c>
      <c r="F45" s="15">
        <v>6664.5</v>
      </c>
      <c r="G45" s="15">
        <v>65693.032000000007</v>
      </c>
      <c r="H45" s="16">
        <f>H46+H47</f>
        <v>100.00001594481054</v>
      </c>
      <c r="I45" s="16">
        <f>I46+I47</f>
        <v>100</v>
      </c>
      <c r="J45" s="17">
        <f t="shared" si="10"/>
        <v>93.197506464172136</v>
      </c>
      <c r="K45" s="17">
        <f t="shared" si="11"/>
        <v>94.105079150723981</v>
      </c>
      <c r="L45" s="17">
        <f t="shared" si="11"/>
        <v>108.00475764309371</v>
      </c>
    </row>
    <row r="46" spans="1:12" s="10" customFormat="1" x14ac:dyDescent="0.2">
      <c r="A46" s="18" t="s">
        <v>279</v>
      </c>
      <c r="B46" s="15">
        <v>6326.6530000000002</v>
      </c>
      <c r="C46" s="15">
        <v>59684.044999999998</v>
      </c>
      <c r="D46" s="15">
        <v>5094.7489999999998</v>
      </c>
      <c r="E46" s="15">
        <v>64778.794000000002</v>
      </c>
      <c r="F46" s="15">
        <v>4827.9110000000001</v>
      </c>
      <c r="G46" s="15">
        <v>60372.137000000002</v>
      </c>
      <c r="H46" s="16">
        <f>D46/D45*100</f>
        <v>81.234807585201494</v>
      </c>
      <c r="I46" s="16">
        <f>E46/E45*100</f>
        <v>91.29997632188703</v>
      </c>
      <c r="J46" s="17">
        <f t="shared" si="10"/>
        <v>80.528345714550795</v>
      </c>
      <c r="K46" s="17">
        <f t="shared" si="11"/>
        <v>105.5269867236575</v>
      </c>
      <c r="L46" s="17">
        <f t="shared" si="11"/>
        <v>107.29915689418117</v>
      </c>
    </row>
    <row r="47" spans="1:12" s="10" customFormat="1" x14ac:dyDescent="0.2">
      <c r="A47" s="18" t="s">
        <v>283</v>
      </c>
      <c r="B47" s="15">
        <v>402.74700000000001</v>
      </c>
      <c r="C47" s="15">
        <v>4995.9219999999996</v>
      </c>
      <c r="D47" s="15">
        <v>1176.885</v>
      </c>
      <c r="E47" s="15">
        <v>6172.8059999999996</v>
      </c>
      <c r="F47" s="15">
        <v>1836.5889999999999</v>
      </c>
      <c r="G47" s="15">
        <v>5320.8950000000004</v>
      </c>
      <c r="H47" s="16">
        <f>D47/D45*100</f>
        <v>18.765208359609055</v>
      </c>
      <c r="I47" s="16">
        <f>E47/E45*100</f>
        <v>8.7000236781129647</v>
      </c>
      <c r="J47" s="17">
        <f t="shared" si="10"/>
        <v>292.21446714686886</v>
      </c>
      <c r="K47" s="17">
        <f t="shared" si="11"/>
        <v>64.079932962682449</v>
      </c>
      <c r="L47" s="17">
        <f t="shared" si="11"/>
        <v>116.01067113709252</v>
      </c>
    </row>
    <row r="48" spans="1:12" s="10" customFormat="1" x14ac:dyDescent="0.2">
      <c r="A48" s="12" t="s">
        <v>289</v>
      </c>
      <c r="B48" s="15"/>
      <c r="C48" s="15"/>
      <c r="D48" s="15"/>
      <c r="E48" s="15"/>
      <c r="F48" s="15"/>
      <c r="G48" s="15"/>
    </row>
    <row r="49" spans="1:12" s="10" customFormat="1" x14ac:dyDescent="0.2">
      <c r="A49" s="14" t="s">
        <v>276</v>
      </c>
      <c r="B49" s="15">
        <v>1015.5</v>
      </c>
      <c r="C49" s="15">
        <v>10664.076999999999</v>
      </c>
      <c r="D49" s="15">
        <v>1065.0999999999999</v>
      </c>
      <c r="E49" s="15">
        <v>11729.177</v>
      </c>
      <c r="F49" s="15">
        <v>1085</v>
      </c>
      <c r="G49" s="15">
        <v>10506.5</v>
      </c>
      <c r="H49" s="16">
        <f>H50+H51</f>
        <v>100</v>
      </c>
      <c r="I49" s="16">
        <f>I50+I51</f>
        <v>100</v>
      </c>
      <c r="J49" s="17">
        <f t="shared" ref="J49:J54" si="12">D49/B49*100</f>
        <v>104.88429345150172</v>
      </c>
      <c r="K49" s="17">
        <f t="shared" ref="K49:L54" si="13">D49/F49*100</f>
        <v>98.165898617511516</v>
      </c>
      <c r="L49" s="17">
        <f t="shared" si="13"/>
        <v>111.63733879027269</v>
      </c>
    </row>
    <row r="50" spans="1:12" s="10" customFormat="1" x14ac:dyDescent="0.2">
      <c r="A50" s="18" t="s">
        <v>282</v>
      </c>
      <c r="B50" s="15">
        <v>1015.5</v>
      </c>
      <c r="C50" s="15">
        <v>10175.299999999999</v>
      </c>
      <c r="D50" s="15">
        <v>1065.0999999999999</v>
      </c>
      <c r="E50" s="15">
        <v>11240.4</v>
      </c>
      <c r="F50" s="15">
        <v>1085</v>
      </c>
      <c r="G50" s="15">
        <v>10506.5</v>
      </c>
      <c r="H50" s="16">
        <f>D50/D49*100</f>
        <v>100</v>
      </c>
      <c r="I50" s="16">
        <f>E50/E49*100</f>
        <v>95.832810776067234</v>
      </c>
      <c r="J50" s="17">
        <f t="shared" si="12"/>
        <v>104.88429345150172</v>
      </c>
      <c r="K50" s="17">
        <f t="shared" si="13"/>
        <v>98.165898617511516</v>
      </c>
      <c r="L50" s="17">
        <f t="shared" si="13"/>
        <v>106.98519963831914</v>
      </c>
    </row>
    <row r="51" spans="1:12" s="10" customFormat="1" x14ac:dyDescent="0.2">
      <c r="A51" s="18" t="s">
        <v>278</v>
      </c>
      <c r="B51" s="15">
        <v>0</v>
      </c>
      <c r="C51" s="15">
        <v>488.77699999999999</v>
      </c>
      <c r="D51" s="15">
        <v>0</v>
      </c>
      <c r="E51" s="15">
        <v>488.77699999999999</v>
      </c>
      <c r="F51" s="15">
        <v>0</v>
      </c>
      <c r="G51" s="15">
        <v>0</v>
      </c>
      <c r="H51" s="16">
        <f>D51/D49*100</f>
        <v>0</v>
      </c>
      <c r="I51" s="16">
        <f>E51/E49*100</f>
        <v>4.1671892239327617</v>
      </c>
      <c r="J51" s="17">
        <v>0</v>
      </c>
      <c r="K51" s="17">
        <v>0</v>
      </c>
      <c r="L51" s="17">
        <v>0</v>
      </c>
    </row>
    <row r="52" spans="1:12" s="10" customFormat="1" x14ac:dyDescent="0.2">
      <c r="A52" s="14" t="s">
        <v>277</v>
      </c>
      <c r="B52" s="15">
        <v>1015.5</v>
      </c>
      <c r="C52" s="15">
        <v>10664.076999999999</v>
      </c>
      <c r="D52" s="15">
        <v>1065.0999999999999</v>
      </c>
      <c r="E52" s="15">
        <v>11729.177</v>
      </c>
      <c r="F52" s="15">
        <v>1085</v>
      </c>
      <c r="G52" s="15">
        <v>10506.5</v>
      </c>
      <c r="H52" s="16">
        <f>H53+H54</f>
        <v>100</v>
      </c>
      <c r="I52" s="16">
        <f>I53+I54</f>
        <v>100</v>
      </c>
      <c r="J52" s="17">
        <f t="shared" si="12"/>
        <v>104.88429345150172</v>
      </c>
      <c r="K52" s="17">
        <f t="shared" si="13"/>
        <v>98.165898617511516</v>
      </c>
      <c r="L52" s="17">
        <f t="shared" si="13"/>
        <v>111.63733879027269</v>
      </c>
    </row>
    <row r="53" spans="1:12" s="10" customFormat="1" x14ac:dyDescent="0.2">
      <c r="A53" s="18" t="s">
        <v>279</v>
      </c>
      <c r="B53" s="15">
        <v>6.4480000000000004</v>
      </c>
      <c r="C53" s="15">
        <v>92.942999999999998</v>
      </c>
      <c r="D53" s="15">
        <v>14.452999999999999</v>
      </c>
      <c r="E53" s="15">
        <v>107.395</v>
      </c>
      <c r="F53" s="15">
        <v>3.6709999999999998</v>
      </c>
      <c r="G53" s="15">
        <v>148.42699999999999</v>
      </c>
      <c r="H53" s="16">
        <f>D53/D52*100</f>
        <v>1.3569617876255751</v>
      </c>
      <c r="I53" s="16">
        <f>E53/E52*100</f>
        <v>0.91562263916726627</v>
      </c>
      <c r="J53" s="17">
        <f t="shared" si="12"/>
        <v>224.14702233250617</v>
      </c>
      <c r="K53" s="17">
        <f t="shared" si="13"/>
        <v>393.70743666575862</v>
      </c>
      <c r="L53" s="17">
        <f t="shared" si="13"/>
        <v>72.355433984382898</v>
      </c>
    </row>
    <row r="54" spans="1:12" s="10" customFormat="1" x14ac:dyDescent="0.2">
      <c r="A54" s="18" t="s">
        <v>283</v>
      </c>
      <c r="B54" s="15">
        <v>1009.052</v>
      </c>
      <c r="C54" s="15">
        <v>10571.134</v>
      </c>
      <c r="D54" s="15">
        <v>1050.6469999999999</v>
      </c>
      <c r="E54" s="15">
        <v>11621.781999999999</v>
      </c>
      <c r="F54" s="15">
        <v>1081.329</v>
      </c>
      <c r="G54" s="15">
        <v>10358.073</v>
      </c>
      <c r="H54" s="16">
        <f>D54/D52*100</f>
        <v>98.643038212374421</v>
      </c>
      <c r="I54" s="16">
        <f>E54/E52*100</f>
        <v>99.084377360832733</v>
      </c>
      <c r="J54" s="17">
        <f t="shared" si="12"/>
        <v>104.12218597257623</v>
      </c>
      <c r="K54" s="17">
        <f t="shared" si="13"/>
        <v>97.162565694622089</v>
      </c>
      <c r="L54" s="17">
        <f t="shared" si="13"/>
        <v>112.20023261083408</v>
      </c>
    </row>
    <row r="55" spans="1:12" s="10" customFormat="1" ht="33.75" x14ac:dyDescent="0.2">
      <c r="A55" s="12" t="s">
        <v>290</v>
      </c>
      <c r="B55" s="15"/>
      <c r="C55" s="15"/>
      <c r="D55" s="15"/>
      <c r="E55" s="15"/>
      <c r="F55" s="15"/>
      <c r="G55" s="15"/>
    </row>
    <row r="56" spans="1:12" s="10" customFormat="1" x14ac:dyDescent="0.2">
      <c r="A56" s="14" t="s">
        <v>276</v>
      </c>
      <c r="B56" s="15">
        <v>995.79300000000001</v>
      </c>
      <c r="C56" s="15">
        <v>13590.48</v>
      </c>
      <c r="D56" s="15">
        <v>1008.048</v>
      </c>
      <c r="E56" s="15">
        <v>14598.528</v>
      </c>
      <c r="F56" s="15">
        <v>1260.521</v>
      </c>
      <c r="G56" s="15">
        <v>15325.1</v>
      </c>
      <c r="H56" s="16">
        <f>H57+H58</f>
        <v>99.999999999999986</v>
      </c>
      <c r="I56" s="16">
        <f>I57+I58</f>
        <v>99.99999314999431</v>
      </c>
      <c r="J56" s="17">
        <f t="shared" ref="J56:J61" si="14">D56/B56*100</f>
        <v>101.23067746007453</v>
      </c>
      <c r="K56" s="17">
        <f t="shared" ref="K56:L61" si="15">D56/F56*100</f>
        <v>79.970742256574866</v>
      </c>
      <c r="L56" s="17">
        <f t="shared" si="15"/>
        <v>95.25894121408669</v>
      </c>
    </row>
    <row r="57" spans="1:12" s="10" customFormat="1" x14ac:dyDescent="0.2">
      <c r="A57" s="18" t="s">
        <v>282</v>
      </c>
      <c r="B57" s="15">
        <v>892.3</v>
      </c>
      <c r="C57" s="15">
        <v>8249.5329999999994</v>
      </c>
      <c r="D57" s="15">
        <v>956.3</v>
      </c>
      <c r="E57" s="15">
        <v>9205.8330000000005</v>
      </c>
      <c r="F57" s="15">
        <v>678.9</v>
      </c>
      <c r="G57" s="15">
        <v>8418.4</v>
      </c>
      <c r="H57" s="16">
        <f>D57/D56*100</f>
        <v>94.866514292970166</v>
      </c>
      <c r="I57" s="16">
        <f>E57/E56*100</f>
        <v>63.060008515927088</v>
      </c>
      <c r="J57" s="17">
        <f t="shared" si="14"/>
        <v>107.17247562478987</v>
      </c>
      <c r="K57" s="17">
        <f t="shared" si="15"/>
        <v>140.86021505376345</v>
      </c>
      <c r="L57" s="17">
        <f t="shared" si="15"/>
        <v>109.35371329468784</v>
      </c>
    </row>
    <row r="58" spans="1:12" s="10" customFormat="1" x14ac:dyDescent="0.2">
      <c r="A58" s="18" t="s">
        <v>278</v>
      </c>
      <c r="B58" s="15">
        <v>103.49299999999999</v>
      </c>
      <c r="C58" s="15">
        <v>5340.9470000000001</v>
      </c>
      <c r="D58" s="15">
        <v>51.747999999999998</v>
      </c>
      <c r="E58" s="15">
        <v>5392.6940000000004</v>
      </c>
      <c r="F58" s="15">
        <v>581.62099999999998</v>
      </c>
      <c r="G58" s="15">
        <v>6906.7</v>
      </c>
      <c r="H58" s="16">
        <f>D58/D56*100</f>
        <v>5.1334857070298234</v>
      </c>
      <c r="I58" s="16">
        <f>E58/E56*100</f>
        <v>36.939984634067216</v>
      </c>
      <c r="J58" s="17">
        <f t="shared" si="14"/>
        <v>50.001449373387572</v>
      </c>
      <c r="K58" s="17">
        <f t="shared" si="15"/>
        <v>8.8972028176424161</v>
      </c>
      <c r="L58" s="17">
        <f t="shared" si="15"/>
        <v>78.079169502077704</v>
      </c>
    </row>
    <row r="59" spans="1:12" s="10" customFormat="1" x14ac:dyDescent="0.2">
      <c r="A59" s="14" t="s">
        <v>277</v>
      </c>
      <c r="B59" s="15">
        <v>995.79300000000001</v>
      </c>
      <c r="C59" s="15">
        <v>13590.48</v>
      </c>
      <c r="D59" s="15">
        <v>1008.048</v>
      </c>
      <c r="E59" s="15">
        <v>14598.528</v>
      </c>
      <c r="F59" s="15">
        <v>1260.521</v>
      </c>
      <c r="G59" s="15">
        <v>15325.1</v>
      </c>
      <c r="H59" s="16">
        <f>H60+H61</f>
        <v>99.999900798374682</v>
      </c>
      <c r="I59" s="16">
        <f>I60+I61</f>
        <v>100</v>
      </c>
      <c r="J59" s="17">
        <f t="shared" si="14"/>
        <v>101.23067746007453</v>
      </c>
      <c r="K59" s="17">
        <f t="shared" si="15"/>
        <v>79.970742256574866</v>
      </c>
      <c r="L59" s="17">
        <f t="shared" si="15"/>
        <v>95.25894121408669</v>
      </c>
    </row>
    <row r="60" spans="1:12" s="10" customFormat="1" x14ac:dyDescent="0.2">
      <c r="A60" s="18" t="s">
        <v>279</v>
      </c>
      <c r="B60" s="15">
        <v>758.13800000000003</v>
      </c>
      <c r="C60" s="15">
        <v>9808.3459999999995</v>
      </c>
      <c r="D60" s="15">
        <v>539.29</v>
      </c>
      <c r="E60" s="15">
        <v>10347.637000000001</v>
      </c>
      <c r="F60" s="15">
        <v>1036.7719999999999</v>
      </c>
      <c r="G60" s="15">
        <v>12074.664000000001</v>
      </c>
      <c r="H60" s="16">
        <f>D60/D59*100</f>
        <v>53.498444518514987</v>
      </c>
      <c r="I60" s="16">
        <f>E60/E59*100</f>
        <v>70.881372423301855</v>
      </c>
      <c r="J60" s="17">
        <f t="shared" si="14"/>
        <v>71.133487570864389</v>
      </c>
      <c r="K60" s="17">
        <f t="shared" si="15"/>
        <v>52.016258155119935</v>
      </c>
      <c r="L60" s="17">
        <f t="shared" si="15"/>
        <v>85.697100971091203</v>
      </c>
    </row>
    <row r="61" spans="1:12" s="10" customFormat="1" x14ac:dyDescent="0.2">
      <c r="A61" s="18" t="s">
        <v>283</v>
      </c>
      <c r="B61" s="15">
        <v>237.655</v>
      </c>
      <c r="C61" s="15">
        <v>3782.134</v>
      </c>
      <c r="D61" s="15">
        <v>468.75700000000001</v>
      </c>
      <c r="E61" s="15">
        <v>4250.8909999999996</v>
      </c>
      <c r="F61" s="15">
        <v>223.75</v>
      </c>
      <c r="G61" s="15">
        <v>3250.4349999999999</v>
      </c>
      <c r="H61" s="16">
        <f>D61/D59*100</f>
        <v>46.501456279859688</v>
      </c>
      <c r="I61" s="16">
        <f>E61/E59*100</f>
        <v>29.118627576698142</v>
      </c>
      <c r="J61" s="17">
        <f t="shared" si="14"/>
        <v>197.24264164440052</v>
      </c>
      <c r="K61" s="17">
        <f t="shared" si="15"/>
        <v>209.50033519553074</v>
      </c>
      <c r="L61" s="17">
        <f t="shared" si="15"/>
        <v>130.77914186870373</v>
      </c>
    </row>
    <row r="62" spans="1:12" s="10" customFormat="1" x14ac:dyDescent="0.2">
      <c r="A62" s="12" t="s">
        <v>291</v>
      </c>
      <c r="B62" s="15"/>
      <c r="C62" s="15"/>
      <c r="D62" s="15"/>
      <c r="E62" s="15"/>
      <c r="F62" s="15"/>
      <c r="G62" s="15"/>
    </row>
    <row r="63" spans="1:12" s="10" customFormat="1" x14ac:dyDescent="0.2">
      <c r="A63" s="14" t="s">
        <v>276</v>
      </c>
      <c r="B63" s="15">
        <v>3591.1129999999998</v>
      </c>
      <c r="C63" s="15">
        <v>33813.919000000002</v>
      </c>
      <c r="D63" s="15">
        <v>2885.4670000000001</v>
      </c>
      <c r="E63" s="15">
        <v>36699.385000000002</v>
      </c>
      <c r="F63" s="15">
        <v>2595.9229999999998</v>
      </c>
      <c r="G63" s="15">
        <v>35179.567000000003</v>
      </c>
      <c r="H63" s="16">
        <f>H64+H65</f>
        <v>99.999999999999986</v>
      </c>
      <c r="I63" s="16">
        <f>I64+I65</f>
        <v>100.00000272484129</v>
      </c>
      <c r="J63" s="17">
        <f t="shared" ref="J63:J68" si="16">D63/B63*100</f>
        <v>80.350214543513403</v>
      </c>
      <c r="K63" s="17">
        <f t="shared" ref="K63:L68" si="17">D63/F63*100</f>
        <v>111.15379770509372</v>
      </c>
      <c r="L63" s="17">
        <f t="shared" si="17"/>
        <v>104.32017255925861</v>
      </c>
    </row>
    <row r="64" spans="1:12" s="10" customFormat="1" x14ac:dyDescent="0.2">
      <c r="A64" s="18" t="s">
        <v>282</v>
      </c>
      <c r="B64" s="15">
        <v>3486.567</v>
      </c>
      <c r="C64" s="15">
        <v>28463.1</v>
      </c>
      <c r="D64" s="15">
        <v>2832.2669999999998</v>
      </c>
      <c r="E64" s="15">
        <v>31295.366999999998</v>
      </c>
      <c r="F64" s="15">
        <v>2012.4</v>
      </c>
      <c r="G64" s="15">
        <v>28260.799999999999</v>
      </c>
      <c r="H64" s="16">
        <f>D64/D63*100</f>
        <v>98.15627764933717</v>
      </c>
      <c r="I64" s="16">
        <f>E64/E63*100</f>
        <v>85.274908557731948</v>
      </c>
      <c r="J64" s="17">
        <f t="shared" si="16"/>
        <v>81.23368918480557</v>
      </c>
      <c r="K64" s="17">
        <f t="shared" si="17"/>
        <v>140.7407573047108</v>
      </c>
      <c r="L64" s="17">
        <f t="shared" si="17"/>
        <v>110.73772504670781</v>
      </c>
    </row>
    <row r="65" spans="1:12" s="10" customFormat="1" x14ac:dyDescent="0.2">
      <c r="A65" s="18" t="s">
        <v>278</v>
      </c>
      <c r="B65" s="15">
        <v>104.54600000000001</v>
      </c>
      <c r="C65" s="15">
        <v>5350.8190000000004</v>
      </c>
      <c r="D65" s="15">
        <v>53.2</v>
      </c>
      <c r="E65" s="15">
        <v>5404.0190000000002</v>
      </c>
      <c r="F65" s="15">
        <v>583.52300000000002</v>
      </c>
      <c r="G65" s="15">
        <v>6918.7669999999998</v>
      </c>
      <c r="H65" s="16">
        <f>D65/D63*100</f>
        <v>1.8437223506628218</v>
      </c>
      <c r="I65" s="16">
        <f>E65/E63*100</f>
        <v>14.72509416710934</v>
      </c>
      <c r="J65" s="17">
        <f t="shared" si="16"/>
        <v>50.886691025959863</v>
      </c>
      <c r="K65" s="17">
        <f t="shared" si="17"/>
        <v>9.1170356609765157</v>
      </c>
      <c r="L65" s="17">
        <f t="shared" si="17"/>
        <v>78.106677100124926</v>
      </c>
    </row>
    <row r="66" spans="1:12" s="10" customFormat="1" x14ac:dyDescent="0.2">
      <c r="A66" s="14" t="s">
        <v>277</v>
      </c>
      <c r="B66" s="15">
        <v>3591.1129999999998</v>
      </c>
      <c r="C66" s="15">
        <v>33813.919000000002</v>
      </c>
      <c r="D66" s="15">
        <v>2885.4670000000001</v>
      </c>
      <c r="E66" s="15">
        <v>36699.385000000002</v>
      </c>
      <c r="F66" s="15">
        <v>2595.9229999999998</v>
      </c>
      <c r="G66" s="15">
        <v>35179.567000000003</v>
      </c>
      <c r="H66" s="16">
        <f>H67+H68</f>
        <v>99.999965343564838</v>
      </c>
      <c r="I66" s="16">
        <f>I67+I68</f>
        <v>100.00000272484129</v>
      </c>
      <c r="J66" s="17">
        <f t="shared" si="16"/>
        <v>80.350214543513403</v>
      </c>
      <c r="K66" s="17">
        <f t="shared" si="17"/>
        <v>111.15379770509372</v>
      </c>
      <c r="L66" s="17">
        <f t="shared" si="17"/>
        <v>104.32017255925861</v>
      </c>
    </row>
    <row r="67" spans="1:12" s="10" customFormat="1" x14ac:dyDescent="0.2">
      <c r="A67" s="18" t="s">
        <v>279</v>
      </c>
      <c r="B67" s="15">
        <v>758.13800000000003</v>
      </c>
      <c r="C67" s="15">
        <v>9808.3459999999995</v>
      </c>
      <c r="D67" s="15">
        <v>539.29</v>
      </c>
      <c r="E67" s="15">
        <v>10347.637000000001</v>
      </c>
      <c r="F67" s="15">
        <v>1036.7719999999999</v>
      </c>
      <c r="G67" s="15">
        <v>12074.664000000001</v>
      </c>
      <c r="H67" s="16">
        <f>D67/D66*100</f>
        <v>18.689868918965281</v>
      </c>
      <c r="I67" s="16">
        <f>E67/E66*100</f>
        <v>28.195668674011841</v>
      </c>
      <c r="J67" s="17">
        <f t="shared" si="16"/>
        <v>71.133487570864389</v>
      </c>
      <c r="K67" s="17">
        <f t="shared" si="17"/>
        <v>52.016258155119935</v>
      </c>
      <c r="L67" s="17">
        <f t="shared" si="17"/>
        <v>85.697100971091203</v>
      </c>
    </row>
    <row r="68" spans="1:12" s="10" customFormat="1" x14ac:dyDescent="0.2">
      <c r="A68" s="18" t="s">
        <v>283</v>
      </c>
      <c r="B68" s="15">
        <v>2832.9740000000002</v>
      </c>
      <c r="C68" s="15">
        <v>24005.573</v>
      </c>
      <c r="D68" s="15">
        <v>2346.1759999999999</v>
      </c>
      <c r="E68" s="15">
        <v>26351.749</v>
      </c>
      <c r="F68" s="15">
        <v>1559.152</v>
      </c>
      <c r="G68" s="15">
        <v>23104.902999999998</v>
      </c>
      <c r="H68" s="16">
        <f>D68/D66*100</f>
        <v>81.31009642459955</v>
      </c>
      <c r="I68" s="16">
        <f>E68/E66*100</f>
        <v>71.804334050829453</v>
      </c>
      <c r="J68" s="17">
        <f t="shared" si="16"/>
        <v>82.816714872780324</v>
      </c>
      <c r="K68" s="17">
        <f t="shared" si="17"/>
        <v>150.47769556784715</v>
      </c>
      <c r="L68" s="17">
        <f t="shared" si="17"/>
        <v>114.0526277041717</v>
      </c>
    </row>
    <row r="69" spans="1:12" s="10" customFormat="1" x14ac:dyDescent="0.2">
      <c r="A69" s="12" t="s">
        <v>292</v>
      </c>
      <c r="B69" s="15"/>
      <c r="C69" s="15"/>
      <c r="D69" s="15"/>
      <c r="E69" s="15"/>
      <c r="F69" s="15"/>
      <c r="G69" s="15"/>
    </row>
    <row r="70" spans="1:12" s="10" customFormat="1" x14ac:dyDescent="0.2">
      <c r="A70" s="14" t="s">
        <v>276</v>
      </c>
      <c r="B70" s="15">
        <v>4254.2690000000002</v>
      </c>
      <c r="C70" s="15">
        <v>38723.470999999998</v>
      </c>
      <c r="D70" s="15">
        <v>4395.6080000000002</v>
      </c>
      <c r="E70" s="15">
        <v>43119.078000000001</v>
      </c>
      <c r="F70" s="15">
        <v>3731.9</v>
      </c>
      <c r="G70" s="15">
        <v>49774.83</v>
      </c>
      <c r="H70" s="16">
        <f>H71+H72</f>
        <v>99.999999999999986</v>
      </c>
      <c r="I70" s="16">
        <f>I71+I72</f>
        <v>99.999999999999986</v>
      </c>
      <c r="J70" s="17">
        <f t="shared" ref="J70:J75" si="18">D70/B70*100</f>
        <v>103.32228639044688</v>
      </c>
      <c r="K70" s="17">
        <f t="shared" ref="K70:L75" si="19">D70/F70*100</f>
        <v>117.78472091963879</v>
      </c>
      <c r="L70" s="17">
        <f t="shared" si="19"/>
        <v>86.628277786182295</v>
      </c>
    </row>
    <row r="71" spans="1:12" s="10" customFormat="1" x14ac:dyDescent="0.2">
      <c r="A71" s="18" t="s">
        <v>282</v>
      </c>
      <c r="B71" s="15">
        <v>4254.2</v>
      </c>
      <c r="C71" s="15">
        <v>38723.366999999998</v>
      </c>
      <c r="D71" s="15">
        <v>4395.4669999999996</v>
      </c>
      <c r="E71" s="15">
        <v>43118.832999999999</v>
      </c>
      <c r="F71" s="15">
        <v>3731.9</v>
      </c>
      <c r="G71" s="15">
        <v>49774.8</v>
      </c>
      <c r="H71" s="16">
        <f>D71/D70*100</f>
        <v>99.996792252630343</v>
      </c>
      <c r="I71" s="16">
        <f>E71/E70*100</f>
        <v>99.999431806032575</v>
      </c>
      <c r="J71" s="17">
        <f t="shared" si="18"/>
        <v>103.32064783037937</v>
      </c>
      <c r="K71" s="17">
        <f t="shared" si="19"/>
        <v>117.78094268335164</v>
      </c>
      <c r="L71" s="17">
        <f t="shared" si="19"/>
        <v>86.627837781367262</v>
      </c>
    </row>
    <row r="72" spans="1:12" s="10" customFormat="1" x14ac:dyDescent="0.2">
      <c r="A72" s="18" t="s">
        <v>278</v>
      </c>
      <c r="B72" s="15">
        <v>6.9000000000000006E-2</v>
      </c>
      <c r="C72" s="15">
        <v>0.104</v>
      </c>
      <c r="D72" s="15">
        <v>0.14099999999999999</v>
      </c>
      <c r="E72" s="15">
        <v>0.245</v>
      </c>
      <c r="F72" s="15">
        <v>0</v>
      </c>
      <c r="G72" s="15">
        <v>0.03</v>
      </c>
      <c r="H72" s="16">
        <f>D72/D70*100</f>
        <v>3.2077473696471566E-3</v>
      </c>
      <c r="I72" s="16">
        <f>E72/E70*100</f>
        <v>5.6819396741275411E-4</v>
      </c>
      <c r="J72" s="17">
        <f t="shared" si="18"/>
        <v>204.3478260869565</v>
      </c>
      <c r="K72" s="17">
        <v>0</v>
      </c>
      <c r="L72" s="17"/>
    </row>
    <row r="73" spans="1:12" s="10" customFormat="1" x14ac:dyDescent="0.2">
      <c r="A73" s="14" t="s">
        <v>277</v>
      </c>
      <c r="B73" s="15">
        <v>4254.2690000000002</v>
      </c>
      <c r="C73" s="15">
        <v>38723.470999999998</v>
      </c>
      <c r="D73" s="15">
        <v>4395.6080000000002</v>
      </c>
      <c r="E73" s="15">
        <v>43119.078000000001</v>
      </c>
      <c r="F73" s="15">
        <v>3731.9</v>
      </c>
      <c r="G73" s="15">
        <v>49774.83</v>
      </c>
      <c r="H73" s="16">
        <f>H74+H75</f>
        <v>100</v>
      </c>
      <c r="I73" s="16">
        <f>I74+I75</f>
        <v>100</v>
      </c>
      <c r="J73" s="17">
        <f t="shared" si="18"/>
        <v>103.32228639044688</v>
      </c>
      <c r="K73" s="17">
        <f t="shared" si="19"/>
        <v>117.78472091963879</v>
      </c>
      <c r="L73" s="17">
        <f t="shared" si="19"/>
        <v>86.628277786182295</v>
      </c>
    </row>
    <row r="74" spans="1:12" s="10" customFormat="1" x14ac:dyDescent="0.2">
      <c r="A74" s="18" t="s">
        <v>279</v>
      </c>
      <c r="B74" s="15">
        <v>706.65800000000002</v>
      </c>
      <c r="C74" s="15">
        <v>9445.4660000000003</v>
      </c>
      <c r="D74" s="15">
        <v>990.50599999999997</v>
      </c>
      <c r="E74" s="15">
        <v>10435.972</v>
      </c>
      <c r="F74" s="15">
        <v>439.80399999999997</v>
      </c>
      <c r="G74" s="15">
        <v>7398.43</v>
      </c>
      <c r="H74" s="16">
        <f>D74/D73*100</f>
        <v>22.533993022125721</v>
      </c>
      <c r="I74" s="16">
        <f>E74/E73*100</f>
        <v>24.20267891627924</v>
      </c>
      <c r="J74" s="17">
        <f t="shared" si="18"/>
        <v>140.16766243359589</v>
      </c>
      <c r="K74" s="17">
        <f t="shared" si="19"/>
        <v>225.21532318942076</v>
      </c>
      <c r="L74" s="17">
        <f t="shared" si="19"/>
        <v>141.05657551669745</v>
      </c>
    </row>
    <row r="75" spans="1:12" s="10" customFormat="1" x14ac:dyDescent="0.2">
      <c r="A75" s="18" t="s">
        <v>283</v>
      </c>
      <c r="B75" s="15">
        <v>3547.6109999999999</v>
      </c>
      <c r="C75" s="15">
        <v>29278.005000000001</v>
      </c>
      <c r="D75" s="15">
        <v>3405.1019999999999</v>
      </c>
      <c r="E75" s="15">
        <v>32683.106</v>
      </c>
      <c r="F75" s="15">
        <v>3292.096</v>
      </c>
      <c r="G75" s="15">
        <v>42376.4</v>
      </c>
      <c r="H75" s="16">
        <f>D75/D73*100</f>
        <v>77.466006977874272</v>
      </c>
      <c r="I75" s="16">
        <f>E75/E73*100</f>
        <v>75.79732108372076</v>
      </c>
      <c r="J75" s="17">
        <f t="shared" si="18"/>
        <v>95.982958672751877</v>
      </c>
      <c r="K75" s="17">
        <f t="shared" si="19"/>
        <v>103.43264594957134</v>
      </c>
      <c r="L75" s="17">
        <f t="shared" si="19"/>
        <v>77.125725639742868</v>
      </c>
    </row>
    <row r="76" spans="1:12" s="10" customFormat="1" x14ac:dyDescent="0.2">
      <c r="A76" s="12" t="s">
        <v>293</v>
      </c>
      <c r="B76" s="15"/>
      <c r="C76" s="15"/>
      <c r="D76" s="15"/>
      <c r="E76" s="15"/>
      <c r="F76" s="15"/>
      <c r="G76" s="15"/>
    </row>
    <row r="77" spans="1:12" s="10" customFormat="1" x14ac:dyDescent="0.2">
      <c r="A77" s="14" t="s">
        <v>276</v>
      </c>
      <c r="B77" s="15">
        <v>14551.618</v>
      </c>
      <c r="C77" s="15">
        <v>139423.098</v>
      </c>
      <c r="D77" s="15">
        <v>14469.523999999999</v>
      </c>
      <c r="E77" s="15">
        <v>153892.622</v>
      </c>
      <c r="F77" s="15">
        <v>14398.708000000001</v>
      </c>
      <c r="G77" s="15">
        <v>144638.261</v>
      </c>
      <c r="H77" s="16">
        <f>H78+H79</f>
        <v>100</v>
      </c>
      <c r="I77" s="16">
        <f>I78+I79</f>
        <v>100</v>
      </c>
      <c r="J77" s="17">
        <f t="shared" ref="J77:J82" si="20">D77/B77*100</f>
        <v>99.435842804559599</v>
      </c>
      <c r="K77" s="17">
        <f t="shared" ref="K77:L82" si="21">D77/F77*100</f>
        <v>100.49182190513204</v>
      </c>
      <c r="L77" s="17">
        <f t="shared" si="21"/>
        <v>106.39828005122381</v>
      </c>
    </row>
    <row r="78" spans="1:12" s="10" customFormat="1" x14ac:dyDescent="0.2">
      <c r="A78" s="18" t="s">
        <v>282</v>
      </c>
      <c r="B78" s="15">
        <v>14529.633</v>
      </c>
      <c r="C78" s="15">
        <v>139231.5</v>
      </c>
      <c r="D78" s="15">
        <v>14450.4</v>
      </c>
      <c r="E78" s="15">
        <v>153681.9</v>
      </c>
      <c r="F78" s="15">
        <v>14384.7</v>
      </c>
      <c r="G78" s="15">
        <v>144313.5</v>
      </c>
      <c r="H78" s="16">
        <f>D78/D77*100</f>
        <v>99.867832556205713</v>
      </c>
      <c r="I78" s="16">
        <f>E78/E77*100</f>
        <v>99.863072058126349</v>
      </c>
      <c r="J78" s="17">
        <f t="shared" si="20"/>
        <v>99.454679963354891</v>
      </c>
      <c r="K78" s="17">
        <f t="shared" si="21"/>
        <v>100.45673528123631</v>
      </c>
      <c r="L78" s="17">
        <f t="shared" si="21"/>
        <v>106.49170036067312</v>
      </c>
    </row>
    <row r="79" spans="1:12" s="10" customFormat="1" x14ac:dyDescent="0.2">
      <c r="A79" s="18" t="s">
        <v>278</v>
      </c>
      <c r="B79" s="15">
        <v>21.984000000000002</v>
      </c>
      <c r="C79" s="15">
        <v>191.59800000000001</v>
      </c>
      <c r="D79" s="15">
        <v>19.123999999999999</v>
      </c>
      <c r="E79" s="15">
        <v>210.72200000000001</v>
      </c>
      <c r="F79" s="15">
        <v>14.007999999999999</v>
      </c>
      <c r="G79" s="15">
        <v>324.76100000000002</v>
      </c>
      <c r="H79" s="16">
        <f>D79/D77*100</f>
        <v>0.132167443794281</v>
      </c>
      <c r="I79" s="16">
        <f>E79/E77*100</f>
        <v>0.13692794187365265</v>
      </c>
      <c r="J79" s="17">
        <f t="shared" si="20"/>
        <v>86.99053857350799</v>
      </c>
      <c r="K79" s="17">
        <f t="shared" si="21"/>
        <v>136.52198743575099</v>
      </c>
      <c r="L79" s="17">
        <f t="shared" si="21"/>
        <v>64.885254079153583</v>
      </c>
    </row>
    <row r="80" spans="1:12" s="10" customFormat="1" x14ac:dyDescent="0.2">
      <c r="A80" s="14" t="s">
        <v>277</v>
      </c>
      <c r="B80" s="15">
        <v>14551.618</v>
      </c>
      <c r="C80" s="15">
        <v>139423.098</v>
      </c>
      <c r="D80" s="15">
        <v>14469.523999999999</v>
      </c>
      <c r="E80" s="15">
        <v>153892.622</v>
      </c>
      <c r="F80" s="15">
        <v>14398.708000000001</v>
      </c>
      <c r="G80" s="15">
        <v>144638.261</v>
      </c>
      <c r="H80" s="16">
        <f>H81+H82</f>
        <v>100.00000000000001</v>
      </c>
      <c r="I80" s="16">
        <f>I81+I82</f>
        <v>100</v>
      </c>
      <c r="J80" s="17">
        <f t="shared" si="20"/>
        <v>99.435842804559599</v>
      </c>
      <c r="K80" s="17">
        <f t="shared" si="21"/>
        <v>100.49182190513204</v>
      </c>
      <c r="L80" s="17">
        <f t="shared" si="21"/>
        <v>106.39828005122381</v>
      </c>
    </row>
    <row r="81" spans="1:12" s="10" customFormat="1" x14ac:dyDescent="0.2">
      <c r="A81" s="18" t="s">
        <v>279</v>
      </c>
      <c r="B81" s="15">
        <v>96.731999999999999</v>
      </c>
      <c r="C81" s="15">
        <v>1547.8920000000001</v>
      </c>
      <c r="D81" s="15">
        <v>218.71299999999999</v>
      </c>
      <c r="E81" s="15">
        <v>1766.605</v>
      </c>
      <c r="F81" s="15">
        <v>158.096</v>
      </c>
      <c r="G81" s="15">
        <v>1284.2449999999999</v>
      </c>
      <c r="H81" s="16">
        <f>D81/D80*100</f>
        <v>1.5115424667736133</v>
      </c>
      <c r="I81" s="16">
        <f>E81/E80*100</f>
        <v>1.1479465207890214</v>
      </c>
      <c r="J81" s="17">
        <f t="shared" si="20"/>
        <v>226.10201381135505</v>
      </c>
      <c r="K81" s="17">
        <f t="shared" si="21"/>
        <v>138.34189353304319</v>
      </c>
      <c r="L81" s="17">
        <f t="shared" si="21"/>
        <v>137.55981140670201</v>
      </c>
    </row>
    <row r="82" spans="1:12" s="10" customFormat="1" x14ac:dyDescent="0.2">
      <c r="A82" s="18" t="s">
        <v>283</v>
      </c>
      <c r="B82" s="15">
        <v>14454.886</v>
      </c>
      <c r="C82" s="15">
        <v>137875.20600000001</v>
      </c>
      <c r="D82" s="15">
        <v>14250.811</v>
      </c>
      <c r="E82" s="15">
        <v>152126.01699999999</v>
      </c>
      <c r="F82" s="15">
        <v>14240.611999999999</v>
      </c>
      <c r="G82" s="15">
        <v>143354.016</v>
      </c>
      <c r="H82" s="16">
        <f>D82/D80*100</f>
        <v>98.488457533226395</v>
      </c>
      <c r="I82" s="16">
        <f>E82/E80*100</f>
        <v>98.85205347921098</v>
      </c>
      <c r="J82" s="17">
        <f t="shared" si="20"/>
        <v>98.588193639161176</v>
      </c>
      <c r="K82" s="17">
        <f t="shared" si="21"/>
        <v>100.0716191129988</v>
      </c>
      <c r="L82" s="17">
        <f t="shared" si="21"/>
        <v>106.11911772321744</v>
      </c>
    </row>
    <row r="83" spans="1:12" s="10" customFormat="1" ht="22.5" x14ac:dyDescent="0.2">
      <c r="A83" s="12" t="s">
        <v>294</v>
      </c>
      <c r="B83" s="15"/>
      <c r="C83" s="15"/>
      <c r="D83" s="15"/>
      <c r="E83" s="15"/>
      <c r="F83" s="15"/>
      <c r="G83" s="15"/>
    </row>
    <row r="84" spans="1:12" s="10" customFormat="1" x14ac:dyDescent="0.2">
      <c r="A84" s="14" t="s">
        <v>276</v>
      </c>
      <c r="B84" s="15">
        <v>386.28</v>
      </c>
      <c r="C84" s="15">
        <v>3813.5929999999998</v>
      </c>
      <c r="D84" s="15">
        <v>327.76</v>
      </c>
      <c r="E84" s="15">
        <v>4141.3530000000001</v>
      </c>
      <c r="F84" s="15">
        <v>279.22500000000002</v>
      </c>
      <c r="G84" s="15">
        <v>3885.36</v>
      </c>
      <c r="H84" s="16"/>
      <c r="I84" s="16">
        <f>I85+I86</f>
        <v>100</v>
      </c>
      <c r="J84" s="17">
        <f t="shared" ref="J84:J89" si="22">D84/B84*100</f>
        <v>84.850367608988293</v>
      </c>
      <c r="K84" s="17">
        <f t="shared" ref="K84:L89" si="23">D84/F84*100</f>
        <v>117.38203957382038</v>
      </c>
      <c r="L84" s="17">
        <f t="shared" si="23"/>
        <v>106.58865587744766</v>
      </c>
    </row>
    <row r="85" spans="1:12" s="10" customFormat="1" x14ac:dyDescent="0.2">
      <c r="A85" s="18" t="s">
        <v>282</v>
      </c>
      <c r="B85" s="15" t="s">
        <v>620</v>
      </c>
      <c r="C85" s="15">
        <v>3811.3</v>
      </c>
      <c r="D85" s="15" t="s">
        <v>620</v>
      </c>
      <c r="E85" s="15">
        <v>4139</v>
      </c>
      <c r="F85" s="15">
        <v>279.2</v>
      </c>
      <c r="G85" s="15">
        <v>3885.2</v>
      </c>
      <c r="H85" s="16"/>
      <c r="I85" s="16">
        <f>E85/E84*100</f>
        <v>99.943182819720988</v>
      </c>
      <c r="J85" s="17"/>
      <c r="K85" s="17"/>
      <c r="L85" s="17">
        <f t="shared" si="23"/>
        <v>106.53248224029652</v>
      </c>
    </row>
    <row r="86" spans="1:12" s="10" customFormat="1" x14ac:dyDescent="0.2">
      <c r="A86" s="18" t="s">
        <v>278</v>
      </c>
      <c r="B86" s="15">
        <v>0.08</v>
      </c>
      <c r="C86" s="15">
        <v>2.2930000000000001</v>
      </c>
      <c r="D86" s="15">
        <v>0.06</v>
      </c>
      <c r="E86" s="15">
        <v>2.3530000000000002</v>
      </c>
      <c r="F86" s="15">
        <v>2.5000000000000001E-2</v>
      </c>
      <c r="G86" s="15">
        <v>0.16</v>
      </c>
      <c r="H86" s="16">
        <f>D86/D84*100</f>
        <v>1.83060776177691E-2</v>
      </c>
      <c r="I86" s="16">
        <f>E86/E84*100</f>
        <v>5.6817180279005439E-2</v>
      </c>
      <c r="J86" s="17">
        <f t="shared" si="22"/>
        <v>75</v>
      </c>
      <c r="K86" s="17">
        <f t="shared" si="23"/>
        <v>240</v>
      </c>
      <c r="L86" s="17"/>
    </row>
    <row r="87" spans="1:12" s="10" customFormat="1" x14ac:dyDescent="0.2">
      <c r="A87" s="14" t="s">
        <v>277</v>
      </c>
      <c r="B87" s="15">
        <v>386.28</v>
      </c>
      <c r="C87" s="15">
        <v>3813.5929999999998</v>
      </c>
      <c r="D87" s="15">
        <v>327.76</v>
      </c>
      <c r="E87" s="15">
        <v>4141.3530000000001</v>
      </c>
      <c r="F87" s="15">
        <v>279.22500000000002</v>
      </c>
      <c r="G87" s="15">
        <v>3885.36</v>
      </c>
      <c r="H87" s="16">
        <f>H88+H89</f>
        <v>100</v>
      </c>
      <c r="I87" s="16">
        <f>I88+I89</f>
        <v>100</v>
      </c>
      <c r="J87" s="17">
        <f t="shared" si="22"/>
        <v>84.850367608988293</v>
      </c>
      <c r="K87" s="17">
        <f t="shared" si="23"/>
        <v>117.38203957382038</v>
      </c>
      <c r="L87" s="17">
        <f t="shared" si="23"/>
        <v>106.58865587744766</v>
      </c>
    </row>
    <row r="88" spans="1:12" s="10" customFormat="1" x14ac:dyDescent="0.2">
      <c r="A88" s="18" t="s">
        <v>279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v>3.0000000000000001E-3</v>
      </c>
      <c r="H88" s="16">
        <f>D88/D87*100</f>
        <v>0</v>
      </c>
      <c r="I88" s="16">
        <f>E88/E87*100</f>
        <v>0</v>
      </c>
      <c r="J88" s="17">
        <v>0</v>
      </c>
      <c r="K88" s="17">
        <v>0</v>
      </c>
      <c r="L88" s="17">
        <f t="shared" si="23"/>
        <v>0</v>
      </c>
    </row>
    <row r="89" spans="1:12" s="10" customFormat="1" x14ac:dyDescent="0.2">
      <c r="A89" s="18" t="s">
        <v>283</v>
      </c>
      <c r="B89" s="15">
        <v>386.28</v>
      </c>
      <c r="C89" s="15">
        <v>3813.5929999999998</v>
      </c>
      <c r="D89" s="15">
        <v>327.76</v>
      </c>
      <c r="E89" s="15">
        <v>4141.3530000000001</v>
      </c>
      <c r="F89" s="15">
        <v>279.22500000000002</v>
      </c>
      <c r="G89" s="15">
        <v>3885.357</v>
      </c>
      <c r="H89" s="16">
        <f>D89/D87*100</f>
        <v>100</v>
      </c>
      <c r="I89" s="16">
        <f>E89/E87*100</f>
        <v>100</v>
      </c>
      <c r="J89" s="17">
        <f t="shared" si="22"/>
        <v>84.850367608988293</v>
      </c>
      <c r="K89" s="17">
        <f t="shared" si="23"/>
        <v>117.38203957382038</v>
      </c>
      <c r="L89" s="17">
        <f t="shared" si="23"/>
        <v>106.58873817772729</v>
      </c>
    </row>
    <row r="90" spans="1:12" s="10" customFormat="1" x14ac:dyDescent="0.2">
      <c r="A90" s="12" t="s">
        <v>295</v>
      </c>
      <c r="B90" s="15"/>
      <c r="C90" s="15"/>
      <c r="D90" s="15"/>
      <c r="E90" s="15"/>
      <c r="F90" s="15"/>
      <c r="G90" s="15"/>
    </row>
    <row r="91" spans="1:12" s="10" customFormat="1" x14ac:dyDescent="0.2">
      <c r="A91" s="14" t="s">
        <v>276</v>
      </c>
      <c r="B91" s="15">
        <v>712.43399999999997</v>
      </c>
      <c r="C91" s="15">
        <v>7233.1360000000004</v>
      </c>
      <c r="D91" s="15">
        <v>667.19600000000003</v>
      </c>
      <c r="E91" s="15">
        <v>7900.3320000000003</v>
      </c>
      <c r="F91" s="15">
        <v>843.23599999999999</v>
      </c>
      <c r="G91" s="15">
        <v>8818.232</v>
      </c>
      <c r="H91" s="16">
        <f>H92+H93</f>
        <v>99.999999999999986</v>
      </c>
      <c r="I91" s="16">
        <f>I92+I93</f>
        <v>99.999999999999986</v>
      </c>
      <c r="J91" s="17">
        <f t="shared" ref="J91:J96" si="24">D91/B91*100</f>
        <v>93.650218827287873</v>
      </c>
      <c r="K91" s="17">
        <f t="shared" ref="K91:L96" si="25">D91/F91*100</f>
        <v>79.123282212808761</v>
      </c>
      <c r="L91" s="17">
        <f t="shared" si="25"/>
        <v>89.590883977649952</v>
      </c>
    </row>
    <row r="92" spans="1:12" s="10" customFormat="1" x14ac:dyDescent="0.2">
      <c r="A92" s="18" t="s">
        <v>282</v>
      </c>
      <c r="B92" s="15">
        <v>701.5</v>
      </c>
      <c r="C92" s="15">
        <v>7133.1</v>
      </c>
      <c r="D92" s="15">
        <v>660.8</v>
      </c>
      <c r="E92" s="15">
        <v>7793.9</v>
      </c>
      <c r="F92" s="15">
        <v>835</v>
      </c>
      <c r="G92" s="15">
        <v>8688.2999999999993</v>
      </c>
      <c r="H92" s="16">
        <f>D92/D91*100</f>
        <v>99.041361159239543</v>
      </c>
      <c r="I92" s="16">
        <f>E92/E91*100</f>
        <v>98.652816109500193</v>
      </c>
      <c r="J92" s="17">
        <f t="shared" si="24"/>
        <v>94.198146828225219</v>
      </c>
      <c r="K92" s="17">
        <f t="shared" si="25"/>
        <v>79.137724550898199</v>
      </c>
      <c r="L92" s="17">
        <f t="shared" si="25"/>
        <v>89.705696166108453</v>
      </c>
    </row>
    <row r="93" spans="1:12" s="10" customFormat="1" x14ac:dyDescent="0.2">
      <c r="A93" s="18" t="s">
        <v>278</v>
      </c>
      <c r="B93" s="15">
        <v>10.933999999999999</v>
      </c>
      <c r="C93" s="15">
        <v>100.036</v>
      </c>
      <c r="D93" s="15">
        <v>6.3959999999999999</v>
      </c>
      <c r="E93" s="15">
        <v>106.432</v>
      </c>
      <c r="F93" s="15">
        <v>8.2360000000000007</v>
      </c>
      <c r="G93" s="15">
        <v>129.93199999999999</v>
      </c>
      <c r="H93" s="16">
        <f>D93/D91*100</f>
        <v>0.95863884076043615</v>
      </c>
      <c r="I93" s="16">
        <f>E93/E91*100</f>
        <v>1.3471838904997917</v>
      </c>
      <c r="J93" s="17">
        <f t="shared" si="24"/>
        <v>58.49643314432047</v>
      </c>
      <c r="K93" s="17">
        <f t="shared" si="25"/>
        <v>77.659057795046124</v>
      </c>
      <c r="L93" s="17">
        <f t="shared" si="25"/>
        <v>81.91361635316936</v>
      </c>
    </row>
    <row r="94" spans="1:12" s="10" customFormat="1" x14ac:dyDescent="0.2">
      <c r="A94" s="14" t="s">
        <v>277</v>
      </c>
      <c r="B94" s="15">
        <v>712.43399999999997</v>
      </c>
      <c r="C94" s="15">
        <v>7233.1360000000004</v>
      </c>
      <c r="D94" s="15">
        <v>667.19600000000003</v>
      </c>
      <c r="E94" s="15">
        <v>7900.3320000000003</v>
      </c>
      <c r="F94" s="15">
        <v>843.23599999999999</v>
      </c>
      <c r="G94" s="15">
        <v>8818.232</v>
      </c>
      <c r="H94" s="16">
        <f>H95+H96</f>
        <v>100.00014988099448</v>
      </c>
      <c r="I94" s="16">
        <f>I95+I96</f>
        <v>100</v>
      </c>
      <c r="J94" s="17">
        <f t="shared" si="24"/>
        <v>93.650218827287873</v>
      </c>
      <c r="K94" s="17">
        <f t="shared" si="25"/>
        <v>79.123282212808761</v>
      </c>
      <c r="L94" s="17">
        <f t="shared" si="25"/>
        <v>89.590883977649952</v>
      </c>
    </row>
    <row r="95" spans="1:12" s="10" customFormat="1" x14ac:dyDescent="0.2">
      <c r="A95" s="18" t="s">
        <v>279</v>
      </c>
      <c r="B95" s="15">
        <v>3.9249999999999998</v>
      </c>
      <c r="C95" s="15">
        <v>43.124000000000002</v>
      </c>
      <c r="D95" s="15">
        <v>8.5470000000000006</v>
      </c>
      <c r="E95" s="15">
        <v>51.670999999999999</v>
      </c>
      <c r="F95" s="15">
        <v>0</v>
      </c>
      <c r="G95" s="15">
        <v>8.3640000000000008</v>
      </c>
      <c r="H95" s="16">
        <f>D95/D94*100</f>
        <v>1.2810328599092322</v>
      </c>
      <c r="I95" s="16">
        <f>E95/E94*100</f>
        <v>0.65403580507755876</v>
      </c>
      <c r="J95" s="17">
        <f t="shared" si="24"/>
        <v>217.75796178343953</v>
      </c>
      <c r="K95" s="17">
        <v>0</v>
      </c>
      <c r="L95" s="17"/>
    </row>
    <row r="96" spans="1:12" s="10" customFormat="1" x14ac:dyDescent="0.2">
      <c r="A96" s="18" t="s">
        <v>283</v>
      </c>
      <c r="B96" s="15">
        <v>708.50900000000001</v>
      </c>
      <c r="C96" s="15">
        <v>7190.0119999999997</v>
      </c>
      <c r="D96" s="15">
        <v>658.65</v>
      </c>
      <c r="E96" s="15">
        <v>7848.6610000000001</v>
      </c>
      <c r="F96" s="15">
        <v>843.23599999999999</v>
      </c>
      <c r="G96" s="15">
        <v>8809.8680000000004</v>
      </c>
      <c r="H96" s="16">
        <f>D96/D94*100</f>
        <v>98.719117021085253</v>
      </c>
      <c r="I96" s="16">
        <f>E96/E94*100</f>
        <v>99.345964194922445</v>
      </c>
      <c r="J96" s="17">
        <f t="shared" si="24"/>
        <v>92.962827571703386</v>
      </c>
      <c r="K96" s="17">
        <f t="shared" si="25"/>
        <v>78.109805558586203</v>
      </c>
      <c r="L96" s="17">
        <f t="shared" si="25"/>
        <v>89.08942790062234</v>
      </c>
    </row>
    <row r="97" spans="1:12" s="10" customFormat="1" x14ac:dyDescent="0.2">
      <c r="A97" s="12" t="s">
        <v>296</v>
      </c>
      <c r="B97" s="15"/>
      <c r="C97" s="15"/>
      <c r="D97" s="15"/>
      <c r="E97" s="15"/>
      <c r="F97" s="15"/>
      <c r="G97" s="15"/>
    </row>
    <row r="98" spans="1:12" s="10" customFormat="1" x14ac:dyDescent="0.2">
      <c r="A98" s="14" t="s">
        <v>276</v>
      </c>
      <c r="B98" s="15">
        <v>99.451999999999998</v>
      </c>
      <c r="C98" s="15">
        <v>1134.0129999999999</v>
      </c>
      <c r="D98" s="15">
        <v>161.21</v>
      </c>
      <c r="E98" s="15">
        <v>1295.223</v>
      </c>
      <c r="F98" s="15">
        <v>131.57499999999999</v>
      </c>
      <c r="G98" s="15">
        <v>1499.7619999999999</v>
      </c>
      <c r="H98" s="16">
        <f>H99+H100</f>
        <v>100</v>
      </c>
      <c r="I98" s="16">
        <f>I99+I100</f>
        <v>100</v>
      </c>
      <c r="J98" s="17">
        <f t="shared" ref="J98:J103" si="26">D98/B98*100</f>
        <v>162.09829867674858</v>
      </c>
      <c r="K98" s="17">
        <f t="shared" ref="K98:L103" si="27">D98/F98*100</f>
        <v>122.52327569827098</v>
      </c>
      <c r="L98" s="17">
        <f t="shared" si="27"/>
        <v>86.361902755237168</v>
      </c>
    </row>
    <row r="99" spans="1:12" s="10" customFormat="1" x14ac:dyDescent="0.2">
      <c r="A99" s="18" t="s">
        <v>282</v>
      </c>
      <c r="B99" s="15">
        <v>85.6</v>
      </c>
      <c r="C99" s="15">
        <v>957.2</v>
      </c>
      <c r="D99" s="15">
        <v>139.80000000000001</v>
      </c>
      <c r="E99" s="15">
        <v>1097</v>
      </c>
      <c r="F99" s="15">
        <v>113.7</v>
      </c>
      <c r="G99" s="15">
        <v>1287.2</v>
      </c>
      <c r="H99" s="16">
        <f>D99/D98*100</f>
        <v>86.719186154705042</v>
      </c>
      <c r="I99" s="16">
        <f>E99/E98*100</f>
        <v>84.695840021370842</v>
      </c>
      <c r="J99" s="17">
        <f t="shared" si="26"/>
        <v>163.3177570093458</v>
      </c>
      <c r="K99" s="17">
        <f t="shared" si="27"/>
        <v>122.95514511873351</v>
      </c>
      <c r="L99" s="17">
        <f t="shared" si="27"/>
        <v>85.223741454319452</v>
      </c>
    </row>
    <row r="100" spans="1:12" s="10" customFormat="1" x14ac:dyDescent="0.2">
      <c r="A100" s="18" t="s">
        <v>278</v>
      </c>
      <c r="B100" s="15">
        <v>13.852</v>
      </c>
      <c r="C100" s="15">
        <v>176.81299999999999</v>
      </c>
      <c r="D100" s="15">
        <v>21.41</v>
      </c>
      <c r="E100" s="15">
        <v>198.22300000000001</v>
      </c>
      <c r="F100" s="15">
        <v>17.875</v>
      </c>
      <c r="G100" s="15">
        <v>212.56200000000001</v>
      </c>
      <c r="H100" s="16">
        <f>D100/D98*100</f>
        <v>13.280813845294956</v>
      </c>
      <c r="I100" s="16">
        <f>E100/E98*100</f>
        <v>15.304159978629164</v>
      </c>
      <c r="J100" s="17">
        <f t="shared" si="26"/>
        <v>154.5625180479353</v>
      </c>
      <c r="K100" s="17">
        <f t="shared" si="27"/>
        <v>119.77622377622377</v>
      </c>
      <c r="L100" s="17">
        <f t="shared" si="27"/>
        <v>93.254203479455413</v>
      </c>
    </row>
    <row r="101" spans="1:12" s="10" customFormat="1" x14ac:dyDescent="0.2">
      <c r="A101" s="14" t="s">
        <v>277</v>
      </c>
      <c r="B101" s="15">
        <v>99.451999999999998</v>
      </c>
      <c r="C101" s="15">
        <v>1134.0129999999999</v>
      </c>
      <c r="D101" s="15">
        <v>161.21</v>
      </c>
      <c r="E101" s="15">
        <v>1295.223</v>
      </c>
      <c r="F101" s="15">
        <v>131.57499999999999</v>
      </c>
      <c r="G101" s="15">
        <v>1499.7619999999999</v>
      </c>
      <c r="H101" s="16">
        <f>H102+H103</f>
        <v>100</v>
      </c>
      <c r="I101" s="16">
        <f>I102+I103</f>
        <v>99.999922793217848</v>
      </c>
      <c r="J101" s="17">
        <f t="shared" si="26"/>
        <v>162.09829867674858</v>
      </c>
      <c r="K101" s="17">
        <f t="shared" si="27"/>
        <v>122.52327569827098</v>
      </c>
      <c r="L101" s="17">
        <f t="shared" si="27"/>
        <v>86.361902755237168</v>
      </c>
    </row>
    <row r="102" spans="1:12" s="10" customFormat="1" x14ac:dyDescent="0.2">
      <c r="A102" s="18" t="s">
        <v>279</v>
      </c>
      <c r="B102" s="15">
        <v>29.209</v>
      </c>
      <c r="C102" s="15">
        <v>419.96699999999998</v>
      </c>
      <c r="D102" s="15">
        <v>46.628</v>
      </c>
      <c r="E102" s="15">
        <v>466.59500000000003</v>
      </c>
      <c r="F102" s="15">
        <v>40.280999999999999</v>
      </c>
      <c r="G102" s="15">
        <v>340.95600000000002</v>
      </c>
      <c r="H102" s="16">
        <f>D102/D101*100</f>
        <v>28.923764034489174</v>
      </c>
      <c r="I102" s="16">
        <f>E102/E101*100</f>
        <v>36.024298518479057</v>
      </c>
      <c r="J102" s="17">
        <f t="shared" si="26"/>
        <v>159.63572871375263</v>
      </c>
      <c r="K102" s="17">
        <f t="shared" si="27"/>
        <v>115.75680842084357</v>
      </c>
      <c r="L102" s="17">
        <f t="shared" si="27"/>
        <v>136.84903623928017</v>
      </c>
    </row>
    <row r="103" spans="1:12" s="10" customFormat="1" x14ac:dyDescent="0.2">
      <c r="A103" s="18" t="s">
        <v>283</v>
      </c>
      <c r="B103" s="15">
        <v>70.242999999999995</v>
      </c>
      <c r="C103" s="15">
        <v>714.04600000000005</v>
      </c>
      <c r="D103" s="15">
        <v>114.58199999999999</v>
      </c>
      <c r="E103" s="15">
        <v>828.62699999999995</v>
      </c>
      <c r="F103" s="15">
        <v>91.293000000000006</v>
      </c>
      <c r="G103" s="15">
        <v>1158.806</v>
      </c>
      <c r="H103" s="16">
        <f>D103/D101*100</f>
        <v>71.076235965510818</v>
      </c>
      <c r="I103" s="16">
        <f>E103/E101*100</f>
        <v>63.975624274738784</v>
      </c>
      <c r="J103" s="17">
        <f t="shared" si="26"/>
        <v>163.12230400182224</v>
      </c>
      <c r="K103" s="17">
        <f t="shared" si="27"/>
        <v>125.51017054976832</v>
      </c>
      <c r="L103" s="17">
        <f t="shared" si="27"/>
        <v>71.506964927692806</v>
      </c>
    </row>
    <row r="104" spans="1:12" s="10" customFormat="1" x14ac:dyDescent="0.2">
      <c r="A104" s="12" t="s">
        <v>297</v>
      </c>
      <c r="B104" s="15"/>
      <c r="C104" s="15"/>
      <c r="D104" s="15"/>
      <c r="E104" s="15"/>
      <c r="F104" s="15"/>
      <c r="G104" s="15"/>
    </row>
    <row r="105" spans="1:12" s="10" customFormat="1" x14ac:dyDescent="0.2">
      <c r="A105" s="14" t="s">
        <v>276</v>
      </c>
      <c r="B105" s="15">
        <v>934.6</v>
      </c>
      <c r="C105" s="15">
        <v>7940.55</v>
      </c>
      <c r="D105" s="15">
        <v>1046.2</v>
      </c>
      <c r="E105" s="15">
        <v>8986.75</v>
      </c>
      <c r="F105" s="15">
        <v>813.16099999999994</v>
      </c>
      <c r="G105" s="15">
        <v>8953.1980000000003</v>
      </c>
      <c r="H105" s="16">
        <f>H106+H107</f>
        <v>100</v>
      </c>
      <c r="I105" s="16">
        <f>I106+I107</f>
        <v>100.00000000000001</v>
      </c>
      <c r="J105" s="17">
        <f t="shared" ref="J105:J110" si="28">D105/B105*100</f>
        <v>111.94093729937941</v>
      </c>
      <c r="K105" s="17">
        <f t="shared" ref="K105:L110" si="29">D105/F105*100</f>
        <v>128.65840835947617</v>
      </c>
      <c r="L105" s="17">
        <f t="shared" si="29"/>
        <v>100.37474877691747</v>
      </c>
    </row>
    <row r="106" spans="1:12" s="10" customFormat="1" x14ac:dyDescent="0.2">
      <c r="A106" s="18" t="s">
        <v>282</v>
      </c>
      <c r="B106" s="15">
        <v>934.6</v>
      </c>
      <c r="C106" s="15">
        <v>7940.5</v>
      </c>
      <c r="D106" s="15">
        <v>1046.2</v>
      </c>
      <c r="E106" s="15">
        <v>8986.7000000000007</v>
      </c>
      <c r="F106" s="15">
        <v>813.1</v>
      </c>
      <c r="G106" s="15">
        <v>8953.1</v>
      </c>
      <c r="H106" s="16">
        <f>D106/D105*100</f>
        <v>100</v>
      </c>
      <c r="I106" s="16">
        <f>E106/E105*100</f>
        <v>99.999443625337321</v>
      </c>
      <c r="J106" s="17">
        <f t="shared" si="28"/>
        <v>111.94093729937941</v>
      </c>
      <c r="K106" s="17">
        <f t="shared" si="29"/>
        <v>128.66806050916247</v>
      </c>
      <c r="L106" s="17">
        <f t="shared" si="29"/>
        <v>100.37528900604261</v>
      </c>
    </row>
    <row r="107" spans="1:12" s="10" customFormat="1" x14ac:dyDescent="0.2">
      <c r="A107" s="18" t="s">
        <v>278</v>
      </c>
      <c r="B107" s="15">
        <v>0</v>
      </c>
      <c r="C107" s="15">
        <v>0.05</v>
      </c>
      <c r="D107" s="15">
        <v>0</v>
      </c>
      <c r="E107" s="15">
        <v>0.05</v>
      </c>
      <c r="F107" s="15">
        <v>6.0999999999999999E-2</v>
      </c>
      <c r="G107" s="15">
        <v>9.8000000000000004E-2</v>
      </c>
      <c r="H107" s="16">
        <f>D107/D105*100</f>
        <v>0</v>
      </c>
      <c r="I107" s="16">
        <f>E107/E105*100</f>
        <v>5.5637466269786078E-4</v>
      </c>
      <c r="J107" s="17">
        <v>0</v>
      </c>
      <c r="K107" s="17">
        <f t="shared" si="29"/>
        <v>0</v>
      </c>
      <c r="L107" s="17">
        <f t="shared" si="29"/>
        <v>51.020408163265309</v>
      </c>
    </row>
    <row r="108" spans="1:12" s="10" customFormat="1" x14ac:dyDescent="0.2">
      <c r="A108" s="14" t="s">
        <v>277</v>
      </c>
      <c r="B108" s="15">
        <v>934.6</v>
      </c>
      <c r="C108" s="15">
        <v>7940.55</v>
      </c>
      <c r="D108" s="15">
        <v>1046.2</v>
      </c>
      <c r="E108" s="15">
        <v>8986.75</v>
      </c>
      <c r="F108" s="15">
        <v>813.16099999999994</v>
      </c>
      <c r="G108" s="15">
        <v>8953.1980000000003</v>
      </c>
      <c r="H108" s="16">
        <f>H109+H110</f>
        <v>100</v>
      </c>
      <c r="I108" s="16">
        <f>I109+I110</f>
        <v>100.00000000000001</v>
      </c>
      <c r="J108" s="17">
        <f t="shared" si="28"/>
        <v>111.94093729937941</v>
      </c>
      <c r="K108" s="17">
        <f t="shared" si="29"/>
        <v>128.65840835947617</v>
      </c>
      <c r="L108" s="17">
        <f t="shared" si="29"/>
        <v>100.37474877691747</v>
      </c>
    </row>
    <row r="109" spans="1:12" s="10" customFormat="1" x14ac:dyDescent="0.2">
      <c r="A109" s="18" t="s">
        <v>279</v>
      </c>
      <c r="B109" s="15">
        <v>24.391999999999999</v>
      </c>
      <c r="C109" s="15">
        <v>333.33300000000003</v>
      </c>
      <c r="D109" s="15">
        <v>39.869</v>
      </c>
      <c r="E109" s="15">
        <v>373.202</v>
      </c>
      <c r="F109" s="15">
        <v>44.106999999999999</v>
      </c>
      <c r="G109" s="15">
        <v>410.20800000000003</v>
      </c>
      <c r="H109" s="16">
        <f>D109/D108*100</f>
        <v>3.8108392276811314</v>
      </c>
      <c r="I109" s="16">
        <f>E109/E108*100</f>
        <v>4.1528027373633405</v>
      </c>
      <c r="J109" s="17">
        <f t="shared" si="28"/>
        <v>163.45113151853067</v>
      </c>
      <c r="K109" s="17">
        <f t="shared" si="29"/>
        <v>90.391547826875552</v>
      </c>
      <c r="L109" s="17">
        <f t="shared" si="29"/>
        <v>90.978722989312729</v>
      </c>
    </row>
    <row r="110" spans="1:12" s="10" customFormat="1" x14ac:dyDescent="0.2">
      <c r="A110" s="18" t="s">
        <v>283</v>
      </c>
      <c r="B110" s="15">
        <v>910.20799999999997</v>
      </c>
      <c r="C110" s="15">
        <v>7607.2169999999996</v>
      </c>
      <c r="D110" s="15">
        <v>1006.331</v>
      </c>
      <c r="E110" s="15">
        <v>8613.5480000000007</v>
      </c>
      <c r="F110" s="15">
        <v>769.05399999999997</v>
      </c>
      <c r="G110" s="15">
        <v>8542.99</v>
      </c>
      <c r="H110" s="16">
        <f>D110/D108*100</f>
        <v>96.189160772318871</v>
      </c>
      <c r="I110" s="16">
        <f>E110/E108*100</f>
        <v>95.847197262636669</v>
      </c>
      <c r="J110" s="17">
        <f t="shared" si="28"/>
        <v>110.56055319223739</v>
      </c>
      <c r="K110" s="17">
        <f t="shared" si="29"/>
        <v>130.85310004238974</v>
      </c>
      <c r="L110" s="17">
        <f t="shared" si="29"/>
        <v>100.82591692135891</v>
      </c>
    </row>
    <row r="111" spans="1:12" s="10" customFormat="1" x14ac:dyDescent="0.2">
      <c r="A111" s="12" t="s">
        <v>298</v>
      </c>
      <c r="B111" s="15"/>
      <c r="C111" s="15"/>
      <c r="D111" s="15"/>
      <c r="E111" s="15"/>
      <c r="F111" s="15"/>
      <c r="G111" s="15"/>
    </row>
    <row r="112" spans="1:12" s="10" customFormat="1" x14ac:dyDescent="0.2">
      <c r="A112" s="14" t="s">
        <v>276</v>
      </c>
      <c r="B112" s="15">
        <v>1685665.4620000001</v>
      </c>
      <c r="C112" s="15">
        <v>15194895.435000001</v>
      </c>
      <c r="D112" s="15">
        <v>1588362.7690000001</v>
      </c>
      <c r="E112" s="15">
        <v>16783258.204</v>
      </c>
      <c r="F112" s="15">
        <v>1331671.753</v>
      </c>
      <c r="G112" s="15">
        <v>16775148.946</v>
      </c>
      <c r="H112" s="16">
        <f>H113+H114</f>
        <v>99.999999999999986</v>
      </c>
      <c r="I112" s="16">
        <f>I113+I114</f>
        <v>99.999999994041687</v>
      </c>
      <c r="J112" s="17">
        <f t="shared" ref="J112:J117" si="30">D112/B112*100</f>
        <v>94.227639161298782</v>
      </c>
      <c r="K112" s="17">
        <f t="shared" ref="K112:L117" si="31">D112/F112*100</f>
        <v>119.27584747680685</v>
      </c>
      <c r="L112" s="17">
        <f t="shared" si="31"/>
        <v>100.04834090013807</v>
      </c>
    </row>
    <row r="113" spans="1:12" s="10" customFormat="1" x14ac:dyDescent="0.2">
      <c r="A113" s="18" t="s">
        <v>282</v>
      </c>
      <c r="B113" s="15">
        <v>1685533.3330000001</v>
      </c>
      <c r="C113" s="15">
        <v>15191333.333000001</v>
      </c>
      <c r="D113" s="15">
        <v>1588300</v>
      </c>
      <c r="E113" s="15">
        <v>16779633.333000001</v>
      </c>
      <c r="F113" s="15">
        <v>1331100</v>
      </c>
      <c r="G113" s="15">
        <v>16758800</v>
      </c>
      <c r="H113" s="16">
        <f>D113/D112*100</f>
        <v>99.996048194957396</v>
      </c>
      <c r="I113" s="16">
        <f>E113/E112*100</f>
        <v>99.978401863595622</v>
      </c>
      <c r="J113" s="17">
        <f t="shared" si="30"/>
        <v>94.231301683785802</v>
      </c>
      <c r="K113" s="17">
        <f t="shared" si="31"/>
        <v>119.32236496131019</v>
      </c>
      <c r="L113" s="17">
        <f t="shared" si="31"/>
        <v>100.12431279685896</v>
      </c>
    </row>
    <row r="114" spans="1:12" s="10" customFormat="1" x14ac:dyDescent="0.2">
      <c r="A114" s="18" t="s">
        <v>278</v>
      </c>
      <c r="B114" s="15">
        <v>132.12899999999999</v>
      </c>
      <c r="C114" s="15">
        <v>3562.1010000000001</v>
      </c>
      <c r="D114" s="15">
        <v>62.768999999999998</v>
      </c>
      <c r="E114" s="15">
        <v>3624.87</v>
      </c>
      <c r="F114" s="15">
        <v>571.75300000000004</v>
      </c>
      <c r="G114" s="15">
        <v>16348.946</v>
      </c>
      <c r="H114" s="16">
        <f>D114/D112*100</f>
        <v>3.9518050425922562E-3</v>
      </c>
      <c r="I114" s="16">
        <f>E114/E112*100</f>
        <v>2.1598130446066038E-2</v>
      </c>
      <c r="J114" s="17">
        <f t="shared" si="30"/>
        <v>47.505846559044571</v>
      </c>
      <c r="K114" s="17">
        <f t="shared" si="31"/>
        <v>10.97834204630321</v>
      </c>
      <c r="L114" s="17">
        <f t="shared" si="31"/>
        <v>22.17188802262849</v>
      </c>
    </row>
    <row r="115" spans="1:12" s="10" customFormat="1" x14ac:dyDescent="0.2">
      <c r="A115" s="14" t="s">
        <v>277</v>
      </c>
      <c r="B115" s="15">
        <v>1685665.4620000001</v>
      </c>
      <c r="C115" s="15">
        <v>15194895.435000001</v>
      </c>
      <c r="D115" s="15">
        <v>1588362.7690000001</v>
      </c>
      <c r="E115" s="15">
        <v>16783258.204</v>
      </c>
      <c r="F115" s="15">
        <v>1331671.753</v>
      </c>
      <c r="G115" s="15">
        <v>16775148.946</v>
      </c>
      <c r="H115" s="16">
        <f>H116+H117</f>
        <v>100</v>
      </c>
      <c r="I115" s="16">
        <f>I116+I117</f>
        <v>100</v>
      </c>
      <c r="J115" s="17">
        <f t="shared" si="30"/>
        <v>94.227639161298782</v>
      </c>
      <c r="K115" s="17">
        <f t="shared" si="31"/>
        <v>119.27584747680685</v>
      </c>
      <c r="L115" s="17">
        <f t="shared" si="31"/>
        <v>100.04834090013807</v>
      </c>
    </row>
    <row r="116" spans="1:12" s="10" customFormat="1" x14ac:dyDescent="0.2">
      <c r="A116" s="18" t="s">
        <v>279</v>
      </c>
      <c r="B116" s="15">
        <v>104022.85</v>
      </c>
      <c r="C116" s="15">
        <v>900599.53399999999</v>
      </c>
      <c r="D116" s="15">
        <v>108553.98</v>
      </c>
      <c r="E116" s="15">
        <v>1009153.514</v>
      </c>
      <c r="F116" s="15">
        <v>98057.38</v>
      </c>
      <c r="G116" s="15">
        <v>813664.08</v>
      </c>
      <c r="H116" s="16">
        <f>D116/D115*100</f>
        <v>6.8343316853456155</v>
      </c>
      <c r="I116" s="16">
        <f>E116/E115*100</f>
        <v>6.0128581812528257</v>
      </c>
      <c r="J116" s="17">
        <f t="shared" si="30"/>
        <v>104.35589872801985</v>
      </c>
      <c r="K116" s="17">
        <f t="shared" si="31"/>
        <v>110.70454870403429</v>
      </c>
      <c r="L116" s="17">
        <f t="shared" si="31"/>
        <v>124.02581591164747</v>
      </c>
    </row>
    <row r="117" spans="1:12" s="10" customFormat="1" x14ac:dyDescent="0.2">
      <c r="A117" s="18" t="s">
        <v>283</v>
      </c>
      <c r="B117" s="15">
        <v>1581642.612</v>
      </c>
      <c r="C117" s="15">
        <v>14294295.901000001</v>
      </c>
      <c r="D117" s="15">
        <v>1479808.7890000001</v>
      </c>
      <c r="E117" s="15">
        <v>15774104.689999999</v>
      </c>
      <c r="F117" s="15">
        <v>1233614.3729999999</v>
      </c>
      <c r="G117" s="15">
        <v>15961484.866</v>
      </c>
      <c r="H117" s="16">
        <f>D117/D115*100</f>
        <v>93.165668314654383</v>
      </c>
      <c r="I117" s="16">
        <f>E117/E115*100</f>
        <v>93.987141818747176</v>
      </c>
      <c r="J117" s="17">
        <f t="shared" si="30"/>
        <v>93.561514957463729</v>
      </c>
      <c r="K117" s="17">
        <f t="shared" si="31"/>
        <v>119.95716176695359</v>
      </c>
      <c r="L117" s="17">
        <f t="shared" si="31"/>
        <v>98.826047967509936</v>
      </c>
    </row>
    <row r="118" spans="1:12" s="10" customFormat="1" x14ac:dyDescent="0.2">
      <c r="A118" s="12" t="s">
        <v>299</v>
      </c>
      <c r="B118" s="15"/>
      <c r="C118" s="15"/>
      <c r="D118" s="15"/>
      <c r="E118" s="15"/>
      <c r="F118" s="15"/>
      <c r="G118" s="15"/>
    </row>
    <row r="119" spans="1:12" s="10" customFormat="1" x14ac:dyDescent="0.2">
      <c r="A119" s="14" t="s">
        <v>276</v>
      </c>
      <c r="B119" s="15">
        <v>174463.802</v>
      </c>
      <c r="C119" s="15">
        <v>1595560.1229999999</v>
      </c>
      <c r="D119" s="15">
        <v>200233.274</v>
      </c>
      <c r="E119" s="15">
        <v>1795793.3970000001</v>
      </c>
      <c r="F119" s="15">
        <v>169026.18900000001</v>
      </c>
      <c r="G119" s="15">
        <v>1854872.7009999999</v>
      </c>
      <c r="H119" s="16">
        <f>H120+H121</f>
        <v>99.999999999999986</v>
      </c>
      <c r="I119" s="16">
        <f>I120+I121</f>
        <v>99.999999999999986</v>
      </c>
      <c r="J119" s="17">
        <f t="shared" ref="J119:J124" si="32">D119/B119*100</f>
        <v>114.77066973468801</v>
      </c>
      <c r="K119" s="17">
        <f t="shared" ref="K119:L124" si="33">D119/F119*100</f>
        <v>118.46286967991688</v>
      </c>
      <c r="L119" s="17">
        <f t="shared" si="33"/>
        <v>96.814913283906279</v>
      </c>
    </row>
    <row r="120" spans="1:12" s="10" customFormat="1" x14ac:dyDescent="0.2">
      <c r="A120" s="18" t="s">
        <v>282</v>
      </c>
      <c r="B120" s="15">
        <v>172533.33300000001</v>
      </c>
      <c r="C120" s="15">
        <v>1570333.3330000001</v>
      </c>
      <c r="D120" s="15">
        <v>199066.66699999999</v>
      </c>
      <c r="E120" s="15">
        <v>1769400</v>
      </c>
      <c r="F120" s="15">
        <v>164700</v>
      </c>
      <c r="G120" s="15">
        <v>1825400</v>
      </c>
      <c r="H120" s="16">
        <f>D120/D119*100</f>
        <v>99.417376055090614</v>
      </c>
      <c r="I120" s="16">
        <f>E120/E119*100</f>
        <v>98.530265394443916</v>
      </c>
      <c r="J120" s="17">
        <f t="shared" si="32"/>
        <v>115.37867120436371</v>
      </c>
      <c r="K120" s="17">
        <f t="shared" si="33"/>
        <v>120.86622161505767</v>
      </c>
      <c r="L120" s="17">
        <f t="shared" si="33"/>
        <v>96.932179248383918</v>
      </c>
    </row>
    <row r="121" spans="1:12" s="10" customFormat="1" x14ac:dyDescent="0.2">
      <c r="A121" s="18" t="s">
        <v>278</v>
      </c>
      <c r="B121" s="15">
        <v>1930.4680000000001</v>
      </c>
      <c r="C121" s="15">
        <v>25226.789000000001</v>
      </c>
      <c r="D121" s="15">
        <v>1166.607</v>
      </c>
      <c r="E121" s="15">
        <v>26393.397000000001</v>
      </c>
      <c r="F121" s="15">
        <v>4326.1890000000003</v>
      </c>
      <c r="G121" s="15">
        <v>29472.701000000001</v>
      </c>
      <c r="H121" s="16">
        <f>D121/D119*100</f>
        <v>0.58262394490937597</v>
      </c>
      <c r="I121" s="16">
        <f>E121/E119*100</f>
        <v>1.4697346055560756</v>
      </c>
      <c r="J121" s="17">
        <f t="shared" si="32"/>
        <v>60.431304740612113</v>
      </c>
      <c r="K121" s="17">
        <f t="shared" si="33"/>
        <v>26.966158898744364</v>
      </c>
      <c r="L121" s="17">
        <f t="shared" si="33"/>
        <v>89.552012894915876</v>
      </c>
    </row>
    <row r="122" spans="1:12" s="10" customFormat="1" x14ac:dyDescent="0.2">
      <c r="A122" s="14" t="s">
        <v>277</v>
      </c>
      <c r="B122" s="15">
        <v>174463.802</v>
      </c>
      <c r="C122" s="15">
        <v>1595560.1229999999</v>
      </c>
      <c r="D122" s="15">
        <v>200233.274</v>
      </c>
      <c r="E122" s="15">
        <v>1795793.3970000001</v>
      </c>
      <c r="F122" s="15">
        <v>169026.18900000001</v>
      </c>
      <c r="G122" s="15">
        <v>1854872.7009999999</v>
      </c>
      <c r="H122" s="16">
        <f>H123+H124</f>
        <v>100</v>
      </c>
      <c r="I122" s="16">
        <f>I123+I124</f>
        <v>99.999999944314297</v>
      </c>
      <c r="J122" s="17">
        <f t="shared" si="32"/>
        <v>114.77066973468801</v>
      </c>
      <c r="K122" s="17">
        <f t="shared" si="33"/>
        <v>118.46286967991688</v>
      </c>
      <c r="L122" s="17">
        <f t="shared" si="33"/>
        <v>96.814913283906279</v>
      </c>
    </row>
    <row r="123" spans="1:12" s="10" customFormat="1" x14ac:dyDescent="0.2">
      <c r="A123" s="18" t="s">
        <v>279</v>
      </c>
      <c r="B123" s="15">
        <v>8.9999999999999993E-3</v>
      </c>
      <c r="C123" s="15">
        <v>20.437999999999999</v>
      </c>
      <c r="D123" s="15">
        <v>0</v>
      </c>
      <c r="E123" s="15">
        <v>20.437999999999999</v>
      </c>
      <c r="F123" s="15">
        <v>0</v>
      </c>
      <c r="G123" s="15">
        <v>0</v>
      </c>
      <c r="H123" s="16">
        <f>D123/D122*100</f>
        <v>0</v>
      </c>
      <c r="I123" s="16">
        <f>E123/E122*100</f>
        <v>1.1381041958469791E-3</v>
      </c>
      <c r="J123" s="17">
        <f t="shared" si="32"/>
        <v>0</v>
      </c>
      <c r="K123" s="17">
        <v>0</v>
      </c>
      <c r="L123" s="17">
        <v>0</v>
      </c>
    </row>
    <row r="124" spans="1:12" s="10" customFormat="1" x14ac:dyDescent="0.2">
      <c r="A124" s="18" t="s">
        <v>283</v>
      </c>
      <c r="B124" s="15">
        <v>174463.79300000001</v>
      </c>
      <c r="C124" s="15">
        <v>1595539.6850000001</v>
      </c>
      <c r="D124" s="15">
        <v>200233.274</v>
      </c>
      <c r="E124" s="15">
        <v>1795772.9580000001</v>
      </c>
      <c r="F124" s="15">
        <v>169026.18900000001</v>
      </c>
      <c r="G124" s="15">
        <v>1854872.7009999999</v>
      </c>
      <c r="H124" s="16">
        <f>D124/D122*100</f>
        <v>100</v>
      </c>
      <c r="I124" s="16">
        <f>E124/E122*100</f>
        <v>99.998861840118451</v>
      </c>
      <c r="J124" s="17">
        <f t="shared" si="32"/>
        <v>114.77067565532064</v>
      </c>
      <c r="K124" s="17">
        <f t="shared" si="33"/>
        <v>118.46286967991688</v>
      </c>
      <c r="L124" s="17">
        <f t="shared" si="33"/>
        <v>96.81381137540393</v>
      </c>
    </row>
    <row r="125" spans="1:12" s="10" customFormat="1" x14ac:dyDescent="0.2">
      <c r="A125" s="12" t="s">
        <v>300</v>
      </c>
      <c r="B125" s="15"/>
      <c r="C125" s="15"/>
      <c r="D125" s="15"/>
      <c r="E125" s="15"/>
      <c r="F125" s="15"/>
      <c r="G125" s="15"/>
    </row>
    <row r="126" spans="1:12" s="10" customFormat="1" x14ac:dyDescent="0.2">
      <c r="A126" s="14" t="s">
        <v>276</v>
      </c>
      <c r="B126" s="15">
        <v>1741445.263</v>
      </c>
      <c r="C126" s="15">
        <v>14641770.426999999</v>
      </c>
      <c r="D126" s="15">
        <v>2120349.2940000002</v>
      </c>
      <c r="E126" s="15">
        <v>16762119.721000001</v>
      </c>
      <c r="F126" s="15">
        <v>1932630.402</v>
      </c>
      <c r="G126" s="15">
        <v>17566733.534000002</v>
      </c>
      <c r="H126" s="16">
        <f>H127+H128</f>
        <v>99.999999999999986</v>
      </c>
      <c r="I126" s="16">
        <f>I127+I128</f>
        <v>99.999999999999986</v>
      </c>
      <c r="J126" s="17">
        <f t="shared" ref="J126:J131" si="34">D126/B126*100</f>
        <v>121.75802128556481</v>
      </c>
      <c r="K126" s="17">
        <f t="shared" ref="K126:L131" si="35">D126/F126*100</f>
        <v>109.71312941190088</v>
      </c>
      <c r="L126" s="17">
        <f t="shared" si="35"/>
        <v>95.419673148438847</v>
      </c>
    </row>
    <row r="127" spans="1:12" s="10" customFormat="1" x14ac:dyDescent="0.2">
      <c r="A127" s="18" t="s">
        <v>282</v>
      </c>
      <c r="B127" s="15">
        <v>1740590.15</v>
      </c>
      <c r="C127" s="15">
        <v>14628426.5</v>
      </c>
      <c r="D127" s="15">
        <v>2118218.483</v>
      </c>
      <c r="E127" s="15">
        <v>16746644.982999999</v>
      </c>
      <c r="F127" s="15">
        <v>1928220.15</v>
      </c>
      <c r="G127" s="15">
        <v>17539746.649999999</v>
      </c>
      <c r="H127" s="16">
        <f>D127/D126*100</f>
        <v>99.89950660459435</v>
      </c>
      <c r="I127" s="16">
        <f>E127/E126*100</f>
        <v>99.907680303818523</v>
      </c>
      <c r="J127" s="17">
        <f t="shared" si="34"/>
        <v>121.69541939554239</v>
      </c>
      <c r="K127" s="17">
        <f t="shared" si="35"/>
        <v>109.85356018606072</v>
      </c>
      <c r="L127" s="17">
        <f t="shared" si="35"/>
        <v>95.478260417176557</v>
      </c>
    </row>
    <row r="128" spans="1:12" s="10" customFormat="1" x14ac:dyDescent="0.2">
      <c r="A128" s="18" t="s">
        <v>278</v>
      </c>
      <c r="B128" s="15">
        <v>855.11300000000006</v>
      </c>
      <c r="C128" s="15">
        <v>13343.927</v>
      </c>
      <c r="D128" s="15">
        <v>2130.8110000000001</v>
      </c>
      <c r="E128" s="15">
        <v>15474.737999999999</v>
      </c>
      <c r="F128" s="15">
        <v>4410.2520000000004</v>
      </c>
      <c r="G128" s="15">
        <v>26986.883999999998</v>
      </c>
      <c r="H128" s="16">
        <f>D128/D126*100</f>
        <v>0.10049339540563451</v>
      </c>
      <c r="I128" s="16">
        <f>E128/E126*100</f>
        <v>9.2319696181461242E-2</v>
      </c>
      <c r="J128" s="17">
        <f t="shared" si="34"/>
        <v>249.18472763248835</v>
      </c>
      <c r="K128" s="17">
        <f t="shared" si="35"/>
        <v>48.314948896344248</v>
      </c>
      <c r="L128" s="17">
        <f t="shared" si="35"/>
        <v>57.341699767931708</v>
      </c>
    </row>
    <row r="129" spans="1:12" s="10" customFormat="1" x14ac:dyDescent="0.2">
      <c r="A129" s="14" t="s">
        <v>277</v>
      </c>
      <c r="B129" s="15">
        <v>1741445.263</v>
      </c>
      <c r="C129" s="15">
        <v>14641770.426999999</v>
      </c>
      <c r="D129" s="15">
        <v>2120349.2940000002</v>
      </c>
      <c r="E129" s="15">
        <v>16762119.721000001</v>
      </c>
      <c r="F129" s="15">
        <v>1932630.402</v>
      </c>
      <c r="G129" s="15">
        <v>17566733.534000002</v>
      </c>
      <c r="H129" s="16">
        <f>H130+H131</f>
        <v>99.999999999999986</v>
      </c>
      <c r="I129" s="16">
        <f>I130+I131</f>
        <v>100</v>
      </c>
      <c r="J129" s="17">
        <f t="shared" si="34"/>
        <v>121.75802128556481</v>
      </c>
      <c r="K129" s="17">
        <f t="shared" si="35"/>
        <v>109.71312941190088</v>
      </c>
      <c r="L129" s="17">
        <f t="shared" si="35"/>
        <v>95.419673148438847</v>
      </c>
    </row>
    <row r="130" spans="1:12" s="10" customFormat="1" x14ac:dyDescent="0.2">
      <c r="A130" s="18" t="s">
        <v>279</v>
      </c>
      <c r="B130" s="15">
        <v>9597.6659999999993</v>
      </c>
      <c r="C130" s="15">
        <v>71787.710999999996</v>
      </c>
      <c r="D130" s="15">
        <v>9992.4</v>
      </c>
      <c r="E130" s="15">
        <v>81780.111000000004</v>
      </c>
      <c r="F130" s="15">
        <v>6868.527</v>
      </c>
      <c r="G130" s="15">
        <v>87006.092999999993</v>
      </c>
      <c r="H130" s="16">
        <f>D130/D129*100</f>
        <v>0.47126197689577448</v>
      </c>
      <c r="I130" s="16">
        <f>E130/E129*100</f>
        <v>0.48788645088570659</v>
      </c>
      <c r="J130" s="17">
        <f t="shared" si="34"/>
        <v>104.11281242752143</v>
      </c>
      <c r="K130" s="17">
        <f t="shared" si="35"/>
        <v>145.48097430497106</v>
      </c>
      <c r="L130" s="17">
        <f t="shared" si="35"/>
        <v>93.993544796914406</v>
      </c>
    </row>
    <row r="131" spans="1:12" s="10" customFormat="1" x14ac:dyDescent="0.2">
      <c r="A131" s="18" t="s">
        <v>283</v>
      </c>
      <c r="B131" s="15">
        <v>1731847.5970000001</v>
      </c>
      <c r="C131" s="15">
        <v>14569982.716</v>
      </c>
      <c r="D131" s="15">
        <v>2110356.8939999999</v>
      </c>
      <c r="E131" s="15">
        <v>16680339.609999999</v>
      </c>
      <c r="F131" s="15">
        <v>1925761.875</v>
      </c>
      <c r="G131" s="15">
        <v>17479727.441</v>
      </c>
      <c r="H131" s="16">
        <f>D131/D129*100</f>
        <v>99.528738023104211</v>
      </c>
      <c r="I131" s="16">
        <f>E131/E129*100</f>
        <v>99.512113549114289</v>
      </c>
      <c r="J131" s="17">
        <f t="shared" si="34"/>
        <v>121.85580865520002</v>
      </c>
      <c r="K131" s="17">
        <f t="shared" si="35"/>
        <v>109.58555787173843</v>
      </c>
      <c r="L131" s="17">
        <f t="shared" si="35"/>
        <v>95.426771763471692</v>
      </c>
    </row>
    <row r="132" spans="1:12" s="10" customFormat="1" x14ac:dyDescent="0.2">
      <c r="A132" s="12" t="s">
        <v>301</v>
      </c>
      <c r="B132" s="15"/>
      <c r="C132" s="15"/>
      <c r="D132" s="15"/>
      <c r="E132" s="15"/>
      <c r="F132" s="15"/>
      <c r="G132" s="15"/>
    </row>
    <row r="133" spans="1:12" s="10" customFormat="1" x14ac:dyDescent="0.2">
      <c r="A133" s="14" t="s">
        <v>276</v>
      </c>
      <c r="B133" s="15">
        <v>433356.36900000001</v>
      </c>
      <c r="C133" s="15">
        <v>3717101.469</v>
      </c>
      <c r="D133" s="15">
        <v>519265.35600000003</v>
      </c>
      <c r="E133" s="15">
        <v>4236366.8260000004</v>
      </c>
      <c r="F133" s="15">
        <v>591261.48499999999</v>
      </c>
      <c r="G133" s="15">
        <v>4162482.3369999998</v>
      </c>
      <c r="H133" s="16">
        <f>H134+H135</f>
        <v>99.999999999999986</v>
      </c>
      <c r="I133" s="16">
        <f>I134+I135</f>
        <v>99.999999976394861</v>
      </c>
      <c r="J133" s="17">
        <f t="shared" ref="J133:J138" si="36">D133/B133*100</f>
        <v>119.82409701240597</v>
      </c>
      <c r="K133" s="17">
        <f t="shared" ref="K133:L138" si="37">D133/F133*100</f>
        <v>87.823301394306114</v>
      </c>
      <c r="L133" s="17">
        <f t="shared" si="37"/>
        <v>101.7750102707523</v>
      </c>
    </row>
    <row r="134" spans="1:12" s="10" customFormat="1" x14ac:dyDescent="0.2">
      <c r="A134" s="18" t="s">
        <v>282</v>
      </c>
      <c r="B134" s="15">
        <v>429716.66700000002</v>
      </c>
      <c r="C134" s="15">
        <v>3686466.67</v>
      </c>
      <c r="D134" s="15">
        <v>516850</v>
      </c>
      <c r="E134" s="15">
        <v>4203316.67</v>
      </c>
      <c r="F134" s="15">
        <v>585816.66700000002</v>
      </c>
      <c r="G134" s="15">
        <v>4107683.3369999998</v>
      </c>
      <c r="H134" s="16">
        <f>D134/D133*100</f>
        <v>99.534851310203706</v>
      </c>
      <c r="I134" s="16">
        <f>E134/E133*100</f>
        <v>99.21984669039611</v>
      </c>
      <c r="J134" s="17">
        <f t="shared" si="36"/>
        <v>120.27692656380023</v>
      </c>
      <c r="K134" s="17">
        <f t="shared" si="37"/>
        <v>88.227261038307063</v>
      </c>
      <c r="L134" s="17">
        <f t="shared" si="37"/>
        <v>102.32815738590611</v>
      </c>
    </row>
    <row r="135" spans="1:12" s="10" customFormat="1" x14ac:dyDescent="0.2">
      <c r="A135" s="18" t="s">
        <v>278</v>
      </c>
      <c r="B135" s="15">
        <v>3639.7020000000002</v>
      </c>
      <c r="C135" s="15">
        <v>30634.798999999999</v>
      </c>
      <c r="D135" s="15">
        <v>2415.3560000000002</v>
      </c>
      <c r="E135" s="15">
        <v>33050.154999999999</v>
      </c>
      <c r="F135" s="15">
        <v>5444.8180000000002</v>
      </c>
      <c r="G135" s="15">
        <v>54799</v>
      </c>
      <c r="H135" s="16">
        <f>D135/D133*100</f>
        <v>0.4651486897962821</v>
      </c>
      <c r="I135" s="16">
        <f>E135/E133*100</f>
        <v>0.78015328599875122</v>
      </c>
      <c r="J135" s="17">
        <f t="shared" si="36"/>
        <v>66.361366947074245</v>
      </c>
      <c r="K135" s="17">
        <f t="shared" si="37"/>
        <v>44.36063794969823</v>
      </c>
      <c r="L135" s="17">
        <f t="shared" si="37"/>
        <v>60.31160240150367</v>
      </c>
    </row>
    <row r="136" spans="1:12" s="10" customFormat="1" x14ac:dyDescent="0.2">
      <c r="A136" s="14" t="s">
        <v>277</v>
      </c>
      <c r="B136" s="15">
        <v>433356.36900000001</v>
      </c>
      <c r="C136" s="15">
        <v>3717101.469</v>
      </c>
      <c r="D136" s="15">
        <v>519265.35600000003</v>
      </c>
      <c r="E136" s="15">
        <v>4236366.8260000004</v>
      </c>
      <c r="F136" s="15">
        <v>591261.48499999999</v>
      </c>
      <c r="G136" s="15">
        <v>4162482.3369999998</v>
      </c>
      <c r="H136" s="16">
        <f>H137+H138</f>
        <v>100</v>
      </c>
      <c r="I136" s="16">
        <f>I137+I138</f>
        <v>99.999999976394847</v>
      </c>
      <c r="J136" s="17">
        <f t="shared" si="36"/>
        <v>119.82409701240597</v>
      </c>
      <c r="K136" s="17">
        <f t="shared" si="37"/>
        <v>87.823301394306114</v>
      </c>
      <c r="L136" s="17">
        <f t="shared" si="37"/>
        <v>101.7750102707523</v>
      </c>
    </row>
    <row r="137" spans="1:12" s="10" customFormat="1" x14ac:dyDescent="0.2">
      <c r="A137" s="18" t="s">
        <v>279</v>
      </c>
      <c r="B137" s="15">
        <v>28823.433000000001</v>
      </c>
      <c r="C137" s="15">
        <v>221674.22399999999</v>
      </c>
      <c r="D137" s="15">
        <v>7587.8180000000002</v>
      </c>
      <c r="E137" s="15">
        <v>229262.04199999999</v>
      </c>
      <c r="F137" s="15">
        <v>9986.16</v>
      </c>
      <c r="G137" s="15">
        <v>178593.628</v>
      </c>
      <c r="H137" s="16">
        <f>D137/D136*100</f>
        <v>1.4612602039254858</v>
      </c>
      <c r="I137" s="16">
        <f>E137/E136*100</f>
        <v>5.4117608652995326</v>
      </c>
      <c r="J137" s="17">
        <f t="shared" si="36"/>
        <v>26.325170912153318</v>
      </c>
      <c r="K137" s="17">
        <f t="shared" si="37"/>
        <v>75.983340943866324</v>
      </c>
      <c r="L137" s="17">
        <f t="shared" si="37"/>
        <v>128.37078487481085</v>
      </c>
    </row>
    <row r="138" spans="1:12" s="10" customFormat="1" x14ac:dyDescent="0.2">
      <c r="A138" s="18" t="s">
        <v>283</v>
      </c>
      <c r="B138" s="15">
        <v>404532.93599999999</v>
      </c>
      <c r="C138" s="15">
        <v>3495427.2450000001</v>
      </c>
      <c r="D138" s="15">
        <v>511677.538</v>
      </c>
      <c r="E138" s="15">
        <v>4007104.7829999998</v>
      </c>
      <c r="F138" s="15">
        <v>581275.32499999995</v>
      </c>
      <c r="G138" s="15">
        <v>3983888.7089999998</v>
      </c>
      <c r="H138" s="16">
        <f>D138/D136*100</f>
        <v>98.538739796074509</v>
      </c>
      <c r="I138" s="16">
        <f>E138/E136*100</f>
        <v>94.588239111095319</v>
      </c>
      <c r="J138" s="17">
        <f t="shared" si="36"/>
        <v>126.48600211874961</v>
      </c>
      <c r="K138" s="17">
        <f t="shared" si="37"/>
        <v>88.026708857803328</v>
      </c>
      <c r="L138" s="17">
        <f t="shared" si="37"/>
        <v>100.58274905992108</v>
      </c>
    </row>
    <row r="139" spans="1:12" s="10" customFormat="1" ht="22.5" x14ac:dyDescent="0.2">
      <c r="A139" s="12" t="s">
        <v>302</v>
      </c>
      <c r="B139" s="15"/>
      <c r="C139" s="15"/>
      <c r="D139" s="15"/>
      <c r="E139" s="15"/>
      <c r="F139" s="15"/>
      <c r="G139" s="15"/>
    </row>
    <row r="140" spans="1:12" s="10" customFormat="1" x14ac:dyDescent="0.2">
      <c r="A140" s="14" t="s">
        <v>276</v>
      </c>
      <c r="B140" s="15">
        <v>56293.8</v>
      </c>
      <c r="C140" s="15">
        <v>671679.25699999998</v>
      </c>
      <c r="D140" s="15">
        <v>43354.2</v>
      </c>
      <c r="E140" s="15">
        <v>715033.45700000005</v>
      </c>
      <c r="F140" s="15">
        <v>102607.2</v>
      </c>
      <c r="G140" s="15">
        <v>1164449.895</v>
      </c>
      <c r="H140" s="16">
        <f>H141+H142</f>
        <v>100</v>
      </c>
      <c r="I140" s="16">
        <f>I141+I142</f>
        <v>99.999999999999986</v>
      </c>
      <c r="J140" s="17">
        <f t="shared" ref="J140:J145" si="38">D140/B140*100</f>
        <v>77.014164970209848</v>
      </c>
      <c r="K140" s="17">
        <f t="shared" ref="K140:L145" si="39">D140/F140*100</f>
        <v>42.252590461488083</v>
      </c>
      <c r="L140" s="17">
        <f t="shared" si="39"/>
        <v>61.405257544378934</v>
      </c>
    </row>
    <row r="141" spans="1:12" s="10" customFormat="1" x14ac:dyDescent="0.2">
      <c r="A141" s="18" t="s">
        <v>282</v>
      </c>
      <c r="B141" s="15">
        <v>56200</v>
      </c>
      <c r="C141" s="15">
        <v>671233.33299999998</v>
      </c>
      <c r="D141" s="15">
        <v>43300</v>
      </c>
      <c r="E141" s="15">
        <v>714533.33299999998</v>
      </c>
      <c r="F141" s="15">
        <v>102600</v>
      </c>
      <c r="G141" s="15">
        <v>1164400</v>
      </c>
      <c r="H141" s="16">
        <f>D141/D140*100</f>
        <v>99.874983277283405</v>
      </c>
      <c r="I141" s="16">
        <f>E141/E140*100</f>
        <v>99.930055860309196</v>
      </c>
      <c r="J141" s="17">
        <f t="shared" si="38"/>
        <v>77.046263345195726</v>
      </c>
      <c r="K141" s="17">
        <f t="shared" si="39"/>
        <v>42.202729044834307</v>
      </c>
      <c r="L141" s="17">
        <f t="shared" si="39"/>
        <v>61.364937564410852</v>
      </c>
    </row>
    <row r="142" spans="1:12" s="10" customFormat="1" x14ac:dyDescent="0.2">
      <c r="A142" s="18" t="s">
        <v>278</v>
      </c>
      <c r="B142" s="15">
        <v>93.8</v>
      </c>
      <c r="C142" s="15">
        <v>445.92399999999998</v>
      </c>
      <c r="D142" s="15">
        <v>54.2</v>
      </c>
      <c r="E142" s="15">
        <v>500.12400000000002</v>
      </c>
      <c r="F142" s="15">
        <v>7.2</v>
      </c>
      <c r="G142" s="15">
        <v>49.895000000000003</v>
      </c>
      <c r="H142" s="16">
        <f>D142/D140*100</f>
        <v>0.12501672271659955</v>
      </c>
      <c r="I142" s="16">
        <f>E142/E140*100</f>
        <v>6.9944139690794924E-2</v>
      </c>
      <c r="J142" s="17">
        <f t="shared" si="38"/>
        <v>57.782515991471215</v>
      </c>
      <c r="K142" s="17"/>
      <c r="L142" s="17"/>
    </row>
    <row r="143" spans="1:12" s="10" customFormat="1" x14ac:dyDescent="0.2">
      <c r="A143" s="14" t="s">
        <v>277</v>
      </c>
      <c r="B143" s="15">
        <v>56293.8</v>
      </c>
      <c r="C143" s="15">
        <v>671679.25699999998</v>
      </c>
      <c r="D143" s="15">
        <v>43354.2</v>
      </c>
      <c r="E143" s="15">
        <v>715033.45700000005</v>
      </c>
      <c r="F143" s="15">
        <v>102607.2</v>
      </c>
      <c r="G143" s="15">
        <v>1164449.895</v>
      </c>
      <c r="H143" s="16">
        <f>H144+H145</f>
        <v>100</v>
      </c>
      <c r="I143" s="16">
        <f>I144+I145</f>
        <v>100</v>
      </c>
      <c r="J143" s="17">
        <f t="shared" si="38"/>
        <v>77.014164970209848</v>
      </c>
      <c r="K143" s="17">
        <f t="shared" si="39"/>
        <v>42.252590461488083</v>
      </c>
      <c r="L143" s="17">
        <f t="shared" si="39"/>
        <v>61.405257544378934</v>
      </c>
    </row>
    <row r="144" spans="1:12" s="10" customFormat="1" x14ac:dyDescent="0.2">
      <c r="A144" s="18" t="s">
        <v>279</v>
      </c>
      <c r="B144" s="15">
        <v>14746.5</v>
      </c>
      <c r="C144" s="15">
        <v>126026.18700000001</v>
      </c>
      <c r="D144" s="15">
        <v>13312.5</v>
      </c>
      <c r="E144" s="15">
        <v>139338.68700000001</v>
      </c>
      <c r="F144" s="15">
        <v>13365.5</v>
      </c>
      <c r="G144" s="15">
        <v>167188.617</v>
      </c>
      <c r="H144" s="16">
        <f>D144/D143*100</f>
        <v>30.706367549164788</v>
      </c>
      <c r="I144" s="16">
        <f>E144/E143*100</f>
        <v>19.487016395653775</v>
      </c>
      <c r="J144" s="17">
        <f t="shared" si="38"/>
        <v>90.275658630861557</v>
      </c>
      <c r="K144" s="17">
        <f t="shared" si="39"/>
        <v>99.603456660805819</v>
      </c>
      <c r="L144" s="17">
        <f t="shared" si="39"/>
        <v>83.342209236649168</v>
      </c>
    </row>
    <row r="145" spans="1:12" s="10" customFormat="1" x14ac:dyDescent="0.2">
      <c r="A145" s="18" t="s">
        <v>283</v>
      </c>
      <c r="B145" s="15">
        <v>41547.300000000003</v>
      </c>
      <c r="C145" s="15">
        <v>545653.06999999995</v>
      </c>
      <c r="D145" s="15">
        <v>30041.7</v>
      </c>
      <c r="E145" s="15">
        <v>575694.77</v>
      </c>
      <c r="F145" s="15">
        <v>89241.7</v>
      </c>
      <c r="G145" s="15">
        <v>997261.27800000005</v>
      </c>
      <c r="H145" s="16">
        <f>D145/D143*100</f>
        <v>69.293632450835219</v>
      </c>
      <c r="I145" s="16">
        <f>E145/E143*100</f>
        <v>80.512983604346218</v>
      </c>
      <c r="J145" s="17">
        <f t="shared" si="38"/>
        <v>72.307225740300808</v>
      </c>
      <c r="K145" s="17">
        <f t="shared" si="39"/>
        <v>33.663298659707294</v>
      </c>
      <c r="L145" s="17">
        <f t="shared" si="39"/>
        <v>57.727576784546528</v>
      </c>
    </row>
    <row r="146" spans="1:12" s="10" customFormat="1" ht="22.5" x14ac:dyDescent="0.2">
      <c r="A146" s="12" t="s">
        <v>303</v>
      </c>
      <c r="B146" s="15"/>
      <c r="C146" s="15"/>
      <c r="D146" s="15"/>
      <c r="E146" s="15"/>
      <c r="F146" s="15"/>
      <c r="G146" s="15"/>
    </row>
    <row r="147" spans="1:12" s="10" customFormat="1" x14ac:dyDescent="0.2">
      <c r="A147" s="14" t="s">
        <v>276</v>
      </c>
      <c r="B147" s="15">
        <v>218528.22500000001</v>
      </c>
      <c r="C147" s="15">
        <v>1740648.7890000001</v>
      </c>
      <c r="D147" s="15">
        <v>247535.924</v>
      </c>
      <c r="E147" s="15">
        <v>1988184.713</v>
      </c>
      <c r="F147" s="15">
        <v>211018.47200000001</v>
      </c>
      <c r="G147" s="15">
        <v>1932410.6640000001</v>
      </c>
      <c r="H147" s="16">
        <f>H148+H149</f>
        <v>100</v>
      </c>
      <c r="I147" s="16">
        <f>I148+I149</f>
        <v>100</v>
      </c>
      <c r="J147" s="17">
        <f t="shared" ref="J147:J152" si="40">D147/B147*100</f>
        <v>113.2741200821999</v>
      </c>
      <c r="K147" s="17">
        <f t="shared" ref="K147:L152" si="41">D147/F147*100</f>
        <v>117.30533429319874</v>
      </c>
      <c r="L147" s="17">
        <f t="shared" si="41"/>
        <v>102.88624204156223</v>
      </c>
    </row>
    <row r="148" spans="1:12" s="10" customFormat="1" x14ac:dyDescent="0.2">
      <c r="A148" s="18" t="s">
        <v>282</v>
      </c>
      <c r="B148" s="15">
        <v>214472.33300000001</v>
      </c>
      <c r="C148" s="15">
        <v>1705649.6669999999</v>
      </c>
      <c r="D148" s="15">
        <v>242783</v>
      </c>
      <c r="E148" s="15">
        <v>1948432.6669999999</v>
      </c>
      <c r="F148" s="15">
        <v>207653</v>
      </c>
      <c r="G148" s="15">
        <v>1890218</v>
      </c>
      <c r="H148" s="16">
        <f>D148/D147*100</f>
        <v>98.079905363554417</v>
      </c>
      <c r="I148" s="16">
        <f>E148/E147*100</f>
        <v>98.000585874135524</v>
      </c>
      <c r="J148" s="17">
        <f t="shared" si="40"/>
        <v>113.20014875764883</v>
      </c>
      <c r="K148" s="17">
        <f t="shared" si="41"/>
        <v>116.91764626564509</v>
      </c>
      <c r="L148" s="17">
        <f t="shared" si="41"/>
        <v>103.07978587654969</v>
      </c>
    </row>
    <row r="149" spans="1:12" s="10" customFormat="1" x14ac:dyDescent="0.2">
      <c r="A149" s="18" t="s">
        <v>278</v>
      </c>
      <c r="B149" s="15">
        <v>4055.8910000000001</v>
      </c>
      <c r="C149" s="15">
        <v>34999.122000000003</v>
      </c>
      <c r="D149" s="15">
        <v>4752.924</v>
      </c>
      <c r="E149" s="15">
        <v>39752.046000000002</v>
      </c>
      <c r="F149" s="15">
        <v>3365.4720000000002</v>
      </c>
      <c r="G149" s="15">
        <v>42192.663999999997</v>
      </c>
      <c r="H149" s="16">
        <f>D149/D147*100</f>
        <v>1.9200946364455771</v>
      </c>
      <c r="I149" s="16">
        <f>E149/E147*100</f>
        <v>1.9994141258644718</v>
      </c>
      <c r="J149" s="17">
        <f t="shared" si="40"/>
        <v>117.18569359975403</v>
      </c>
      <c r="K149" s="17">
        <f t="shared" si="41"/>
        <v>141.22607467838091</v>
      </c>
      <c r="L149" s="17">
        <f t="shared" si="41"/>
        <v>94.215539459655844</v>
      </c>
    </row>
    <row r="150" spans="1:12" s="10" customFormat="1" x14ac:dyDescent="0.2">
      <c r="A150" s="14" t="s">
        <v>277</v>
      </c>
      <c r="B150" s="15">
        <v>218528.22500000001</v>
      </c>
      <c r="C150" s="15">
        <v>1740648.7890000001</v>
      </c>
      <c r="D150" s="15">
        <v>247535.924</v>
      </c>
      <c r="E150" s="15">
        <v>1988184.713</v>
      </c>
      <c r="F150" s="15">
        <v>211018.47200000001</v>
      </c>
      <c r="G150" s="15">
        <v>1932410.6640000001</v>
      </c>
      <c r="H150" s="16">
        <f>H151+H152</f>
        <v>100.00000040398177</v>
      </c>
      <c r="I150" s="16">
        <f>I151+I152</f>
        <v>100</v>
      </c>
      <c r="J150" s="17">
        <f t="shared" si="40"/>
        <v>113.2741200821999</v>
      </c>
      <c r="K150" s="17">
        <f t="shared" si="41"/>
        <v>117.30533429319874</v>
      </c>
      <c r="L150" s="17">
        <f t="shared" si="41"/>
        <v>102.88624204156223</v>
      </c>
    </row>
    <row r="151" spans="1:12" s="10" customFormat="1" x14ac:dyDescent="0.2">
      <c r="A151" s="18" t="s">
        <v>279</v>
      </c>
      <c r="B151" s="15">
        <v>42278.881000000001</v>
      </c>
      <c r="C151" s="15">
        <v>610674.82400000002</v>
      </c>
      <c r="D151" s="15">
        <v>84324.73</v>
      </c>
      <c r="E151" s="15">
        <v>694999.554</v>
      </c>
      <c r="F151" s="15">
        <v>67997.421000000002</v>
      </c>
      <c r="G151" s="15">
        <v>893607.28300000005</v>
      </c>
      <c r="H151" s="16">
        <f>D151/D150*100</f>
        <v>34.065653436226093</v>
      </c>
      <c r="I151" s="16">
        <f>E151/E150*100</f>
        <v>34.956488170121041</v>
      </c>
      <c r="J151" s="17">
        <f t="shared" si="40"/>
        <v>199.44882174152147</v>
      </c>
      <c r="K151" s="17">
        <f t="shared" si="41"/>
        <v>124.01165920689846</v>
      </c>
      <c r="L151" s="17">
        <f t="shared" si="41"/>
        <v>77.774607170474454</v>
      </c>
    </row>
    <row r="152" spans="1:12" s="10" customFormat="1" x14ac:dyDescent="0.2">
      <c r="A152" s="18" t="s">
        <v>283</v>
      </c>
      <c r="B152" s="15">
        <v>176249.34400000001</v>
      </c>
      <c r="C152" s="15">
        <v>1129973.9639999999</v>
      </c>
      <c r="D152" s="15">
        <v>163211.19500000001</v>
      </c>
      <c r="E152" s="15">
        <v>1293185.159</v>
      </c>
      <c r="F152" s="15">
        <v>143021.052</v>
      </c>
      <c r="G152" s="15">
        <v>1038803.3810000001</v>
      </c>
      <c r="H152" s="16">
        <f>D152/D150*100</f>
        <v>65.934346967755687</v>
      </c>
      <c r="I152" s="16">
        <f>E152/E150*100</f>
        <v>65.043511829878952</v>
      </c>
      <c r="J152" s="17">
        <f t="shared" si="40"/>
        <v>92.602441118873045</v>
      </c>
      <c r="K152" s="17">
        <f t="shared" si="41"/>
        <v>114.11690287385106</v>
      </c>
      <c r="L152" s="17">
        <f t="shared" si="41"/>
        <v>124.48796207758971</v>
      </c>
    </row>
    <row r="153" spans="1:12" s="10" customFormat="1" x14ac:dyDescent="0.2">
      <c r="A153" s="12" t="s">
        <v>305</v>
      </c>
      <c r="B153" s="15"/>
      <c r="C153" s="15"/>
      <c r="D153" s="15"/>
      <c r="E153" s="15"/>
      <c r="F153" s="15"/>
      <c r="G153" s="15"/>
    </row>
    <row r="154" spans="1:12" s="10" customFormat="1" x14ac:dyDescent="0.2">
      <c r="A154" s="14" t="s">
        <v>276</v>
      </c>
      <c r="B154" s="15">
        <v>26232</v>
      </c>
      <c r="C154" s="15">
        <v>240153.37599999999</v>
      </c>
      <c r="D154" s="15">
        <v>23400.33</v>
      </c>
      <c r="E154" s="15">
        <v>261618.12599999999</v>
      </c>
      <c r="F154" s="15">
        <v>26435</v>
      </c>
      <c r="G154" s="15">
        <v>239962.826</v>
      </c>
      <c r="H154" s="16">
        <f>H155+H156+H157</f>
        <v>100</v>
      </c>
      <c r="I154" s="16">
        <f>I155+I156+I157</f>
        <v>100</v>
      </c>
      <c r="J154" s="17">
        <f t="shared" ref="J154:J159" si="42">D154/B154*100</f>
        <v>89.20528362305582</v>
      </c>
      <c r="K154" s="17">
        <f t="shared" ref="K154:L160" si="43">D154/F154*100</f>
        <v>88.520257234726699</v>
      </c>
      <c r="L154" s="17">
        <f t="shared" si="43"/>
        <v>109.024439477138</v>
      </c>
    </row>
    <row r="155" spans="1:12" s="10" customFormat="1" x14ac:dyDescent="0.2">
      <c r="A155" s="18" t="s">
        <v>282</v>
      </c>
      <c r="B155" s="15">
        <v>22400</v>
      </c>
      <c r="C155" s="15">
        <v>220000</v>
      </c>
      <c r="D155" s="15">
        <v>22100</v>
      </c>
      <c r="E155" s="15">
        <v>242100</v>
      </c>
      <c r="F155" s="15">
        <v>23900</v>
      </c>
      <c r="G155" s="15">
        <v>229600</v>
      </c>
      <c r="H155" s="16">
        <f>D155/D154*100</f>
        <v>94.443112554395597</v>
      </c>
      <c r="I155" s="16">
        <f>E155/E154*100</f>
        <v>92.539459593866212</v>
      </c>
      <c r="J155" s="17">
        <f t="shared" si="42"/>
        <v>98.660714285714292</v>
      </c>
      <c r="K155" s="17">
        <f t="shared" si="43"/>
        <v>92.468619246861934</v>
      </c>
      <c r="L155" s="17">
        <f t="shared" si="43"/>
        <v>105.44425087108013</v>
      </c>
    </row>
    <row r="156" spans="1:12" s="10" customFormat="1" x14ac:dyDescent="0.2">
      <c r="A156" s="18" t="s">
        <v>278</v>
      </c>
      <c r="B156" s="15">
        <v>2304.1970000000001</v>
      </c>
      <c r="C156" s="15">
        <v>13689.415999999999</v>
      </c>
      <c r="D156" s="15">
        <v>1300.33</v>
      </c>
      <c r="E156" s="15">
        <v>14989.745999999999</v>
      </c>
      <c r="F156" s="15">
        <v>2535</v>
      </c>
      <c r="G156" s="15">
        <v>10362.825999999999</v>
      </c>
      <c r="H156" s="16">
        <f>D156/D154*100</f>
        <v>5.5568874456043993</v>
      </c>
      <c r="I156" s="16">
        <f>E156/E154*100</f>
        <v>5.7296282291999905</v>
      </c>
      <c r="J156" s="17">
        <f t="shared" si="42"/>
        <v>56.433108801026989</v>
      </c>
      <c r="K156" s="17">
        <f t="shared" si="43"/>
        <v>51.295069033530574</v>
      </c>
      <c r="L156" s="17">
        <f t="shared" si="43"/>
        <v>144.64921055318308</v>
      </c>
    </row>
    <row r="157" spans="1:12" s="10" customFormat="1" x14ac:dyDescent="0.2">
      <c r="A157" s="18" t="s">
        <v>304</v>
      </c>
      <c r="B157" s="15">
        <v>1527.8030000000001</v>
      </c>
      <c r="C157" s="15">
        <v>6463.96</v>
      </c>
      <c r="D157" s="15">
        <v>0</v>
      </c>
      <c r="E157" s="15">
        <v>4528.38</v>
      </c>
      <c r="F157" s="15">
        <v>0</v>
      </c>
      <c r="G157" s="15">
        <v>0</v>
      </c>
      <c r="H157" s="16">
        <f>D157/D154*100</f>
        <v>0</v>
      </c>
      <c r="I157" s="16">
        <f>E157/E154*100</f>
        <v>1.7309121769337954</v>
      </c>
      <c r="J157" s="17">
        <f t="shared" si="42"/>
        <v>0</v>
      </c>
      <c r="K157" s="17">
        <v>0</v>
      </c>
      <c r="L157" s="17">
        <v>0</v>
      </c>
    </row>
    <row r="158" spans="1:12" s="10" customFormat="1" x14ac:dyDescent="0.2">
      <c r="A158" s="14" t="s">
        <v>277</v>
      </c>
      <c r="B158" s="15">
        <v>26232</v>
      </c>
      <c r="C158" s="15">
        <v>240153.37599999999</v>
      </c>
      <c r="D158" s="15">
        <v>23400.33</v>
      </c>
      <c r="E158" s="15">
        <v>261618.12599999999</v>
      </c>
      <c r="F158" s="15">
        <v>26435</v>
      </c>
      <c r="G158" s="15">
        <v>239962.826</v>
      </c>
      <c r="H158" s="16">
        <f>H159+H160</f>
        <v>100</v>
      </c>
      <c r="I158" s="16">
        <f>I159+I160</f>
        <v>100</v>
      </c>
      <c r="J158" s="17">
        <f t="shared" si="42"/>
        <v>89.20528362305582</v>
      </c>
      <c r="K158" s="17">
        <f t="shared" si="43"/>
        <v>88.520257234726699</v>
      </c>
      <c r="L158" s="17">
        <f t="shared" si="43"/>
        <v>109.024439477138</v>
      </c>
    </row>
    <row r="159" spans="1:12" s="10" customFormat="1" x14ac:dyDescent="0.2">
      <c r="A159" s="18" t="s">
        <v>279</v>
      </c>
      <c r="B159" s="15">
        <v>26232</v>
      </c>
      <c r="C159" s="15">
        <v>240153.37599999999</v>
      </c>
      <c r="D159" s="15">
        <v>21464.75</v>
      </c>
      <c r="E159" s="15">
        <v>261618.12599999999</v>
      </c>
      <c r="F159" s="15">
        <v>21045.75</v>
      </c>
      <c r="G159" s="15">
        <v>228869.66500000001</v>
      </c>
      <c r="H159" s="16">
        <f>D159/D158*100</f>
        <v>91.728407248957595</v>
      </c>
      <c r="I159" s="16">
        <f>E159/E158*100</f>
        <v>100</v>
      </c>
      <c r="J159" s="17">
        <f t="shared" si="42"/>
        <v>81.826585849344312</v>
      </c>
      <c r="K159" s="17">
        <f t="shared" si="43"/>
        <v>101.99090077569106</v>
      </c>
      <c r="L159" s="17">
        <f t="shared" si="43"/>
        <v>114.30878181256567</v>
      </c>
    </row>
    <row r="160" spans="1:12" s="10" customFormat="1" x14ac:dyDescent="0.2">
      <c r="A160" s="18" t="s">
        <v>283</v>
      </c>
      <c r="B160" s="15">
        <v>0</v>
      </c>
      <c r="C160" s="15">
        <v>0</v>
      </c>
      <c r="D160" s="15">
        <v>1935.58</v>
      </c>
      <c r="E160" s="15">
        <v>0</v>
      </c>
      <c r="F160" s="15">
        <v>5389.25</v>
      </c>
      <c r="G160" s="15">
        <v>11093.161</v>
      </c>
      <c r="H160" s="16">
        <f>D160/D158*100</f>
        <v>8.2715927510423981</v>
      </c>
      <c r="I160" s="16">
        <f>E160/E158*100</f>
        <v>0</v>
      </c>
      <c r="J160" s="17">
        <v>0</v>
      </c>
      <c r="K160" s="17">
        <f t="shared" si="43"/>
        <v>35.91557266781092</v>
      </c>
      <c r="L160" s="17">
        <f t="shared" si="43"/>
        <v>0</v>
      </c>
    </row>
    <row r="161" spans="1:12" s="10" customFormat="1" x14ac:dyDescent="0.2">
      <c r="A161" s="12" t="s">
        <v>251</v>
      </c>
      <c r="B161" s="15"/>
      <c r="C161" s="15"/>
      <c r="D161" s="15"/>
      <c r="E161" s="15"/>
      <c r="F161" s="15"/>
      <c r="G161" s="15"/>
    </row>
    <row r="162" spans="1:12" s="10" customFormat="1" ht="45" x14ac:dyDescent="0.2">
      <c r="A162" s="12" t="s">
        <v>306</v>
      </c>
      <c r="B162" s="15"/>
      <c r="C162" s="15"/>
      <c r="D162" s="15"/>
      <c r="E162" s="15"/>
      <c r="F162" s="15"/>
      <c r="G162" s="15"/>
      <c r="H162" s="19"/>
    </row>
    <row r="163" spans="1:12" s="10" customFormat="1" x14ac:dyDescent="0.2">
      <c r="A163" s="14" t="s">
        <v>276</v>
      </c>
      <c r="B163" s="15">
        <v>118158.8090000001</v>
      </c>
      <c r="C163" s="15">
        <v>1134266.527</v>
      </c>
      <c r="D163" s="15">
        <v>137333.31700000001</v>
      </c>
      <c r="E163" s="15">
        <v>1271599.8430000001</v>
      </c>
      <c r="F163" s="15">
        <v>131153.25099999996</v>
      </c>
      <c r="G163" s="15">
        <v>1211748.4709999999</v>
      </c>
      <c r="H163" s="16">
        <f>H164+H165</f>
        <v>100</v>
      </c>
      <c r="I163" s="16">
        <f>I164+I165</f>
        <v>99.999999999999986</v>
      </c>
      <c r="J163" s="17">
        <f t="shared" ref="J163:J168" si="44">D163/B163*100</f>
        <v>116.22774312154746</v>
      </c>
      <c r="K163" s="17">
        <f t="shared" ref="K163:L168" si="45">D163/F163*100</f>
        <v>104.71209516567764</v>
      </c>
      <c r="L163" s="17">
        <f t="shared" si="45"/>
        <v>104.93925706797944</v>
      </c>
    </row>
    <row r="164" spans="1:12" s="10" customFormat="1" x14ac:dyDescent="0.2">
      <c r="A164" s="18" t="s">
        <v>282</v>
      </c>
      <c r="B164" s="20">
        <v>105256.7300000001</v>
      </c>
      <c r="C164" s="15">
        <v>996367.78</v>
      </c>
      <c r="D164" s="15">
        <v>121375.52000000002</v>
      </c>
      <c r="E164" s="15">
        <v>1117743.3</v>
      </c>
      <c r="F164" s="15">
        <v>114971.70999999996</v>
      </c>
      <c r="G164" s="15">
        <v>1063549</v>
      </c>
      <c r="H164" s="16">
        <f>D164/D163*100</f>
        <v>88.380243520951296</v>
      </c>
      <c r="I164" s="16">
        <f>E164/E163*100</f>
        <v>87.900553476240077</v>
      </c>
      <c r="J164" s="17">
        <f t="shared" si="44"/>
        <v>115.31378563631979</v>
      </c>
      <c r="K164" s="17">
        <f t="shared" si="45"/>
        <v>105.56990063033773</v>
      </c>
      <c r="L164" s="17">
        <f t="shared" si="45"/>
        <v>105.09560913507512</v>
      </c>
    </row>
    <row r="165" spans="1:12" s="10" customFormat="1" x14ac:dyDescent="0.2">
      <c r="A165" s="18" t="s">
        <v>278</v>
      </c>
      <c r="B165" s="15">
        <v>12902.079</v>
      </c>
      <c r="C165" s="15">
        <v>137898.747</v>
      </c>
      <c r="D165" s="15">
        <v>15957.797</v>
      </c>
      <c r="E165" s="15">
        <v>153856.54300000001</v>
      </c>
      <c r="F165" s="15">
        <v>16181.540999999999</v>
      </c>
      <c r="G165" s="15">
        <v>148199.47099999999</v>
      </c>
      <c r="H165" s="16">
        <f>D165/D163*100</f>
        <v>11.619756479048707</v>
      </c>
      <c r="I165" s="16">
        <f>E165/E163*100</f>
        <v>12.099446523759912</v>
      </c>
      <c r="J165" s="17">
        <f t="shared" si="44"/>
        <v>123.68391946755249</v>
      </c>
      <c r="K165" s="17">
        <f t="shared" si="45"/>
        <v>98.617288674793087</v>
      </c>
      <c r="L165" s="17">
        <f t="shared" si="45"/>
        <v>103.81720120984778</v>
      </c>
    </row>
    <row r="166" spans="1:12" s="10" customFormat="1" x14ac:dyDescent="0.2">
      <c r="A166" s="14" t="s">
        <v>277</v>
      </c>
      <c r="B166" s="15">
        <v>118158.8090000001</v>
      </c>
      <c r="C166" s="15">
        <v>1134266.527</v>
      </c>
      <c r="D166" s="15">
        <v>137333.31700000001</v>
      </c>
      <c r="E166" s="15">
        <v>1271599.8430000001</v>
      </c>
      <c r="F166" s="15">
        <v>131153.25099999996</v>
      </c>
      <c r="G166" s="15">
        <v>1211748.4709999999</v>
      </c>
      <c r="H166" s="16">
        <f>H167+H168</f>
        <v>100.00000000000001</v>
      </c>
      <c r="I166" s="16">
        <f>I167+I168</f>
        <v>100</v>
      </c>
      <c r="J166" s="17">
        <f t="shared" si="44"/>
        <v>116.22774312154746</v>
      </c>
      <c r="K166" s="17">
        <f t="shared" si="45"/>
        <v>104.71209516567764</v>
      </c>
      <c r="L166" s="17">
        <f t="shared" si="45"/>
        <v>104.93925706797944</v>
      </c>
    </row>
    <row r="167" spans="1:12" s="10" customFormat="1" x14ac:dyDescent="0.2">
      <c r="A167" s="18" t="s">
        <v>279</v>
      </c>
      <c r="B167" s="15">
        <v>3802.652</v>
      </c>
      <c r="C167" s="15">
        <v>45428.36</v>
      </c>
      <c r="D167" s="15">
        <v>5473.8320000000003</v>
      </c>
      <c r="E167" s="15">
        <v>50902.192000000003</v>
      </c>
      <c r="F167" s="15">
        <v>3856.569</v>
      </c>
      <c r="G167" s="15">
        <v>38624.466999999997</v>
      </c>
      <c r="H167" s="16">
        <f>D167/D166*100</f>
        <v>3.9858004740393769</v>
      </c>
      <c r="I167" s="16">
        <f>E167/E166*100</f>
        <v>4.0030039544444955</v>
      </c>
      <c r="J167" s="17">
        <f t="shared" si="44"/>
        <v>143.94775014910647</v>
      </c>
      <c r="K167" s="17">
        <f t="shared" si="45"/>
        <v>141.93527977847668</v>
      </c>
      <c r="L167" s="17">
        <f t="shared" si="45"/>
        <v>131.7874289372071</v>
      </c>
    </row>
    <row r="168" spans="1:12" s="10" customFormat="1" x14ac:dyDescent="0.2">
      <c r="A168" s="18" t="s">
        <v>283</v>
      </c>
      <c r="B168" s="15">
        <v>114356.15700000009</v>
      </c>
      <c r="C168" s="15">
        <v>1088838.1669999999</v>
      </c>
      <c r="D168" s="15">
        <v>131859.48500000002</v>
      </c>
      <c r="E168" s="15">
        <v>1220697.6510000001</v>
      </c>
      <c r="F168" s="15">
        <v>127296.68199999996</v>
      </c>
      <c r="G168" s="15">
        <v>1173124.004</v>
      </c>
      <c r="H168" s="16">
        <f>D168/D166*100</f>
        <v>96.014199525960635</v>
      </c>
      <c r="I168" s="16">
        <f>E168/E166*100</f>
        <v>95.996996045555505</v>
      </c>
      <c r="J168" s="17">
        <f t="shared" si="44"/>
        <v>115.30597779706773</v>
      </c>
      <c r="K168" s="17">
        <f t="shared" si="45"/>
        <v>103.58438486244287</v>
      </c>
      <c r="L168" s="17">
        <f t="shared" si="45"/>
        <v>104.05529567528993</v>
      </c>
    </row>
    <row r="169" spans="1:12" s="10" customFormat="1" ht="45" x14ac:dyDescent="0.2">
      <c r="A169" s="12" t="s">
        <v>307</v>
      </c>
      <c r="B169" s="15"/>
      <c r="C169" s="15"/>
      <c r="D169" s="15"/>
      <c r="E169" s="15"/>
      <c r="F169" s="15"/>
      <c r="G169" s="15"/>
      <c r="H169" s="19"/>
    </row>
    <row r="170" spans="1:12" s="10" customFormat="1" x14ac:dyDescent="0.2">
      <c r="A170" s="14" t="s">
        <v>276</v>
      </c>
      <c r="B170" s="15">
        <v>38480.227000000043</v>
      </c>
      <c r="C170" s="15">
        <v>387955.43900000001</v>
      </c>
      <c r="D170" s="15">
        <v>43176.037999999971</v>
      </c>
      <c r="E170" s="15">
        <v>431131.478</v>
      </c>
      <c r="F170" s="15">
        <v>38765.313000000089</v>
      </c>
      <c r="G170" s="15">
        <v>393762.93300000008</v>
      </c>
      <c r="H170" s="16">
        <f>H171+H172</f>
        <v>100</v>
      </c>
      <c r="I170" s="16">
        <f>I171+I172</f>
        <v>99.999999999999986</v>
      </c>
      <c r="J170" s="17">
        <f t="shared" ref="J170:J175" si="46">D170/B170*100</f>
        <v>112.20317905089262</v>
      </c>
      <c r="K170" s="17">
        <f t="shared" ref="K170:L175" si="47">D170/F170*100</f>
        <v>111.37801982922173</v>
      </c>
      <c r="L170" s="17">
        <f t="shared" si="47"/>
        <v>109.4901124174631</v>
      </c>
    </row>
    <row r="171" spans="1:12" s="10" customFormat="1" x14ac:dyDescent="0.2">
      <c r="A171" s="18" t="s">
        <v>282</v>
      </c>
      <c r="B171" s="15">
        <v>27249.200000000041</v>
      </c>
      <c r="C171" s="15">
        <v>269236.27</v>
      </c>
      <c r="D171" s="15">
        <v>29018.659999999974</v>
      </c>
      <c r="E171" s="15">
        <v>298254.93</v>
      </c>
      <c r="F171" s="15">
        <v>23978.410000000091</v>
      </c>
      <c r="G171" s="15">
        <v>263571.92000000004</v>
      </c>
      <c r="H171" s="16">
        <f>D171/D170*100</f>
        <v>67.210103900686747</v>
      </c>
      <c r="I171" s="16">
        <f>E171/E170*100</f>
        <v>69.179576351880286</v>
      </c>
      <c r="J171" s="17">
        <f t="shared" si="46"/>
        <v>106.49362183109939</v>
      </c>
      <c r="K171" s="17">
        <f t="shared" si="47"/>
        <v>121.01995086413095</v>
      </c>
      <c r="L171" s="17">
        <f t="shared" si="47"/>
        <v>113.15884104801451</v>
      </c>
    </row>
    <row r="172" spans="1:12" s="10" customFormat="1" x14ac:dyDescent="0.2">
      <c r="A172" s="18" t="s">
        <v>278</v>
      </c>
      <c r="B172" s="15">
        <v>11231.027</v>
      </c>
      <c r="C172" s="15">
        <v>118719.16899999999</v>
      </c>
      <c r="D172" s="15">
        <v>14157.378000000001</v>
      </c>
      <c r="E172" s="15">
        <v>132876.54800000001</v>
      </c>
      <c r="F172" s="15">
        <v>14786.903</v>
      </c>
      <c r="G172" s="15">
        <v>130191.01300000001</v>
      </c>
      <c r="H172" s="16">
        <f>D172/D170*100</f>
        <v>32.78989609931326</v>
      </c>
      <c r="I172" s="16">
        <f>E172/E170*100</f>
        <v>30.820423648119704</v>
      </c>
      <c r="J172" s="17">
        <f t="shared" si="46"/>
        <v>126.05595196236283</v>
      </c>
      <c r="K172" s="17">
        <f t="shared" si="47"/>
        <v>95.742685266820232</v>
      </c>
      <c r="L172" s="17">
        <f t="shared" si="47"/>
        <v>102.06276526936617</v>
      </c>
    </row>
    <row r="173" spans="1:12" s="10" customFormat="1" x14ac:dyDescent="0.2">
      <c r="A173" s="14" t="s">
        <v>277</v>
      </c>
      <c r="B173" s="15">
        <v>38480.227000000043</v>
      </c>
      <c r="C173" s="15">
        <v>387955.43900000001</v>
      </c>
      <c r="D173" s="15">
        <v>43176.037999999971</v>
      </c>
      <c r="E173" s="15">
        <v>431131.478</v>
      </c>
      <c r="F173" s="15">
        <v>38765.313000000089</v>
      </c>
      <c r="G173" s="15">
        <v>393762.93300000008</v>
      </c>
      <c r="H173" s="16">
        <f>H174+H175</f>
        <v>100</v>
      </c>
      <c r="I173" s="16">
        <f>I174+I175</f>
        <v>100</v>
      </c>
      <c r="J173" s="17">
        <f t="shared" si="46"/>
        <v>112.20317905089262</v>
      </c>
      <c r="K173" s="17">
        <f t="shared" si="47"/>
        <v>111.37801982922173</v>
      </c>
      <c r="L173" s="17">
        <f t="shared" si="47"/>
        <v>109.4901124174631</v>
      </c>
    </row>
    <row r="174" spans="1:12" s="10" customFormat="1" x14ac:dyDescent="0.2">
      <c r="A174" s="18" t="s">
        <v>279</v>
      </c>
      <c r="B174" s="15">
        <v>1814.91</v>
      </c>
      <c r="C174" s="15">
        <v>24628.901999999998</v>
      </c>
      <c r="D174" s="15">
        <v>3663.04</v>
      </c>
      <c r="E174" s="15">
        <v>28291.941999999999</v>
      </c>
      <c r="F174" s="15">
        <v>1318.683</v>
      </c>
      <c r="G174" s="15">
        <v>13088.297</v>
      </c>
      <c r="H174" s="16">
        <f>D174/D173*100</f>
        <v>8.4839651104624334</v>
      </c>
      <c r="I174" s="16">
        <f>E174/E173*100</f>
        <v>6.5622538468415881</v>
      </c>
      <c r="J174" s="17">
        <f t="shared" si="46"/>
        <v>201.8303937936316</v>
      </c>
      <c r="K174" s="17">
        <f t="shared" si="47"/>
        <v>277.78017916360488</v>
      </c>
      <c r="L174" s="17">
        <f t="shared" si="47"/>
        <v>216.16213324009991</v>
      </c>
    </row>
    <row r="175" spans="1:12" s="10" customFormat="1" x14ac:dyDescent="0.2">
      <c r="A175" s="18" t="s">
        <v>283</v>
      </c>
      <c r="B175" s="15">
        <v>36665.317000000039</v>
      </c>
      <c r="C175" s="15">
        <v>363326.53700000001</v>
      </c>
      <c r="D175" s="15">
        <v>39512.99799999997</v>
      </c>
      <c r="E175" s="15">
        <v>402839.53600000002</v>
      </c>
      <c r="F175" s="15">
        <v>37446.630000000092</v>
      </c>
      <c r="G175" s="15">
        <v>380674.63600000006</v>
      </c>
      <c r="H175" s="16">
        <f>D175/D173*100</f>
        <v>91.516034889537565</v>
      </c>
      <c r="I175" s="16">
        <f>E175/E173*100</f>
        <v>93.437746153158415</v>
      </c>
      <c r="J175" s="17">
        <f t="shared" si="46"/>
        <v>107.76668861201972</v>
      </c>
      <c r="K175" s="17">
        <f t="shared" si="47"/>
        <v>105.51816812353975</v>
      </c>
      <c r="L175" s="17">
        <f t="shared" si="47"/>
        <v>105.82253134406359</v>
      </c>
    </row>
    <row r="176" spans="1:12" s="10" customFormat="1" ht="22.5" x14ac:dyDescent="0.2">
      <c r="A176" s="12" t="s">
        <v>308</v>
      </c>
      <c r="B176" s="15"/>
      <c r="C176" s="15"/>
      <c r="D176" s="15"/>
      <c r="E176" s="15"/>
      <c r="F176" s="15"/>
      <c r="G176" s="15"/>
    </row>
    <row r="177" spans="1:12" s="10" customFormat="1" x14ac:dyDescent="0.2">
      <c r="A177" s="14" t="s">
        <v>276</v>
      </c>
      <c r="B177" s="15">
        <v>101.727</v>
      </c>
      <c r="C177" s="15">
        <v>1231.3</v>
      </c>
      <c r="D177" s="15">
        <v>54.173999999999999</v>
      </c>
      <c r="E177" s="15">
        <v>1285.4739999999999</v>
      </c>
      <c r="F177" s="15">
        <v>231.923</v>
      </c>
      <c r="G177" s="15">
        <v>1586.144</v>
      </c>
      <c r="H177" s="16">
        <f>H178+H179</f>
        <v>100</v>
      </c>
      <c r="I177" s="16">
        <f>I178+I179</f>
        <v>100.00000000000001</v>
      </c>
      <c r="J177" s="17">
        <f t="shared" ref="J177:J182" si="48">D177/B177*100</f>
        <v>53.254298268896164</v>
      </c>
      <c r="K177" s="17">
        <f t="shared" ref="K177:L182" si="49">D177/F177*100</f>
        <v>23.358614712641696</v>
      </c>
      <c r="L177" s="17">
        <f t="shared" si="49"/>
        <v>81.043965743337296</v>
      </c>
    </row>
    <row r="178" spans="1:12" s="10" customFormat="1" x14ac:dyDescent="0.2">
      <c r="A178" s="18" t="s">
        <v>282</v>
      </c>
      <c r="B178" s="15">
        <v>5.6669999999999998</v>
      </c>
      <c r="C178" s="15">
        <v>93.332999999999998</v>
      </c>
      <c r="D178" s="15">
        <v>8</v>
      </c>
      <c r="E178" s="15">
        <v>101.333</v>
      </c>
      <c r="F178" s="15">
        <v>1</v>
      </c>
      <c r="G178" s="15">
        <v>35</v>
      </c>
      <c r="H178" s="16">
        <f>D178/D177*100</f>
        <v>14.76723151327205</v>
      </c>
      <c r="I178" s="16">
        <f>E178/E177*100</f>
        <v>7.8829287873578151</v>
      </c>
      <c r="J178" s="17">
        <f t="shared" si="48"/>
        <v>141.16816657843657</v>
      </c>
      <c r="K178" s="17"/>
      <c r="L178" s="17">
        <f t="shared" si="49"/>
        <v>289.52285714285716</v>
      </c>
    </row>
    <row r="179" spans="1:12" s="10" customFormat="1" x14ac:dyDescent="0.2">
      <c r="A179" s="18" t="s">
        <v>278</v>
      </c>
      <c r="B179" s="15">
        <v>96.06</v>
      </c>
      <c r="C179" s="15">
        <v>1137.9659999999999</v>
      </c>
      <c r="D179" s="15">
        <v>46.173999999999999</v>
      </c>
      <c r="E179" s="15">
        <v>1184.1410000000001</v>
      </c>
      <c r="F179" s="15">
        <v>230.923</v>
      </c>
      <c r="G179" s="15">
        <v>1551.144</v>
      </c>
      <c r="H179" s="16">
        <f>D179/D177*100</f>
        <v>85.232768486727949</v>
      </c>
      <c r="I179" s="16">
        <f>E179/E177*100</f>
        <v>92.117071212642202</v>
      </c>
      <c r="J179" s="17">
        <f t="shared" si="48"/>
        <v>48.067874245263376</v>
      </c>
      <c r="K179" s="17">
        <f t="shared" si="49"/>
        <v>19.995409725319696</v>
      </c>
      <c r="L179" s="17">
        <f t="shared" si="49"/>
        <v>76.339849814072707</v>
      </c>
    </row>
    <row r="180" spans="1:12" s="10" customFormat="1" x14ac:dyDescent="0.2">
      <c r="A180" s="14" t="s">
        <v>277</v>
      </c>
      <c r="B180" s="15">
        <v>101.727</v>
      </c>
      <c r="C180" s="15">
        <v>1231.3</v>
      </c>
      <c r="D180" s="15">
        <v>54.173999999999999</v>
      </c>
      <c r="E180" s="15">
        <v>1285.4739999999999</v>
      </c>
      <c r="F180" s="15">
        <v>231.923</v>
      </c>
      <c r="G180" s="15">
        <v>1586.144</v>
      </c>
      <c r="H180" s="16">
        <f>H181+H182</f>
        <v>100.00184590393914</v>
      </c>
      <c r="I180" s="16">
        <f>I181+I182</f>
        <v>100.00000000000001</v>
      </c>
      <c r="J180" s="17">
        <f t="shared" si="48"/>
        <v>53.254298268896164</v>
      </c>
      <c r="K180" s="17">
        <f t="shared" si="49"/>
        <v>23.358614712641696</v>
      </c>
      <c r="L180" s="17">
        <f t="shared" si="49"/>
        <v>81.043965743337296</v>
      </c>
    </row>
    <row r="181" spans="1:12" s="10" customFormat="1" x14ac:dyDescent="0.2">
      <c r="A181" s="18" t="s">
        <v>279</v>
      </c>
      <c r="B181" s="15">
        <v>1</v>
      </c>
      <c r="C181" s="15">
        <v>2.9319999999999999</v>
      </c>
      <c r="D181" s="15">
        <v>24.187999999999999</v>
      </c>
      <c r="E181" s="15">
        <v>27.12</v>
      </c>
      <c r="F181" s="15">
        <v>0.2</v>
      </c>
      <c r="G181" s="15">
        <v>96.61</v>
      </c>
      <c r="H181" s="16">
        <f>D181/D180*100</f>
        <v>44.648724480378036</v>
      </c>
      <c r="I181" s="16">
        <f>E181/E180*100</f>
        <v>2.1097276179837166</v>
      </c>
      <c r="J181" s="17"/>
      <c r="K181" s="17"/>
      <c r="L181" s="17">
        <f t="shared" si="49"/>
        <v>28.071628195838944</v>
      </c>
    </row>
    <row r="182" spans="1:12" s="10" customFormat="1" x14ac:dyDescent="0.2">
      <c r="A182" s="18" t="s">
        <v>283</v>
      </c>
      <c r="B182" s="15">
        <v>100.727</v>
      </c>
      <c r="C182" s="15">
        <v>1228.367</v>
      </c>
      <c r="D182" s="15">
        <v>29.986999999999998</v>
      </c>
      <c r="E182" s="15">
        <v>1258.354</v>
      </c>
      <c r="F182" s="15">
        <v>231.72300000000001</v>
      </c>
      <c r="G182" s="15">
        <v>1489.5340000000001</v>
      </c>
      <c r="H182" s="16">
        <f>D182/D180*100</f>
        <v>55.353121423561113</v>
      </c>
      <c r="I182" s="16">
        <f>E182/E180*100</f>
        <v>97.890272382016292</v>
      </c>
      <c r="J182" s="17">
        <f t="shared" si="48"/>
        <v>29.770567970851904</v>
      </c>
      <c r="K182" s="17">
        <f t="shared" si="49"/>
        <v>12.940882001355064</v>
      </c>
      <c r="L182" s="17">
        <f t="shared" si="49"/>
        <v>84.479709761576444</v>
      </c>
    </row>
    <row r="183" spans="1:12" s="10" customFormat="1" ht="67.5" x14ac:dyDescent="0.2">
      <c r="A183" s="12" t="s">
        <v>309</v>
      </c>
      <c r="B183" s="15"/>
      <c r="C183" s="15"/>
      <c r="D183" s="15"/>
      <c r="E183" s="15"/>
      <c r="F183" s="15"/>
      <c r="G183" s="15"/>
    </row>
    <row r="184" spans="1:12" s="10" customFormat="1" x14ac:dyDescent="0.2">
      <c r="A184" s="14" t="s">
        <v>276</v>
      </c>
      <c r="B184" s="15">
        <v>15.244999999999999</v>
      </c>
      <c r="C184" s="15">
        <v>150.51300000000001</v>
      </c>
      <c r="D184" s="15">
        <v>16.97</v>
      </c>
      <c r="E184" s="15">
        <v>167.483</v>
      </c>
      <c r="F184" s="15">
        <v>52.779000000000003</v>
      </c>
      <c r="G184" s="15">
        <v>559.97900000000004</v>
      </c>
      <c r="H184" s="16">
        <f>H185+H186</f>
        <v>100</v>
      </c>
      <c r="I184" s="16">
        <f>I185+I186</f>
        <v>100</v>
      </c>
      <c r="J184" s="17">
        <f t="shared" ref="J184:J189" si="50">D184/B184*100</f>
        <v>111.31518530665791</v>
      </c>
      <c r="K184" s="17">
        <f t="shared" ref="K184:L189" si="51">D184/F184*100</f>
        <v>32.1529396161352</v>
      </c>
      <c r="L184" s="17">
        <f t="shared" si="51"/>
        <v>29.908800151434249</v>
      </c>
    </row>
    <row r="185" spans="1:12" s="10" customFormat="1" x14ac:dyDescent="0.2">
      <c r="A185" s="18" t="s">
        <v>282</v>
      </c>
      <c r="B185" s="15">
        <v>9.4169999999999998</v>
      </c>
      <c r="C185" s="15">
        <v>91.837000000000003</v>
      </c>
      <c r="D185" s="15">
        <v>9.75</v>
      </c>
      <c r="E185" s="15">
        <v>101.587</v>
      </c>
      <c r="F185" s="15">
        <v>10.417</v>
      </c>
      <c r="G185" s="15">
        <v>110.587</v>
      </c>
      <c r="H185" s="16">
        <f>D185/D184*100</f>
        <v>57.454331172657632</v>
      </c>
      <c r="I185" s="16">
        <f>E185/E184*100</f>
        <v>60.655111265023912</v>
      </c>
      <c r="J185" s="17">
        <f t="shared" si="50"/>
        <v>103.53615801210576</v>
      </c>
      <c r="K185" s="17">
        <f t="shared" si="51"/>
        <v>93.597004895843341</v>
      </c>
      <c r="L185" s="17">
        <f t="shared" si="51"/>
        <v>91.861611220125326</v>
      </c>
    </row>
    <row r="186" spans="1:12" s="10" customFormat="1" x14ac:dyDescent="0.2">
      <c r="A186" s="18" t="s">
        <v>278</v>
      </c>
      <c r="B186" s="15">
        <v>5.8280000000000003</v>
      </c>
      <c r="C186" s="15">
        <v>58.676000000000002</v>
      </c>
      <c r="D186" s="15">
        <v>7.22</v>
      </c>
      <c r="E186" s="15">
        <v>65.896000000000001</v>
      </c>
      <c r="F186" s="15">
        <v>42.362000000000002</v>
      </c>
      <c r="G186" s="15">
        <v>449.392</v>
      </c>
      <c r="H186" s="16">
        <f>D186/D184*100</f>
        <v>42.545668827342368</v>
      </c>
      <c r="I186" s="16">
        <f>E186/E184*100</f>
        <v>39.344888734976088</v>
      </c>
      <c r="J186" s="17">
        <f t="shared" si="50"/>
        <v>123.88469457789979</v>
      </c>
      <c r="K186" s="17">
        <f t="shared" si="51"/>
        <v>17.043576790519804</v>
      </c>
      <c r="L186" s="17">
        <f t="shared" si="51"/>
        <v>14.66336739416812</v>
      </c>
    </row>
    <row r="187" spans="1:12" s="10" customFormat="1" x14ac:dyDescent="0.2">
      <c r="A187" s="14" t="s">
        <v>277</v>
      </c>
      <c r="B187" s="15">
        <v>15.244999999999999</v>
      </c>
      <c r="C187" s="15">
        <v>150.51300000000001</v>
      </c>
      <c r="D187" s="15">
        <v>16.97</v>
      </c>
      <c r="E187" s="15">
        <v>167.483</v>
      </c>
      <c r="F187" s="15">
        <v>52.779000000000003</v>
      </c>
      <c r="G187" s="15">
        <v>559.97900000000004</v>
      </c>
      <c r="H187" s="16">
        <f>H188+H189</f>
        <v>100</v>
      </c>
      <c r="I187" s="16">
        <f>I188+I189</f>
        <v>100</v>
      </c>
      <c r="J187" s="17">
        <f t="shared" si="50"/>
        <v>111.31518530665791</v>
      </c>
      <c r="K187" s="17">
        <f t="shared" si="51"/>
        <v>32.1529396161352</v>
      </c>
      <c r="L187" s="17">
        <f t="shared" si="51"/>
        <v>29.908800151434249</v>
      </c>
    </row>
    <row r="188" spans="1:12" s="10" customFormat="1" x14ac:dyDescent="0.2">
      <c r="A188" s="18" t="s">
        <v>279</v>
      </c>
      <c r="B188" s="15">
        <v>0</v>
      </c>
      <c r="C188" s="15">
        <v>0</v>
      </c>
      <c r="D188" s="15">
        <v>0</v>
      </c>
      <c r="E188" s="15">
        <v>0</v>
      </c>
      <c r="F188" s="15">
        <v>0</v>
      </c>
      <c r="G188" s="15">
        <v>28.12</v>
      </c>
      <c r="H188" s="16">
        <f>D188/D187*100</f>
        <v>0</v>
      </c>
      <c r="I188" s="16">
        <f>E188/E187*100</f>
        <v>0</v>
      </c>
      <c r="J188" s="17">
        <v>0</v>
      </c>
      <c r="K188" s="17">
        <v>0</v>
      </c>
      <c r="L188" s="17">
        <f t="shared" si="51"/>
        <v>0</v>
      </c>
    </row>
    <row r="189" spans="1:12" s="10" customFormat="1" x14ac:dyDescent="0.2">
      <c r="A189" s="18" t="s">
        <v>283</v>
      </c>
      <c r="B189" s="15">
        <v>15.244999999999999</v>
      </c>
      <c r="C189" s="15">
        <v>150.51300000000001</v>
      </c>
      <c r="D189" s="15">
        <v>16.97</v>
      </c>
      <c r="E189" s="15">
        <v>167.483</v>
      </c>
      <c r="F189" s="15">
        <v>52.779000000000003</v>
      </c>
      <c r="G189" s="15">
        <v>531.85900000000004</v>
      </c>
      <c r="H189" s="16">
        <f>D189/D187*100</f>
        <v>100</v>
      </c>
      <c r="I189" s="16">
        <f>E189/E187*100</f>
        <v>100</v>
      </c>
      <c r="J189" s="17">
        <f t="shared" si="50"/>
        <v>111.31518530665791</v>
      </c>
      <c r="K189" s="17">
        <f t="shared" si="51"/>
        <v>32.1529396161352</v>
      </c>
      <c r="L189" s="17">
        <f t="shared" si="51"/>
        <v>31.490112981072048</v>
      </c>
    </row>
    <row r="190" spans="1:12" s="10" customFormat="1" ht="56.25" x14ac:dyDescent="0.2">
      <c r="A190" s="12" t="s">
        <v>310</v>
      </c>
      <c r="B190" s="15"/>
      <c r="C190" s="15"/>
      <c r="D190" s="15"/>
      <c r="E190" s="15"/>
      <c r="F190" s="15"/>
      <c r="G190" s="15"/>
    </row>
    <row r="191" spans="1:12" s="10" customFormat="1" x14ac:dyDescent="0.2">
      <c r="A191" s="14" t="s">
        <v>276</v>
      </c>
      <c r="B191" s="15">
        <v>16048.058000000001</v>
      </c>
      <c r="C191" s="15">
        <v>143586.696</v>
      </c>
      <c r="D191" s="15">
        <v>15205.424000000001</v>
      </c>
      <c r="E191" s="15">
        <v>158792.12100000001</v>
      </c>
      <c r="F191" s="15">
        <v>14664.16</v>
      </c>
      <c r="G191" s="15">
        <v>156794.52299999999</v>
      </c>
      <c r="H191" s="16">
        <f>H192+H193</f>
        <v>100</v>
      </c>
      <c r="I191" s="16">
        <f>I192+I193</f>
        <v>100</v>
      </c>
      <c r="J191" s="17">
        <f t="shared" ref="J191:J196" si="52">D191/B191*100</f>
        <v>94.749308607932505</v>
      </c>
      <c r="K191" s="17">
        <f t="shared" ref="K191:L196" si="53">D191/F191*100</f>
        <v>103.6910672005761</v>
      </c>
      <c r="L191" s="17">
        <f t="shared" si="53"/>
        <v>101.27402281774857</v>
      </c>
    </row>
    <row r="192" spans="1:12" s="10" customFormat="1" x14ac:dyDescent="0.2">
      <c r="A192" s="18" t="s">
        <v>282</v>
      </c>
      <c r="B192" s="15">
        <v>9431.4969999999994</v>
      </c>
      <c r="C192" s="15">
        <v>91258.64</v>
      </c>
      <c r="D192" s="15">
        <v>9045.4969999999994</v>
      </c>
      <c r="E192" s="15">
        <v>100304.137</v>
      </c>
      <c r="F192" s="15">
        <v>9273.1640000000007</v>
      </c>
      <c r="G192" s="15">
        <v>98282.804000000004</v>
      </c>
      <c r="H192" s="16">
        <f>D192/D191*100</f>
        <v>59.488620639582294</v>
      </c>
      <c r="I192" s="16">
        <f>E192/E191*100</f>
        <v>63.166948314771865</v>
      </c>
      <c r="J192" s="17">
        <f t="shared" si="52"/>
        <v>95.907330511794683</v>
      </c>
      <c r="K192" s="17">
        <f t="shared" si="53"/>
        <v>97.544883278242452</v>
      </c>
      <c r="L192" s="17">
        <f t="shared" si="53"/>
        <v>102.05664970649393</v>
      </c>
    </row>
    <row r="193" spans="1:12" s="10" customFormat="1" x14ac:dyDescent="0.2">
      <c r="A193" s="18" t="s">
        <v>278</v>
      </c>
      <c r="B193" s="15">
        <v>6616.5609999999997</v>
      </c>
      <c r="C193" s="15">
        <v>52328.055999999997</v>
      </c>
      <c r="D193" s="15">
        <v>6159.9269999999997</v>
      </c>
      <c r="E193" s="15">
        <v>58487.983999999997</v>
      </c>
      <c r="F193" s="15">
        <v>5390.9960000000001</v>
      </c>
      <c r="G193" s="15">
        <v>58511.718999999997</v>
      </c>
      <c r="H193" s="16">
        <f>D193/D191*100</f>
        <v>40.511379360417699</v>
      </c>
      <c r="I193" s="16">
        <f>E193/E191*100</f>
        <v>36.833051685228128</v>
      </c>
      <c r="J193" s="17">
        <f t="shared" si="52"/>
        <v>93.098620265119607</v>
      </c>
      <c r="K193" s="17">
        <f t="shared" si="53"/>
        <v>114.2632456043373</v>
      </c>
      <c r="L193" s="17">
        <f t="shared" si="53"/>
        <v>99.959435476506854</v>
      </c>
    </row>
    <row r="194" spans="1:12" s="10" customFormat="1" x14ac:dyDescent="0.2">
      <c r="A194" s="14" t="s">
        <v>277</v>
      </c>
      <c r="B194" s="15">
        <v>16048.058000000001</v>
      </c>
      <c r="C194" s="15">
        <v>143586.696</v>
      </c>
      <c r="D194" s="15">
        <v>15205.424000000001</v>
      </c>
      <c r="E194" s="15">
        <v>158792.12100000001</v>
      </c>
      <c r="F194" s="15">
        <v>14664.16</v>
      </c>
      <c r="G194" s="15">
        <v>156794.52299999999</v>
      </c>
      <c r="H194" s="16">
        <f>H195+H196</f>
        <v>100</v>
      </c>
      <c r="I194" s="16">
        <f>I195+I196</f>
        <v>99.999999999999986</v>
      </c>
      <c r="J194" s="17">
        <f t="shared" si="52"/>
        <v>94.749308607932505</v>
      </c>
      <c r="K194" s="17">
        <f t="shared" si="53"/>
        <v>103.6910672005761</v>
      </c>
      <c r="L194" s="17">
        <f t="shared" si="53"/>
        <v>101.27402281774857</v>
      </c>
    </row>
    <row r="195" spans="1:12" s="10" customFormat="1" x14ac:dyDescent="0.2">
      <c r="A195" s="18" t="s">
        <v>279</v>
      </c>
      <c r="B195" s="15">
        <v>39.363999999999997</v>
      </c>
      <c r="C195" s="15">
        <v>570.88199999999995</v>
      </c>
      <c r="D195" s="15">
        <v>95.116</v>
      </c>
      <c r="E195" s="15">
        <v>665.99800000000005</v>
      </c>
      <c r="F195" s="15">
        <v>32.395000000000003</v>
      </c>
      <c r="G195" s="15">
        <v>693.46199999999999</v>
      </c>
      <c r="H195" s="16">
        <f>D195/D194*100</f>
        <v>0.62553993890601145</v>
      </c>
      <c r="I195" s="16">
        <f>E195/E194*100</f>
        <v>0.41941501618962568</v>
      </c>
      <c r="J195" s="17">
        <f t="shared" si="52"/>
        <v>241.63194797276702</v>
      </c>
      <c r="K195" s="17">
        <f t="shared" si="53"/>
        <v>293.61321191541901</v>
      </c>
      <c r="L195" s="17">
        <f t="shared" si="53"/>
        <v>96.039581116196715</v>
      </c>
    </row>
    <row r="196" spans="1:12" s="10" customFormat="1" x14ac:dyDescent="0.2">
      <c r="A196" s="18" t="s">
        <v>283</v>
      </c>
      <c r="B196" s="15">
        <v>16008.695</v>
      </c>
      <c r="C196" s="15">
        <v>143015.815</v>
      </c>
      <c r="D196" s="15">
        <v>15110.308000000001</v>
      </c>
      <c r="E196" s="15">
        <v>158126.12299999999</v>
      </c>
      <c r="F196" s="15">
        <v>14631.764999999999</v>
      </c>
      <c r="G196" s="15">
        <v>156101.06099999999</v>
      </c>
      <c r="H196" s="16">
        <f>D196/D194*100</f>
        <v>99.374460061093984</v>
      </c>
      <c r="I196" s="16">
        <f>E196/E194*100</f>
        <v>99.580584983810354</v>
      </c>
      <c r="J196" s="17">
        <f t="shared" si="52"/>
        <v>94.388130950086818</v>
      </c>
      <c r="K196" s="17">
        <f t="shared" si="53"/>
        <v>103.27057603781911</v>
      </c>
      <c r="L196" s="17">
        <f t="shared" si="53"/>
        <v>101.29727625618126</v>
      </c>
    </row>
    <row r="197" spans="1:12" s="10" customFormat="1" ht="33.75" x14ac:dyDescent="0.2">
      <c r="A197" s="12" t="s">
        <v>311</v>
      </c>
      <c r="B197" s="15"/>
      <c r="C197" s="15"/>
      <c r="D197" s="15"/>
      <c r="E197" s="15"/>
      <c r="F197" s="15"/>
      <c r="G197" s="15"/>
    </row>
    <row r="198" spans="1:12" s="10" customFormat="1" x14ac:dyDescent="0.2">
      <c r="A198" s="14" t="s">
        <v>276</v>
      </c>
      <c r="B198" s="15">
        <v>10254.34</v>
      </c>
      <c r="C198" s="15">
        <v>92827.960999999996</v>
      </c>
      <c r="D198" s="15">
        <v>10118.828</v>
      </c>
      <c r="E198" s="15">
        <v>102946.789</v>
      </c>
      <c r="F198" s="15">
        <v>9438.7109999999993</v>
      </c>
      <c r="G198" s="15">
        <v>98300.407000000007</v>
      </c>
      <c r="H198" s="16">
        <f>H199+H200</f>
        <v>100</v>
      </c>
      <c r="I198" s="16">
        <f>I199+I200</f>
        <v>100</v>
      </c>
      <c r="J198" s="17">
        <f t="shared" ref="J198:J203" si="54">D198/B198*100</f>
        <v>98.678491253459498</v>
      </c>
      <c r="K198" s="17">
        <f t="shared" ref="K198:L203" si="55">D198/F198*100</f>
        <v>107.20561313933649</v>
      </c>
      <c r="L198" s="17">
        <f t="shared" si="55"/>
        <v>104.72671695041913</v>
      </c>
    </row>
    <row r="199" spans="1:12" s="10" customFormat="1" x14ac:dyDescent="0.2">
      <c r="A199" s="18" t="s">
        <v>282</v>
      </c>
      <c r="B199" s="15">
        <v>6241.8329999999996</v>
      </c>
      <c r="C199" s="15">
        <v>55575.993000000002</v>
      </c>
      <c r="D199" s="15">
        <v>5837.8329999999996</v>
      </c>
      <c r="E199" s="15">
        <v>61413.826000000001</v>
      </c>
      <c r="F199" s="15">
        <v>6177.1660000000002</v>
      </c>
      <c r="G199" s="15">
        <v>60257.826000000001</v>
      </c>
      <c r="H199" s="16">
        <f>D199/D198*100</f>
        <v>57.692778254556757</v>
      </c>
      <c r="I199" s="16">
        <f>E199/E198*100</f>
        <v>59.65589271560475</v>
      </c>
      <c r="J199" s="17">
        <f t="shared" si="54"/>
        <v>93.527542310087441</v>
      </c>
      <c r="K199" s="17">
        <f t="shared" si="55"/>
        <v>94.506655641114378</v>
      </c>
      <c r="L199" s="17">
        <f t="shared" si="55"/>
        <v>101.91842301114546</v>
      </c>
    </row>
    <row r="200" spans="1:12" s="10" customFormat="1" x14ac:dyDescent="0.2">
      <c r="A200" s="18" t="s">
        <v>278</v>
      </c>
      <c r="B200" s="15">
        <v>4012.5070000000001</v>
      </c>
      <c r="C200" s="15">
        <v>37251.968000000001</v>
      </c>
      <c r="D200" s="15">
        <v>4280.9949999999999</v>
      </c>
      <c r="E200" s="15">
        <v>41532.963000000003</v>
      </c>
      <c r="F200" s="15">
        <v>3261.5450000000001</v>
      </c>
      <c r="G200" s="15">
        <v>38042.580999999998</v>
      </c>
      <c r="H200" s="16">
        <f>D200/D198*100</f>
        <v>42.307221745443243</v>
      </c>
      <c r="I200" s="16">
        <f>E200/E198*100</f>
        <v>40.344107284395243</v>
      </c>
      <c r="J200" s="17">
        <f t="shared" si="54"/>
        <v>106.69127804636851</v>
      </c>
      <c r="K200" s="17">
        <f t="shared" si="55"/>
        <v>131.25665903735805</v>
      </c>
      <c r="L200" s="17">
        <f t="shared" si="55"/>
        <v>109.17493479214779</v>
      </c>
    </row>
    <row r="201" spans="1:12" s="10" customFormat="1" x14ac:dyDescent="0.2">
      <c r="A201" s="14" t="s">
        <v>277</v>
      </c>
      <c r="B201" s="15">
        <v>10254.34</v>
      </c>
      <c r="C201" s="15">
        <v>92827.960999999996</v>
      </c>
      <c r="D201" s="15">
        <v>10118.828</v>
      </c>
      <c r="E201" s="15">
        <v>102946.789</v>
      </c>
      <c r="F201" s="15">
        <v>9438.7109999999993</v>
      </c>
      <c r="G201" s="15">
        <v>98300.407000000007</v>
      </c>
      <c r="H201" s="16">
        <f>H202+H203</f>
        <v>100.00000000000001</v>
      </c>
      <c r="I201" s="16">
        <f>I202+I203</f>
        <v>100.00000097137561</v>
      </c>
      <c r="J201" s="17">
        <f t="shared" si="54"/>
        <v>98.678491253459498</v>
      </c>
      <c r="K201" s="17">
        <f t="shared" si="55"/>
        <v>107.20561313933649</v>
      </c>
      <c r="L201" s="17">
        <f t="shared" si="55"/>
        <v>104.72671695041913</v>
      </c>
    </row>
    <row r="202" spans="1:12" s="10" customFormat="1" x14ac:dyDescent="0.2">
      <c r="A202" s="18" t="s">
        <v>279</v>
      </c>
      <c r="B202" s="15">
        <v>37.158999999999999</v>
      </c>
      <c r="C202" s="15">
        <v>241.488</v>
      </c>
      <c r="D202" s="15">
        <v>49.744</v>
      </c>
      <c r="E202" s="15">
        <v>291.23200000000003</v>
      </c>
      <c r="F202" s="15">
        <v>24.785</v>
      </c>
      <c r="G202" s="15">
        <v>222.19399999999999</v>
      </c>
      <c r="H202" s="16">
        <f>D202/D201*100</f>
        <v>0.4915984341269562</v>
      </c>
      <c r="I202" s="16">
        <f>E202/E201*100</f>
        <v>0.2828956617578427</v>
      </c>
      <c r="J202" s="17">
        <f t="shared" si="54"/>
        <v>133.86797276568259</v>
      </c>
      <c r="K202" s="17">
        <f t="shared" si="55"/>
        <v>200.70203752269521</v>
      </c>
      <c r="L202" s="17">
        <f t="shared" si="55"/>
        <v>131.07104602284491</v>
      </c>
    </row>
    <row r="203" spans="1:12" s="10" customFormat="1" x14ac:dyDescent="0.2">
      <c r="A203" s="18" t="s">
        <v>283</v>
      </c>
      <c r="B203" s="15">
        <v>10217.181</v>
      </c>
      <c r="C203" s="15">
        <v>92586.474000000002</v>
      </c>
      <c r="D203" s="15">
        <v>10069.084000000001</v>
      </c>
      <c r="E203" s="15">
        <v>102655.558</v>
      </c>
      <c r="F203" s="15">
        <v>9413.9259999999995</v>
      </c>
      <c r="G203" s="15">
        <v>98078.213000000003</v>
      </c>
      <c r="H203" s="16">
        <f>D203/D201*100</f>
        <v>99.508401565873058</v>
      </c>
      <c r="I203" s="16">
        <f>E203/E201*100</f>
        <v>99.717105309617764</v>
      </c>
      <c r="J203" s="17">
        <f t="shared" si="54"/>
        <v>98.550510165181578</v>
      </c>
      <c r="K203" s="17">
        <f t="shared" si="55"/>
        <v>106.95945559801513</v>
      </c>
      <c r="L203" s="17">
        <f t="shared" si="55"/>
        <v>104.66703548116236</v>
      </c>
    </row>
    <row r="204" spans="1:12" s="10" customFormat="1" ht="22.5" x14ac:dyDescent="0.2">
      <c r="A204" s="12" t="s">
        <v>312</v>
      </c>
      <c r="B204" s="15"/>
      <c r="C204" s="15"/>
      <c r="D204" s="15"/>
      <c r="E204" s="15"/>
      <c r="F204" s="15"/>
      <c r="G204" s="15"/>
    </row>
    <row r="205" spans="1:12" s="10" customFormat="1" x14ac:dyDescent="0.2">
      <c r="A205" s="14" t="s">
        <v>276</v>
      </c>
      <c r="B205" s="15">
        <v>10901.401</v>
      </c>
      <c r="C205" s="15">
        <v>109591.955</v>
      </c>
      <c r="D205" s="15">
        <v>11361.404</v>
      </c>
      <c r="E205" s="15">
        <v>120953.359</v>
      </c>
      <c r="F205" s="15">
        <v>10484.752</v>
      </c>
      <c r="G205" s="15">
        <v>103608.93399999999</v>
      </c>
      <c r="H205" s="16">
        <f>H206+H207</f>
        <v>100</v>
      </c>
      <c r="I205" s="16">
        <f>I206+I207</f>
        <v>100</v>
      </c>
      <c r="J205" s="17">
        <f t="shared" ref="J205:J210" si="56">D205/B205*100</f>
        <v>104.21966864625934</v>
      </c>
      <c r="K205" s="17">
        <f t="shared" ref="K205:L210" si="57">D205/F205*100</f>
        <v>108.36120873436015</v>
      </c>
      <c r="L205" s="17">
        <f t="shared" si="57"/>
        <v>116.74027936625619</v>
      </c>
    </row>
    <row r="206" spans="1:12" s="10" customFormat="1" x14ac:dyDescent="0.2">
      <c r="A206" s="18" t="s">
        <v>282</v>
      </c>
      <c r="B206" s="15">
        <v>5057.5839999999998</v>
      </c>
      <c r="C206" s="15">
        <v>51877.843000000001</v>
      </c>
      <c r="D206" s="15">
        <v>4690.5839999999998</v>
      </c>
      <c r="E206" s="15">
        <v>56568.428</v>
      </c>
      <c r="F206" s="15">
        <v>5848.2510000000002</v>
      </c>
      <c r="G206" s="15">
        <v>57682.760999999999</v>
      </c>
      <c r="H206" s="16">
        <f>D206/D205*100</f>
        <v>41.285249604714345</v>
      </c>
      <c r="I206" s="16">
        <f>E206/E205*100</f>
        <v>46.768794573121362</v>
      </c>
      <c r="J206" s="17">
        <f t="shared" si="56"/>
        <v>92.743570843311744</v>
      </c>
      <c r="K206" s="17">
        <f t="shared" si="57"/>
        <v>80.204902286170679</v>
      </c>
      <c r="L206" s="17">
        <f t="shared" si="57"/>
        <v>98.068169795131695</v>
      </c>
    </row>
    <row r="207" spans="1:12" s="10" customFormat="1" x14ac:dyDescent="0.2">
      <c r="A207" s="18" t="s">
        <v>278</v>
      </c>
      <c r="B207" s="15">
        <v>5843.817</v>
      </c>
      <c r="C207" s="15">
        <v>57714.110999999997</v>
      </c>
      <c r="D207" s="15">
        <v>6670.82</v>
      </c>
      <c r="E207" s="15">
        <v>64384.930999999997</v>
      </c>
      <c r="F207" s="15">
        <v>4636.5010000000002</v>
      </c>
      <c r="G207" s="15">
        <v>45926.173000000003</v>
      </c>
      <c r="H207" s="16">
        <f>D207/D205*100</f>
        <v>58.714750395285655</v>
      </c>
      <c r="I207" s="16">
        <f>E207/E205*100</f>
        <v>53.231205426878638</v>
      </c>
      <c r="J207" s="17">
        <f t="shared" si="56"/>
        <v>114.15176074131</v>
      </c>
      <c r="K207" s="17">
        <f t="shared" si="57"/>
        <v>143.87616868841394</v>
      </c>
      <c r="L207" s="17">
        <f t="shared" si="57"/>
        <v>140.19224070771145</v>
      </c>
    </row>
    <row r="208" spans="1:12" s="10" customFormat="1" x14ac:dyDescent="0.2">
      <c r="A208" s="14" t="s">
        <v>277</v>
      </c>
      <c r="B208" s="15">
        <v>10901.401</v>
      </c>
      <c r="C208" s="15">
        <v>109591.955</v>
      </c>
      <c r="D208" s="15">
        <v>11361.404</v>
      </c>
      <c r="E208" s="15">
        <v>120953.359</v>
      </c>
      <c r="F208" s="15">
        <v>10484.752</v>
      </c>
      <c r="G208" s="15">
        <v>103608.93399999999</v>
      </c>
      <c r="H208" s="16">
        <f>H209+H210</f>
        <v>100</v>
      </c>
      <c r="I208" s="16">
        <f>I209+I210</f>
        <v>100</v>
      </c>
      <c r="J208" s="17">
        <f t="shared" si="56"/>
        <v>104.21966864625934</v>
      </c>
      <c r="K208" s="17">
        <f t="shared" si="57"/>
        <v>108.36120873436015</v>
      </c>
      <c r="L208" s="17">
        <f t="shared" si="57"/>
        <v>116.74027936625619</v>
      </c>
    </row>
    <row r="209" spans="1:12" s="10" customFormat="1" x14ac:dyDescent="0.2">
      <c r="A209" s="18" t="s">
        <v>279</v>
      </c>
      <c r="B209" s="15">
        <v>2206.3980000000001</v>
      </c>
      <c r="C209" s="15">
        <v>19644.007000000001</v>
      </c>
      <c r="D209" s="15">
        <v>2684.8780000000002</v>
      </c>
      <c r="E209" s="15">
        <v>22328.884999999998</v>
      </c>
      <c r="F209" s="15">
        <v>3280.3339999999998</v>
      </c>
      <c r="G209" s="15">
        <v>23861.616000000002</v>
      </c>
      <c r="H209" s="16">
        <f>D209/D208*100</f>
        <v>23.631568774422597</v>
      </c>
      <c r="I209" s="16">
        <f>E209/E208*100</f>
        <v>18.460739895615465</v>
      </c>
      <c r="J209" s="17">
        <f t="shared" si="56"/>
        <v>121.68602400836114</v>
      </c>
      <c r="K209" s="17">
        <f t="shared" si="57"/>
        <v>81.847702093750215</v>
      </c>
      <c r="L209" s="17">
        <f t="shared" si="57"/>
        <v>93.576583413294372</v>
      </c>
    </row>
    <row r="210" spans="1:12" s="10" customFormat="1" x14ac:dyDescent="0.2">
      <c r="A210" s="18" t="s">
        <v>283</v>
      </c>
      <c r="B210" s="15">
        <v>8695.0030000000006</v>
      </c>
      <c r="C210" s="15">
        <v>89947.948000000004</v>
      </c>
      <c r="D210" s="15">
        <v>8676.5259999999998</v>
      </c>
      <c r="E210" s="15">
        <v>98624.474000000002</v>
      </c>
      <c r="F210" s="15">
        <v>7204.4179999999997</v>
      </c>
      <c r="G210" s="15">
        <v>79747.317999999999</v>
      </c>
      <c r="H210" s="16">
        <f>D210/D208*100</f>
        <v>76.368431225577396</v>
      </c>
      <c r="I210" s="16">
        <f>E210/E208*100</f>
        <v>81.539260104384539</v>
      </c>
      <c r="J210" s="17">
        <f t="shared" si="56"/>
        <v>99.787498635710634</v>
      </c>
      <c r="K210" s="17">
        <f t="shared" si="57"/>
        <v>120.4334062793136</v>
      </c>
      <c r="L210" s="17">
        <f t="shared" si="57"/>
        <v>123.67121111207777</v>
      </c>
    </row>
    <row r="211" spans="1:12" s="10" customFormat="1" x14ac:dyDescent="0.2">
      <c r="A211" s="12" t="s">
        <v>313</v>
      </c>
      <c r="B211" s="15"/>
      <c r="C211" s="15"/>
      <c r="D211" s="15"/>
      <c r="E211" s="15"/>
      <c r="F211" s="15"/>
      <c r="G211" s="15"/>
    </row>
    <row r="212" spans="1:12" s="10" customFormat="1" x14ac:dyDescent="0.2">
      <c r="A212" s="14" t="s">
        <v>276</v>
      </c>
      <c r="B212" s="15">
        <v>12247.606</v>
      </c>
      <c r="C212" s="15">
        <v>110629.84600000001</v>
      </c>
      <c r="D212" s="15">
        <v>10552.999</v>
      </c>
      <c r="E212" s="15">
        <v>121182.845</v>
      </c>
      <c r="F212" s="15">
        <v>12664.862999999999</v>
      </c>
      <c r="G212" s="15">
        <v>124832.882</v>
      </c>
      <c r="H212" s="16">
        <f>H213+H214</f>
        <v>100</v>
      </c>
      <c r="I212" s="16">
        <f>I213+I214</f>
        <v>99.999999999999986</v>
      </c>
      <c r="J212" s="17">
        <f t="shared" ref="J212:J217" si="58">D212/B212*100</f>
        <v>86.163769474622214</v>
      </c>
      <c r="K212" s="17">
        <f t="shared" ref="K212:L217" si="59">D212/F212*100</f>
        <v>83.325015043589502</v>
      </c>
      <c r="L212" s="17">
        <f t="shared" si="59"/>
        <v>97.076061257642039</v>
      </c>
    </row>
    <row r="213" spans="1:12" s="10" customFormat="1" x14ac:dyDescent="0.2">
      <c r="A213" s="18" t="s">
        <v>282</v>
      </c>
      <c r="B213" s="15">
        <v>8863.7440000000006</v>
      </c>
      <c r="C213" s="15">
        <v>72060.180999999997</v>
      </c>
      <c r="D213" s="15">
        <v>6852.2879999999996</v>
      </c>
      <c r="E213" s="15">
        <v>78912.468999999997</v>
      </c>
      <c r="F213" s="15">
        <v>9131.0110000000004</v>
      </c>
      <c r="G213" s="15">
        <v>81280.574999999997</v>
      </c>
      <c r="H213" s="16">
        <f>D213/D212*100</f>
        <v>64.932139195692145</v>
      </c>
      <c r="I213" s="16">
        <f>E213/E212*100</f>
        <v>65.118514918510115</v>
      </c>
      <c r="J213" s="17">
        <f t="shared" si="58"/>
        <v>77.306925831792967</v>
      </c>
      <c r="K213" s="17">
        <f t="shared" si="59"/>
        <v>75.044132571957249</v>
      </c>
      <c r="L213" s="17">
        <f t="shared" si="59"/>
        <v>97.086504370816755</v>
      </c>
    </row>
    <row r="214" spans="1:12" s="10" customFormat="1" x14ac:dyDescent="0.2">
      <c r="A214" s="18" t="s">
        <v>278</v>
      </c>
      <c r="B214" s="15">
        <v>3383.8620000000001</v>
      </c>
      <c r="C214" s="15">
        <v>38569.665000000001</v>
      </c>
      <c r="D214" s="15">
        <v>3700.7109999999998</v>
      </c>
      <c r="E214" s="15">
        <v>42270.375999999997</v>
      </c>
      <c r="F214" s="15">
        <v>3533.8519999999999</v>
      </c>
      <c r="G214" s="15">
        <v>43552.307000000001</v>
      </c>
      <c r="H214" s="16">
        <f>D214/D212*100</f>
        <v>35.067860804307855</v>
      </c>
      <c r="I214" s="16">
        <f>E214/E212*100</f>
        <v>34.88148508148987</v>
      </c>
      <c r="J214" s="17">
        <f t="shared" si="58"/>
        <v>109.36353196436497</v>
      </c>
      <c r="K214" s="17">
        <f t="shared" si="59"/>
        <v>104.72173141376607</v>
      </c>
      <c r="L214" s="17">
        <f t="shared" si="59"/>
        <v>97.056571538219544</v>
      </c>
    </row>
    <row r="215" spans="1:12" s="10" customFormat="1" x14ac:dyDescent="0.2">
      <c r="A215" s="14" t="s">
        <v>277</v>
      </c>
      <c r="B215" s="15">
        <v>12247.606</v>
      </c>
      <c r="C215" s="15">
        <v>110629.84600000001</v>
      </c>
      <c r="D215" s="15">
        <v>10552.999</v>
      </c>
      <c r="E215" s="15">
        <v>121182.845</v>
      </c>
      <c r="F215" s="15">
        <v>12664.862999999999</v>
      </c>
      <c r="G215" s="15">
        <v>124832.882</v>
      </c>
      <c r="H215" s="16">
        <f>H216+H217</f>
        <v>100</v>
      </c>
      <c r="I215" s="16">
        <f>I216+I217</f>
        <v>100</v>
      </c>
      <c r="J215" s="17">
        <f t="shared" si="58"/>
        <v>86.163769474622214</v>
      </c>
      <c r="K215" s="17">
        <f t="shared" si="59"/>
        <v>83.325015043589502</v>
      </c>
      <c r="L215" s="17">
        <f t="shared" si="59"/>
        <v>97.076061257642039</v>
      </c>
    </row>
    <row r="216" spans="1:12" s="10" customFormat="1" x14ac:dyDescent="0.2">
      <c r="A216" s="18" t="s">
        <v>279</v>
      </c>
      <c r="B216" s="15">
        <v>486.34899999999999</v>
      </c>
      <c r="C216" s="15">
        <v>3984.7179999999998</v>
      </c>
      <c r="D216" s="15">
        <v>469.31200000000001</v>
      </c>
      <c r="E216" s="15">
        <v>4454.03</v>
      </c>
      <c r="F216" s="15">
        <v>126.93600000000001</v>
      </c>
      <c r="G216" s="15">
        <v>3731.4110000000001</v>
      </c>
      <c r="H216" s="16">
        <f>D216/D215*100</f>
        <v>4.4471907938207895</v>
      </c>
      <c r="I216" s="16">
        <f>E216/E215*100</f>
        <v>3.6754624798584317</v>
      </c>
      <c r="J216" s="17">
        <f t="shared" si="58"/>
        <v>96.496960001973903</v>
      </c>
      <c r="K216" s="17">
        <f t="shared" si="59"/>
        <v>369.72332514022816</v>
      </c>
      <c r="L216" s="17">
        <f t="shared" si="59"/>
        <v>119.36583774877651</v>
      </c>
    </row>
    <row r="217" spans="1:12" s="10" customFormat="1" x14ac:dyDescent="0.2">
      <c r="A217" s="18" t="s">
        <v>283</v>
      </c>
      <c r="B217" s="15">
        <v>11761.257</v>
      </c>
      <c r="C217" s="15">
        <v>106645.128</v>
      </c>
      <c r="D217" s="15">
        <v>10083.687</v>
      </c>
      <c r="E217" s="15">
        <v>116728.815</v>
      </c>
      <c r="F217" s="15">
        <v>12537.925999999999</v>
      </c>
      <c r="G217" s="15">
        <v>121101.47</v>
      </c>
      <c r="H217" s="16">
        <f>D217/D215*100</f>
        <v>95.552809206179205</v>
      </c>
      <c r="I217" s="16">
        <f>E217/E215*100</f>
        <v>96.324537520141575</v>
      </c>
      <c r="J217" s="17">
        <f t="shared" si="58"/>
        <v>85.736473575911148</v>
      </c>
      <c r="K217" s="17">
        <f t="shared" si="59"/>
        <v>80.425478663696055</v>
      </c>
      <c r="L217" s="17">
        <f t="shared" si="59"/>
        <v>96.389263482928826</v>
      </c>
    </row>
    <row r="218" spans="1:12" s="10" customFormat="1" ht="45" x14ac:dyDescent="0.2">
      <c r="A218" s="12" t="s">
        <v>314</v>
      </c>
      <c r="B218" s="15"/>
      <c r="C218" s="15"/>
      <c r="D218" s="15"/>
      <c r="E218" s="15"/>
      <c r="F218" s="15"/>
      <c r="G218" s="15"/>
    </row>
    <row r="219" spans="1:12" s="10" customFormat="1" x14ac:dyDescent="0.2">
      <c r="A219" s="14" t="s">
        <v>276</v>
      </c>
      <c r="B219" s="15">
        <v>14162.656999999999</v>
      </c>
      <c r="C219" s="15">
        <v>85374.042000000001</v>
      </c>
      <c r="D219" s="15">
        <v>13667.751</v>
      </c>
      <c r="E219" s="15">
        <v>99041.793000000005</v>
      </c>
      <c r="F219" s="15">
        <v>7965.9780000000001</v>
      </c>
      <c r="G219" s="15">
        <v>90059.815000000002</v>
      </c>
      <c r="H219" s="16">
        <f>H220+H221</f>
        <v>100</v>
      </c>
      <c r="I219" s="16">
        <f>I220+I221</f>
        <v>100</v>
      </c>
      <c r="J219" s="17">
        <f t="shared" ref="J219:J224" si="60">D219/B219*100</f>
        <v>96.505556831603002</v>
      </c>
      <c r="K219" s="17">
        <f t="shared" ref="K219:L224" si="61">D219/F219*100</f>
        <v>171.5765597143251</v>
      </c>
      <c r="L219" s="17">
        <f t="shared" si="61"/>
        <v>109.97334715821924</v>
      </c>
    </row>
    <row r="220" spans="1:12" s="10" customFormat="1" x14ac:dyDescent="0.2">
      <c r="A220" s="18" t="s">
        <v>282</v>
      </c>
      <c r="B220" s="15">
        <v>1556.249</v>
      </c>
      <c r="C220" s="15">
        <v>16409.490000000002</v>
      </c>
      <c r="D220" s="15">
        <v>2499.5819999999999</v>
      </c>
      <c r="E220" s="15">
        <v>18909.072</v>
      </c>
      <c r="F220" s="15">
        <v>2025.249</v>
      </c>
      <c r="G220" s="15">
        <v>20995.739000000001</v>
      </c>
      <c r="H220" s="16">
        <f>D220/D219*100</f>
        <v>18.288173379804768</v>
      </c>
      <c r="I220" s="16">
        <f>E220/E219*100</f>
        <v>19.09201300505535</v>
      </c>
      <c r="J220" s="17">
        <f t="shared" si="60"/>
        <v>160.61581405032229</v>
      </c>
      <c r="K220" s="17">
        <f t="shared" si="61"/>
        <v>123.42097193974666</v>
      </c>
      <c r="L220" s="17">
        <f t="shared" si="61"/>
        <v>90.061473901918859</v>
      </c>
    </row>
    <row r="221" spans="1:12" s="10" customFormat="1" x14ac:dyDescent="0.2">
      <c r="A221" s="18" t="s">
        <v>278</v>
      </c>
      <c r="B221" s="15">
        <v>12606.407999999999</v>
      </c>
      <c r="C221" s="15">
        <v>68964.551999999996</v>
      </c>
      <c r="D221" s="15">
        <v>11168.169</v>
      </c>
      <c r="E221" s="15">
        <v>80132.721000000005</v>
      </c>
      <c r="F221" s="15">
        <v>5940.7290000000003</v>
      </c>
      <c r="G221" s="15">
        <v>69064.076000000001</v>
      </c>
      <c r="H221" s="16">
        <f>D221/D219*100</f>
        <v>81.711826620195225</v>
      </c>
      <c r="I221" s="16">
        <f>E221/E219*100</f>
        <v>80.90798699494465</v>
      </c>
      <c r="J221" s="17">
        <f t="shared" si="60"/>
        <v>88.591206948085457</v>
      </c>
      <c r="K221" s="17">
        <f t="shared" si="61"/>
        <v>187.99324123352537</v>
      </c>
      <c r="L221" s="17">
        <f t="shared" si="61"/>
        <v>116.02663155878608</v>
      </c>
    </row>
    <row r="222" spans="1:12" s="10" customFormat="1" x14ac:dyDescent="0.2">
      <c r="A222" s="14" t="s">
        <v>277</v>
      </c>
      <c r="B222" s="15">
        <v>14162.656999999999</v>
      </c>
      <c r="C222" s="15">
        <v>85374.042000000001</v>
      </c>
      <c r="D222" s="15">
        <v>13667.751</v>
      </c>
      <c r="E222" s="15">
        <v>99041.793000000005</v>
      </c>
      <c r="F222" s="15">
        <v>7965.9780000000001</v>
      </c>
      <c r="G222" s="15">
        <v>90059.815000000002</v>
      </c>
      <c r="H222" s="16">
        <f>H223+H224</f>
        <v>100</v>
      </c>
      <c r="I222" s="16">
        <f>I223+I224</f>
        <v>100</v>
      </c>
      <c r="J222" s="17">
        <f t="shared" si="60"/>
        <v>96.505556831603002</v>
      </c>
      <c r="K222" s="17">
        <f t="shared" si="61"/>
        <v>171.5765597143251</v>
      </c>
      <c r="L222" s="17">
        <f t="shared" si="61"/>
        <v>109.97334715821924</v>
      </c>
    </row>
    <row r="223" spans="1:12" s="10" customFormat="1" x14ac:dyDescent="0.2">
      <c r="A223" s="18" t="s">
        <v>279</v>
      </c>
      <c r="B223" s="15">
        <v>349.93299999999999</v>
      </c>
      <c r="C223" s="15">
        <v>3735.4879999999998</v>
      </c>
      <c r="D223" s="15">
        <v>471.94299999999998</v>
      </c>
      <c r="E223" s="15">
        <v>4207.4319999999998</v>
      </c>
      <c r="F223" s="15">
        <v>1107.6379999999999</v>
      </c>
      <c r="G223" s="15">
        <v>8299.6419999999998</v>
      </c>
      <c r="H223" s="16">
        <f>D223/D222*100</f>
        <v>3.4529674999200668</v>
      </c>
      <c r="I223" s="16">
        <f>E223/E222*100</f>
        <v>4.2481379552569285</v>
      </c>
      <c r="J223" s="17">
        <f t="shared" si="60"/>
        <v>134.86667447768573</v>
      </c>
      <c r="K223" s="17">
        <f t="shared" si="61"/>
        <v>42.608054255993387</v>
      </c>
      <c r="L223" s="17">
        <f t="shared" si="61"/>
        <v>50.694138373679252</v>
      </c>
    </row>
    <row r="224" spans="1:12" s="10" customFormat="1" x14ac:dyDescent="0.2">
      <c r="A224" s="18" t="s">
        <v>283</v>
      </c>
      <c r="B224" s="15">
        <v>13812.724</v>
      </c>
      <c r="C224" s="15">
        <v>81638.553</v>
      </c>
      <c r="D224" s="15">
        <v>13195.808000000001</v>
      </c>
      <c r="E224" s="15">
        <v>94834.361000000004</v>
      </c>
      <c r="F224" s="15">
        <v>6858.3389999999999</v>
      </c>
      <c r="G224" s="15">
        <v>81760.172000000006</v>
      </c>
      <c r="H224" s="16">
        <f>D224/D222*100</f>
        <v>96.547032500079936</v>
      </c>
      <c r="I224" s="16">
        <f>E224/E222*100</f>
        <v>95.751862044743078</v>
      </c>
      <c r="J224" s="17">
        <f t="shared" si="60"/>
        <v>95.533712249661988</v>
      </c>
      <c r="K224" s="17">
        <f t="shared" si="61"/>
        <v>192.40530396645602</v>
      </c>
      <c r="L224" s="17">
        <f t="shared" si="61"/>
        <v>115.99090202501041</v>
      </c>
    </row>
    <row r="225" spans="1:12" s="10" customFormat="1" ht="22.5" x14ac:dyDescent="0.2">
      <c r="A225" s="12" t="s">
        <v>315</v>
      </c>
      <c r="B225" s="15"/>
      <c r="C225" s="15"/>
      <c r="D225" s="15"/>
      <c r="E225" s="15"/>
      <c r="F225" s="15"/>
      <c r="G225" s="15"/>
    </row>
    <row r="226" spans="1:12" s="10" customFormat="1" x14ac:dyDescent="0.2">
      <c r="A226" s="14" t="s">
        <v>276</v>
      </c>
      <c r="B226" s="15">
        <v>18323.370999999999</v>
      </c>
      <c r="C226" s="15">
        <v>146587.03200000001</v>
      </c>
      <c r="D226" s="15">
        <v>22282.663</v>
      </c>
      <c r="E226" s="15">
        <v>168869.696</v>
      </c>
      <c r="F226" s="15">
        <v>19443.115000000002</v>
      </c>
      <c r="G226" s="15">
        <v>149589.57399999999</v>
      </c>
      <c r="H226" s="16">
        <f>H227+H228</f>
        <v>99.999999999999986</v>
      </c>
      <c r="I226" s="16">
        <f>I227+I228</f>
        <v>100.00000000000001</v>
      </c>
      <c r="J226" s="17">
        <f t="shared" ref="J226:J231" si="62">D226/B226*100</f>
        <v>121.6078799037579</v>
      </c>
      <c r="K226" s="17">
        <f t="shared" ref="K226:L231" si="63">D226/F226*100</f>
        <v>114.6043882371729</v>
      </c>
      <c r="L226" s="17">
        <f t="shared" si="63"/>
        <v>112.88868033008772</v>
      </c>
    </row>
    <row r="227" spans="1:12" s="10" customFormat="1" x14ac:dyDescent="0.2">
      <c r="A227" s="18" t="s">
        <v>282</v>
      </c>
      <c r="B227" s="15">
        <v>567.08399999999995</v>
      </c>
      <c r="C227" s="15">
        <v>7642.1769999999997</v>
      </c>
      <c r="D227" s="15">
        <v>622.75099999999998</v>
      </c>
      <c r="E227" s="15">
        <v>8264.9279999999999</v>
      </c>
      <c r="F227" s="15">
        <v>472.75099999999998</v>
      </c>
      <c r="G227" s="15">
        <v>7044.2610000000004</v>
      </c>
      <c r="H227" s="16">
        <f>D227/D226*100</f>
        <v>2.7947781645308734</v>
      </c>
      <c r="I227" s="16">
        <f>E227/E226*100</f>
        <v>4.8942635628360458</v>
      </c>
      <c r="J227" s="17">
        <f t="shared" si="62"/>
        <v>109.8163587757722</v>
      </c>
      <c r="K227" s="17">
        <f t="shared" si="63"/>
        <v>131.729176670171</v>
      </c>
      <c r="L227" s="17">
        <f t="shared" si="63"/>
        <v>117.3285316940982</v>
      </c>
    </row>
    <row r="228" spans="1:12" s="10" customFormat="1" x14ac:dyDescent="0.2">
      <c r="A228" s="18" t="s">
        <v>278</v>
      </c>
      <c r="B228" s="15">
        <v>17756.287</v>
      </c>
      <c r="C228" s="15">
        <v>138944.856</v>
      </c>
      <c r="D228" s="15">
        <v>21659.912</v>
      </c>
      <c r="E228" s="15">
        <v>160604.76800000001</v>
      </c>
      <c r="F228" s="15">
        <v>18970.364000000001</v>
      </c>
      <c r="G228" s="15">
        <v>142545.31299999999</v>
      </c>
      <c r="H228" s="16">
        <f>D228/D226*100</f>
        <v>97.205221835469118</v>
      </c>
      <c r="I228" s="16">
        <f>E228/E226*100</f>
        <v>95.105736437163969</v>
      </c>
      <c r="J228" s="17">
        <f t="shared" si="62"/>
        <v>121.98446668495502</v>
      </c>
      <c r="K228" s="17">
        <f t="shared" si="63"/>
        <v>114.17762990736497</v>
      </c>
      <c r="L228" s="17">
        <f t="shared" si="63"/>
        <v>112.66927310335346</v>
      </c>
    </row>
    <row r="229" spans="1:12" s="10" customFormat="1" x14ac:dyDescent="0.2">
      <c r="A229" s="14" t="s">
        <v>277</v>
      </c>
      <c r="B229" s="15">
        <v>18323.370999999999</v>
      </c>
      <c r="C229" s="15">
        <v>146587.03200000001</v>
      </c>
      <c r="D229" s="15">
        <v>22282.663</v>
      </c>
      <c r="E229" s="15">
        <v>168869.696</v>
      </c>
      <c r="F229" s="15">
        <v>19443.115000000002</v>
      </c>
      <c r="G229" s="15">
        <v>149589.57399999999</v>
      </c>
      <c r="H229" s="16">
        <f>H230+H231</f>
        <v>100</v>
      </c>
      <c r="I229" s="16">
        <f>I230+I231</f>
        <v>100.00000000000001</v>
      </c>
      <c r="J229" s="17">
        <f t="shared" si="62"/>
        <v>121.6078799037579</v>
      </c>
      <c r="K229" s="17">
        <f t="shared" si="63"/>
        <v>114.6043882371729</v>
      </c>
      <c r="L229" s="17">
        <f t="shared" si="63"/>
        <v>112.88868033008772</v>
      </c>
    </row>
    <row r="230" spans="1:12" s="10" customFormat="1" x14ac:dyDescent="0.2">
      <c r="A230" s="18" t="s">
        <v>279</v>
      </c>
      <c r="B230" s="15">
        <v>637.80100000000004</v>
      </c>
      <c r="C230" s="15">
        <v>9965.0169999999998</v>
      </c>
      <c r="D230" s="15">
        <v>2111.8530000000001</v>
      </c>
      <c r="E230" s="15">
        <v>12076.870999999999</v>
      </c>
      <c r="F230" s="15">
        <v>850.70500000000004</v>
      </c>
      <c r="G230" s="15">
        <v>8949.7060000000001</v>
      </c>
      <c r="H230" s="16">
        <f>D230/D229*100</f>
        <v>9.4775610976120763</v>
      </c>
      <c r="I230" s="16">
        <f>E230/E229*100</f>
        <v>7.1515916035047518</v>
      </c>
      <c r="J230" s="17">
        <f t="shared" si="62"/>
        <v>331.11472073577806</v>
      </c>
      <c r="K230" s="17">
        <f t="shared" si="63"/>
        <v>248.24739480783586</v>
      </c>
      <c r="L230" s="17">
        <f t="shared" si="63"/>
        <v>134.94153886172347</v>
      </c>
    </row>
    <row r="231" spans="1:12" s="10" customFormat="1" x14ac:dyDescent="0.2">
      <c r="A231" s="18" t="s">
        <v>283</v>
      </c>
      <c r="B231" s="15">
        <v>17685.571</v>
      </c>
      <c r="C231" s="15">
        <v>136622.01500000001</v>
      </c>
      <c r="D231" s="15">
        <v>20170.810000000001</v>
      </c>
      <c r="E231" s="15">
        <v>156792.82500000001</v>
      </c>
      <c r="F231" s="15">
        <v>18592.41</v>
      </c>
      <c r="G231" s="15">
        <v>140639.86900000001</v>
      </c>
      <c r="H231" s="16">
        <f>D231/D229*100</f>
        <v>90.522438902387918</v>
      </c>
      <c r="I231" s="16">
        <f>E231/E229*100</f>
        <v>92.848408396495259</v>
      </c>
      <c r="J231" s="17">
        <f t="shared" si="62"/>
        <v>114.05235375210674</v>
      </c>
      <c r="K231" s="17">
        <f t="shared" si="63"/>
        <v>108.48948576327653</v>
      </c>
      <c r="L231" s="17">
        <f t="shared" si="63"/>
        <v>111.48533208602463</v>
      </c>
    </row>
    <row r="232" spans="1:12" s="10" customFormat="1" x14ac:dyDescent="0.2">
      <c r="A232" s="12" t="s">
        <v>316</v>
      </c>
      <c r="B232" s="15"/>
      <c r="C232" s="15"/>
      <c r="D232" s="15"/>
      <c r="E232" s="15"/>
      <c r="F232" s="15"/>
      <c r="G232" s="15"/>
    </row>
    <row r="233" spans="1:12" s="10" customFormat="1" x14ac:dyDescent="0.2">
      <c r="A233" s="14" t="s">
        <v>276</v>
      </c>
      <c r="B233" s="15">
        <v>69221.756999999998</v>
      </c>
      <c r="C233" s="15">
        <v>680124.5</v>
      </c>
      <c r="D233" s="15">
        <v>69071.86</v>
      </c>
      <c r="E233" s="15">
        <v>749196.36</v>
      </c>
      <c r="F233" s="15">
        <v>113759.495</v>
      </c>
      <c r="G233" s="15">
        <v>733392.86800000002</v>
      </c>
      <c r="H233" s="16">
        <f>H234+H235</f>
        <v>100</v>
      </c>
      <c r="I233" s="16">
        <f>I234+I235</f>
        <v>100.00000013347636</v>
      </c>
      <c r="J233" s="17">
        <f t="shared" ref="J233:J238" si="64">D233/B233*100</f>
        <v>99.783453921864478</v>
      </c>
      <c r="K233" s="17">
        <f t="shared" ref="K233:L238" si="65">D233/F233*100</f>
        <v>60.717446047031068</v>
      </c>
      <c r="L233" s="17">
        <f t="shared" si="65"/>
        <v>102.15484669807286</v>
      </c>
    </row>
    <row r="234" spans="1:12" s="10" customFormat="1" x14ac:dyDescent="0.2">
      <c r="A234" s="18" t="s">
        <v>282</v>
      </c>
      <c r="B234" s="15">
        <v>55990.165000000001</v>
      </c>
      <c r="C234" s="15">
        <v>549678.31299999997</v>
      </c>
      <c r="D234" s="15">
        <v>59755.830999999998</v>
      </c>
      <c r="E234" s="15">
        <v>609434.14500000002</v>
      </c>
      <c r="F234" s="15">
        <v>104596.49800000001</v>
      </c>
      <c r="G234" s="15">
        <v>603235.478</v>
      </c>
      <c r="H234" s="16">
        <f>D234/D233*100</f>
        <v>86.512555185280945</v>
      </c>
      <c r="I234" s="16">
        <f>E234/E233*100</f>
        <v>81.345048846740269</v>
      </c>
      <c r="J234" s="17">
        <f t="shared" si="64"/>
        <v>106.7255847522507</v>
      </c>
      <c r="K234" s="17">
        <f t="shared" si="65"/>
        <v>57.129858209975623</v>
      </c>
      <c r="L234" s="17">
        <f t="shared" si="65"/>
        <v>101.02757003294161</v>
      </c>
    </row>
    <row r="235" spans="1:12" s="10" customFormat="1" x14ac:dyDescent="0.2">
      <c r="A235" s="18" t="s">
        <v>278</v>
      </c>
      <c r="B235" s="15">
        <v>13231.593000000001</v>
      </c>
      <c r="C235" s="15">
        <v>130446.18700000001</v>
      </c>
      <c r="D235" s="15">
        <v>9316.0290000000005</v>
      </c>
      <c r="E235" s="15">
        <v>139762.21599999999</v>
      </c>
      <c r="F235" s="15">
        <v>9162.9969999999994</v>
      </c>
      <c r="G235" s="15">
        <v>130157.39</v>
      </c>
      <c r="H235" s="16">
        <f>D235/D233*100</f>
        <v>13.48744481471905</v>
      </c>
      <c r="I235" s="16">
        <f>E235/E233*100</f>
        <v>18.654951286736097</v>
      </c>
      <c r="J235" s="17">
        <f t="shared" si="64"/>
        <v>70.407463409734561</v>
      </c>
      <c r="K235" s="17">
        <f t="shared" si="65"/>
        <v>101.67010859001702</v>
      </c>
      <c r="L235" s="17">
        <f t="shared" si="65"/>
        <v>107.3793935173408</v>
      </c>
    </row>
    <row r="236" spans="1:12" s="10" customFormat="1" x14ac:dyDescent="0.2">
      <c r="A236" s="14" t="s">
        <v>277</v>
      </c>
      <c r="B236" s="15">
        <v>69221.756999999998</v>
      </c>
      <c r="C236" s="15">
        <v>680124.5</v>
      </c>
      <c r="D236" s="15">
        <v>69071.86</v>
      </c>
      <c r="E236" s="15">
        <v>749196.36</v>
      </c>
      <c r="F236" s="15">
        <v>113759.495</v>
      </c>
      <c r="G236" s="15">
        <v>733392.86800000002</v>
      </c>
      <c r="H236" s="16">
        <f>H237+H238</f>
        <v>100</v>
      </c>
      <c r="I236" s="16">
        <f>I237+I238</f>
        <v>100.00000013347636</v>
      </c>
      <c r="J236" s="17">
        <f t="shared" si="64"/>
        <v>99.783453921864478</v>
      </c>
      <c r="K236" s="17">
        <f t="shared" si="65"/>
        <v>60.717446047031068</v>
      </c>
      <c r="L236" s="17">
        <f t="shared" si="65"/>
        <v>102.15484669807286</v>
      </c>
    </row>
    <row r="237" spans="1:12" s="10" customFormat="1" x14ac:dyDescent="0.2">
      <c r="A237" s="18" t="s">
        <v>279</v>
      </c>
      <c r="B237" s="15">
        <v>40336.686999999998</v>
      </c>
      <c r="C237" s="15">
        <v>357521.88699999999</v>
      </c>
      <c r="D237" s="15">
        <v>48433.264000000003</v>
      </c>
      <c r="E237" s="15">
        <v>405955.15100000001</v>
      </c>
      <c r="F237" s="15">
        <v>26123.206999999999</v>
      </c>
      <c r="G237" s="15">
        <v>280652.304</v>
      </c>
      <c r="H237" s="16">
        <f>D237/D236*100</f>
        <v>70.120109694454442</v>
      </c>
      <c r="I237" s="16">
        <f>E237/E236*100</f>
        <v>54.185414221713522</v>
      </c>
      <c r="J237" s="17">
        <f t="shared" si="64"/>
        <v>120.07248884867516</v>
      </c>
      <c r="K237" s="17">
        <f t="shared" si="65"/>
        <v>185.40320872548307</v>
      </c>
      <c r="L237" s="17">
        <f t="shared" si="65"/>
        <v>144.64700457260454</v>
      </c>
    </row>
    <row r="238" spans="1:12" s="10" customFormat="1" x14ac:dyDescent="0.2">
      <c r="A238" s="18" t="s">
        <v>283</v>
      </c>
      <c r="B238" s="15">
        <v>28885.071</v>
      </c>
      <c r="C238" s="15">
        <v>322602.61300000001</v>
      </c>
      <c r="D238" s="15">
        <v>20638.596000000001</v>
      </c>
      <c r="E238" s="15">
        <v>343241.21</v>
      </c>
      <c r="F238" s="15">
        <v>87636.286999999997</v>
      </c>
      <c r="G238" s="15">
        <v>452740.56400000001</v>
      </c>
      <c r="H238" s="16">
        <f>D238/D236*100</f>
        <v>29.879890305545558</v>
      </c>
      <c r="I238" s="16">
        <f>E238/E236*100</f>
        <v>45.814585911762848</v>
      </c>
      <c r="J238" s="17">
        <f t="shared" si="64"/>
        <v>71.450736610617994</v>
      </c>
      <c r="K238" s="17">
        <f t="shared" si="65"/>
        <v>23.550285739513363</v>
      </c>
      <c r="L238" s="17">
        <f t="shared" si="65"/>
        <v>75.814105757928061</v>
      </c>
    </row>
    <row r="239" spans="1:12" s="10" customFormat="1" x14ac:dyDescent="0.2">
      <c r="A239" s="12" t="s">
        <v>317</v>
      </c>
      <c r="B239" s="15"/>
      <c r="C239" s="15"/>
      <c r="D239" s="15"/>
      <c r="E239" s="15"/>
      <c r="F239" s="15"/>
      <c r="G239" s="15"/>
    </row>
    <row r="240" spans="1:12" s="10" customFormat="1" x14ac:dyDescent="0.2">
      <c r="A240" s="14" t="s">
        <v>276</v>
      </c>
      <c r="B240" s="15">
        <v>56649.381999999998</v>
      </c>
      <c r="C240" s="15">
        <v>507143.913</v>
      </c>
      <c r="D240" s="15">
        <v>58314.593000000001</v>
      </c>
      <c r="E240" s="15">
        <v>565458.50600000005</v>
      </c>
      <c r="F240" s="15">
        <v>98569.164999999994</v>
      </c>
      <c r="G240" s="15">
        <v>609314.277</v>
      </c>
      <c r="H240" s="16">
        <f>H241+H242</f>
        <v>100</v>
      </c>
      <c r="I240" s="16">
        <f>I241+I242</f>
        <v>100</v>
      </c>
      <c r="J240" s="17">
        <f t="shared" ref="J240:J245" si="66">D240/B240*100</f>
        <v>102.93950426502447</v>
      </c>
      <c r="K240" s="17">
        <f t="shared" ref="K240:L245" si="67">D240/F240*100</f>
        <v>59.161090590551325</v>
      </c>
      <c r="L240" s="17">
        <f t="shared" si="67"/>
        <v>92.802438305577411</v>
      </c>
    </row>
    <row r="241" spans="1:12" s="10" customFormat="1" x14ac:dyDescent="0.2">
      <c r="A241" s="18" t="s">
        <v>282</v>
      </c>
      <c r="B241" s="15">
        <v>49032.5</v>
      </c>
      <c r="C241" s="15">
        <v>428958.33</v>
      </c>
      <c r="D241" s="15">
        <v>52045.832999999999</v>
      </c>
      <c r="E241" s="15">
        <v>481004.163</v>
      </c>
      <c r="F241" s="15">
        <v>92432.832999999999</v>
      </c>
      <c r="G241" s="15">
        <v>508446.163</v>
      </c>
      <c r="H241" s="16">
        <f>D241/D240*100</f>
        <v>89.250100742364779</v>
      </c>
      <c r="I241" s="16">
        <f>E241/E240*100</f>
        <v>85.064449096818436</v>
      </c>
      <c r="J241" s="17">
        <f t="shared" si="66"/>
        <v>106.14558303166265</v>
      </c>
      <c r="K241" s="17">
        <f t="shared" si="67"/>
        <v>56.306651338924119</v>
      </c>
      <c r="L241" s="17">
        <f t="shared" si="67"/>
        <v>94.602771739276562</v>
      </c>
    </row>
    <row r="242" spans="1:12" s="10" customFormat="1" x14ac:dyDescent="0.2">
      <c r="A242" s="18" t="s">
        <v>278</v>
      </c>
      <c r="B242" s="15">
        <v>7616.8829999999998</v>
      </c>
      <c r="C242" s="15">
        <v>78185.582999999999</v>
      </c>
      <c r="D242" s="15">
        <v>6268.76</v>
      </c>
      <c r="E242" s="15">
        <v>84454.342999999993</v>
      </c>
      <c r="F242" s="15">
        <v>6136.3320000000003</v>
      </c>
      <c r="G242" s="15">
        <v>100868.114</v>
      </c>
      <c r="H242" s="16">
        <f>D242/D240*100</f>
        <v>10.749899257635221</v>
      </c>
      <c r="I242" s="16">
        <f>E242/E240*100</f>
        <v>14.935550903181566</v>
      </c>
      <c r="J242" s="17">
        <f t="shared" si="66"/>
        <v>82.300857187907454</v>
      </c>
      <c r="K242" s="17">
        <f t="shared" si="67"/>
        <v>102.15809705211515</v>
      </c>
      <c r="L242" s="17">
        <f t="shared" si="67"/>
        <v>83.727492912180352</v>
      </c>
    </row>
    <row r="243" spans="1:12" s="10" customFormat="1" x14ac:dyDescent="0.2">
      <c r="A243" s="14" t="s">
        <v>277</v>
      </c>
      <c r="B243" s="15">
        <v>56649.381999999998</v>
      </c>
      <c r="C243" s="15">
        <v>507143.913</v>
      </c>
      <c r="D243" s="15">
        <v>58314.593000000001</v>
      </c>
      <c r="E243" s="15">
        <v>565458.50600000005</v>
      </c>
      <c r="F243" s="15">
        <v>98569.164999999994</v>
      </c>
      <c r="G243" s="15">
        <v>609314.277</v>
      </c>
      <c r="H243" s="16">
        <f>H244+H245</f>
        <v>100</v>
      </c>
      <c r="I243" s="16">
        <f>I244+I245</f>
        <v>99.999999999999986</v>
      </c>
      <c r="J243" s="17">
        <f t="shared" si="66"/>
        <v>102.93950426502447</v>
      </c>
      <c r="K243" s="17">
        <f t="shared" si="67"/>
        <v>59.161090590551325</v>
      </c>
      <c r="L243" s="17">
        <f t="shared" si="67"/>
        <v>92.802438305577411</v>
      </c>
    </row>
    <row r="244" spans="1:12" s="10" customFormat="1" x14ac:dyDescent="0.2">
      <c r="A244" s="18" t="s">
        <v>279</v>
      </c>
      <c r="B244" s="15">
        <v>36695.540999999997</v>
      </c>
      <c r="C244" s="15">
        <v>287690.571</v>
      </c>
      <c r="D244" s="15">
        <v>38424.044999999998</v>
      </c>
      <c r="E244" s="15">
        <v>326114.61599999998</v>
      </c>
      <c r="F244" s="15">
        <v>17608.373</v>
      </c>
      <c r="G244" s="15">
        <v>200788.565</v>
      </c>
      <c r="H244" s="16">
        <f>D244/D243*100</f>
        <v>65.890959746559489</v>
      </c>
      <c r="I244" s="16">
        <f>E244/E243*100</f>
        <v>57.672598880314652</v>
      </c>
      <c r="J244" s="17">
        <f t="shared" si="66"/>
        <v>104.71039246975539</v>
      </c>
      <c r="K244" s="17">
        <f t="shared" si="67"/>
        <v>218.21462437216658</v>
      </c>
      <c r="L244" s="17">
        <f t="shared" si="67"/>
        <v>162.4169264818442</v>
      </c>
    </row>
    <row r="245" spans="1:12" s="10" customFormat="1" x14ac:dyDescent="0.2">
      <c r="A245" s="18" t="s">
        <v>283</v>
      </c>
      <c r="B245" s="15">
        <v>19953.842000000001</v>
      </c>
      <c r="C245" s="15">
        <v>219453.342</v>
      </c>
      <c r="D245" s="15">
        <v>19890.547999999999</v>
      </c>
      <c r="E245" s="15">
        <v>239343.89</v>
      </c>
      <c r="F245" s="15">
        <v>80960.793000000005</v>
      </c>
      <c r="G245" s="15">
        <v>408525.712</v>
      </c>
      <c r="H245" s="16">
        <f>D245/D243*100</f>
        <v>34.109040253440504</v>
      </c>
      <c r="I245" s="16">
        <f>E245/E243*100</f>
        <v>42.327401119685334</v>
      </c>
      <c r="J245" s="17">
        <f t="shared" si="66"/>
        <v>99.68279792934112</v>
      </c>
      <c r="K245" s="17">
        <f t="shared" si="67"/>
        <v>24.568123980702609</v>
      </c>
      <c r="L245" s="17">
        <f t="shared" si="67"/>
        <v>58.587227919695792</v>
      </c>
    </row>
    <row r="246" spans="1:12" s="10" customFormat="1" x14ac:dyDescent="0.2">
      <c r="A246" s="12" t="s">
        <v>318</v>
      </c>
      <c r="B246" s="15"/>
      <c r="C246" s="15"/>
      <c r="D246" s="15"/>
      <c r="E246" s="15"/>
      <c r="F246" s="15"/>
      <c r="G246" s="15"/>
    </row>
    <row r="247" spans="1:12" s="10" customFormat="1" x14ac:dyDescent="0.2">
      <c r="A247" s="14" t="s">
        <v>276</v>
      </c>
      <c r="B247" s="15">
        <v>11758.936</v>
      </c>
      <c r="C247" s="15">
        <v>110025.02899999999</v>
      </c>
      <c r="D247" s="15">
        <v>11264.045</v>
      </c>
      <c r="E247" s="15">
        <v>121289.075</v>
      </c>
      <c r="F247" s="15">
        <v>12204.255999999999</v>
      </c>
      <c r="G247" s="15">
        <v>125691.501</v>
      </c>
      <c r="H247" s="16">
        <f>H248+H249</f>
        <v>100.00000887780544</v>
      </c>
      <c r="I247" s="16">
        <f>I248+I249</f>
        <v>99.999999175523442</v>
      </c>
      <c r="J247" s="17">
        <f t="shared" ref="J247:J252" si="68">D247/B247*100</f>
        <v>95.791362415783198</v>
      </c>
      <c r="K247" s="17">
        <f t="shared" ref="K247:L252" si="69">D247/F247*100</f>
        <v>92.296040004405029</v>
      </c>
      <c r="L247" s="17">
        <f t="shared" si="69"/>
        <v>96.497435415303059</v>
      </c>
    </row>
    <row r="248" spans="1:12" s="10" customFormat="1" x14ac:dyDescent="0.2">
      <c r="A248" s="18" t="s">
        <v>282</v>
      </c>
      <c r="B248" s="15">
        <v>5660.3329999999996</v>
      </c>
      <c r="C248" s="15">
        <v>49249.667000000001</v>
      </c>
      <c r="D248" s="15">
        <v>5982.6670000000004</v>
      </c>
      <c r="E248" s="15">
        <v>55232.332999999999</v>
      </c>
      <c r="F248" s="15">
        <v>4448</v>
      </c>
      <c r="G248" s="15">
        <v>57429</v>
      </c>
      <c r="H248" s="16">
        <f>D248/D247*100</f>
        <v>53.112953650309457</v>
      </c>
      <c r="I248" s="16">
        <f>E248/E247*100</f>
        <v>45.537764221550873</v>
      </c>
      <c r="J248" s="17">
        <f t="shared" si="68"/>
        <v>105.69461196010907</v>
      </c>
      <c r="K248" s="17">
        <f t="shared" si="69"/>
        <v>134.5024055755396</v>
      </c>
      <c r="L248" s="17">
        <f t="shared" si="69"/>
        <v>96.174986505075836</v>
      </c>
    </row>
    <row r="249" spans="1:12" s="10" customFormat="1" x14ac:dyDescent="0.2">
      <c r="A249" s="18" t="s">
        <v>278</v>
      </c>
      <c r="B249" s="15">
        <v>6098.6030000000001</v>
      </c>
      <c r="C249" s="15">
        <v>60775.362999999998</v>
      </c>
      <c r="D249" s="15">
        <v>5281.3789999999999</v>
      </c>
      <c r="E249" s="15">
        <v>66056.740999999995</v>
      </c>
      <c r="F249" s="15">
        <v>7756.2560000000003</v>
      </c>
      <c r="G249" s="15">
        <v>68262.501000000004</v>
      </c>
      <c r="H249" s="16">
        <f>D249/D247*100</f>
        <v>46.887055227495985</v>
      </c>
      <c r="I249" s="16">
        <f>E249/E247*100</f>
        <v>54.462234953972569</v>
      </c>
      <c r="J249" s="17">
        <f t="shared" si="68"/>
        <v>86.599816384178467</v>
      </c>
      <c r="K249" s="17">
        <f t="shared" si="69"/>
        <v>68.09186029960847</v>
      </c>
      <c r="L249" s="17">
        <f t="shared" si="69"/>
        <v>96.768709074986845</v>
      </c>
    </row>
    <row r="250" spans="1:12" s="10" customFormat="1" x14ac:dyDescent="0.2">
      <c r="A250" s="14" t="s">
        <v>277</v>
      </c>
      <c r="B250" s="15">
        <v>11758.936</v>
      </c>
      <c r="C250" s="15">
        <v>110025.02899999999</v>
      </c>
      <c r="D250" s="15">
        <v>11264.045</v>
      </c>
      <c r="E250" s="15">
        <v>121289.075</v>
      </c>
      <c r="F250" s="15">
        <v>12204.255999999999</v>
      </c>
      <c r="G250" s="15">
        <v>125691.501</v>
      </c>
      <c r="H250" s="16">
        <f>H251+H252</f>
        <v>100</v>
      </c>
      <c r="I250" s="16">
        <f>I251+I252</f>
        <v>100.00000000000001</v>
      </c>
      <c r="J250" s="17">
        <f t="shared" si="68"/>
        <v>95.791362415783198</v>
      </c>
      <c r="K250" s="17">
        <f t="shared" si="69"/>
        <v>92.296040004405029</v>
      </c>
      <c r="L250" s="17">
        <f t="shared" si="69"/>
        <v>96.497435415303059</v>
      </c>
    </row>
    <row r="251" spans="1:12" s="10" customFormat="1" x14ac:dyDescent="0.2">
      <c r="A251" s="18" t="s">
        <v>279</v>
      </c>
      <c r="B251" s="15">
        <v>1311.2449999999999</v>
      </c>
      <c r="C251" s="15">
        <v>13714.944</v>
      </c>
      <c r="D251" s="15">
        <v>1739.6179999999999</v>
      </c>
      <c r="E251" s="15">
        <v>15454.563</v>
      </c>
      <c r="F251" s="15">
        <v>1958.9449999999999</v>
      </c>
      <c r="G251" s="15">
        <v>72668.027000000002</v>
      </c>
      <c r="H251" s="16">
        <f>D251/D250*100</f>
        <v>15.443990147411521</v>
      </c>
      <c r="I251" s="16">
        <f>E251/E250*100</f>
        <v>12.741925024986795</v>
      </c>
      <c r="J251" s="17">
        <f t="shared" si="68"/>
        <v>132.66918081670474</v>
      </c>
      <c r="K251" s="17">
        <f t="shared" si="69"/>
        <v>88.80382042374849</v>
      </c>
      <c r="L251" s="17">
        <f t="shared" si="69"/>
        <v>21.267349119028648</v>
      </c>
    </row>
    <row r="252" spans="1:12" s="10" customFormat="1" x14ac:dyDescent="0.2">
      <c r="A252" s="18" t="s">
        <v>283</v>
      </c>
      <c r="B252" s="15">
        <v>10447.691000000001</v>
      </c>
      <c r="C252" s="15">
        <v>96310.085000000006</v>
      </c>
      <c r="D252" s="15">
        <v>9524.4269999999997</v>
      </c>
      <c r="E252" s="15">
        <v>105834.512</v>
      </c>
      <c r="F252" s="15">
        <v>10245.311</v>
      </c>
      <c r="G252" s="15">
        <v>53023.474000000002</v>
      </c>
      <c r="H252" s="16">
        <f>D252/D250*100</f>
        <v>84.556009852588474</v>
      </c>
      <c r="I252" s="16">
        <f>E252/E250*100</f>
        <v>87.258074975013216</v>
      </c>
      <c r="J252" s="17">
        <f t="shared" si="68"/>
        <v>91.162985199313411</v>
      </c>
      <c r="K252" s="17">
        <f t="shared" si="69"/>
        <v>92.963766546471845</v>
      </c>
      <c r="L252" s="17">
        <f t="shared" si="69"/>
        <v>199.59935480651455</v>
      </c>
    </row>
    <row r="253" spans="1:12" s="10" customFormat="1" ht="22.5" x14ac:dyDescent="0.2">
      <c r="A253" s="12" t="s">
        <v>319</v>
      </c>
      <c r="B253" s="15"/>
      <c r="C253" s="15"/>
      <c r="D253" s="15"/>
      <c r="E253" s="15"/>
      <c r="F253" s="15"/>
      <c r="G253" s="15"/>
    </row>
    <row r="254" spans="1:12" s="10" customFormat="1" x14ac:dyDescent="0.2">
      <c r="A254" s="14" t="s">
        <v>276</v>
      </c>
      <c r="B254" s="15">
        <v>97978.926999999996</v>
      </c>
      <c r="C254" s="15">
        <v>931047.02300000004</v>
      </c>
      <c r="D254" s="15">
        <v>93626.672999999995</v>
      </c>
      <c r="E254" s="15">
        <v>1024673.697</v>
      </c>
      <c r="F254" s="15">
        <v>94635.13</v>
      </c>
      <c r="G254" s="15">
        <v>983840.71</v>
      </c>
      <c r="H254" s="16">
        <f>H255+H256</f>
        <v>100</v>
      </c>
      <c r="I254" s="16">
        <f>I255+I256</f>
        <v>99.99999990240795</v>
      </c>
      <c r="J254" s="17">
        <f t="shared" ref="J254:J259" si="70">D254/B254*100</f>
        <v>95.557969317218578</v>
      </c>
      <c r="K254" s="17">
        <f t="shared" ref="K254:L259" si="71">D254/F254*100</f>
        <v>98.934373524926727</v>
      </c>
      <c r="L254" s="17">
        <f t="shared" si="71"/>
        <v>104.15036566234386</v>
      </c>
    </row>
    <row r="255" spans="1:12" s="10" customFormat="1" x14ac:dyDescent="0.2">
      <c r="A255" s="18" t="s">
        <v>282</v>
      </c>
      <c r="B255" s="15">
        <v>82707.081999999995</v>
      </c>
      <c r="C255" s="15">
        <v>772640.15300000005</v>
      </c>
      <c r="D255" s="15">
        <v>77623.081999999995</v>
      </c>
      <c r="E255" s="15">
        <v>850263.23499999999</v>
      </c>
      <c r="F255" s="15">
        <v>77692.081999999995</v>
      </c>
      <c r="G255" s="15">
        <v>832341.902</v>
      </c>
      <c r="H255" s="16">
        <f>D255/D254*100</f>
        <v>82.907017319733228</v>
      </c>
      <c r="I255" s="16">
        <f>E255/E254*100</f>
        <v>82.978926607501265</v>
      </c>
      <c r="J255" s="17">
        <f t="shared" si="70"/>
        <v>93.853005235996605</v>
      </c>
      <c r="K255" s="17">
        <f t="shared" si="71"/>
        <v>99.911187860817023</v>
      </c>
      <c r="L255" s="17">
        <f t="shared" si="71"/>
        <v>102.15312156662276</v>
      </c>
    </row>
    <row r="256" spans="1:12" s="10" customFormat="1" x14ac:dyDescent="0.2">
      <c r="A256" s="18" t="s">
        <v>278</v>
      </c>
      <c r="B256" s="15">
        <v>15271.844999999999</v>
      </c>
      <c r="C256" s="15">
        <v>158406.87</v>
      </c>
      <c r="D256" s="15">
        <v>16003.591</v>
      </c>
      <c r="E256" s="15">
        <v>174410.46100000001</v>
      </c>
      <c r="F256" s="15">
        <v>16943.047999999999</v>
      </c>
      <c r="G256" s="15">
        <v>151498.80799999999</v>
      </c>
      <c r="H256" s="16">
        <f>D256/D254*100</f>
        <v>17.092982680266765</v>
      </c>
      <c r="I256" s="16">
        <f>E256/E254*100</f>
        <v>17.021073294906682</v>
      </c>
      <c r="J256" s="17">
        <f t="shared" si="70"/>
        <v>104.79147084062208</v>
      </c>
      <c r="K256" s="17">
        <f t="shared" si="71"/>
        <v>94.455206642866159</v>
      </c>
      <c r="L256" s="17">
        <f t="shared" si="71"/>
        <v>115.12332229043018</v>
      </c>
    </row>
    <row r="257" spans="1:12" s="10" customFormat="1" x14ac:dyDescent="0.2">
      <c r="A257" s="14" t="s">
        <v>277</v>
      </c>
      <c r="B257" s="15">
        <v>97978.926999999996</v>
      </c>
      <c r="C257" s="15">
        <v>931047.02300000004</v>
      </c>
      <c r="D257" s="15">
        <v>93626.672999999995</v>
      </c>
      <c r="E257" s="15">
        <v>1024673.697</v>
      </c>
      <c r="F257" s="15">
        <v>94635.13</v>
      </c>
      <c r="G257" s="15">
        <v>983840.71</v>
      </c>
      <c r="H257" s="16">
        <f>H258+H259</f>
        <v>100</v>
      </c>
      <c r="I257" s="16">
        <f>I258+I259</f>
        <v>99.99999990240795</v>
      </c>
      <c r="J257" s="17">
        <f t="shared" si="70"/>
        <v>95.557969317218578</v>
      </c>
      <c r="K257" s="17">
        <f t="shared" si="71"/>
        <v>98.934373524926727</v>
      </c>
      <c r="L257" s="17">
        <f t="shared" si="71"/>
        <v>104.15036566234386</v>
      </c>
    </row>
    <row r="258" spans="1:12" s="10" customFormat="1" x14ac:dyDescent="0.2">
      <c r="A258" s="18" t="s">
        <v>279</v>
      </c>
      <c r="B258" s="15">
        <v>2181.2139999999999</v>
      </c>
      <c r="C258" s="15">
        <v>21466.181</v>
      </c>
      <c r="D258" s="15">
        <v>1763.38</v>
      </c>
      <c r="E258" s="15">
        <v>23229.561000000002</v>
      </c>
      <c r="F258" s="15">
        <v>2609.683</v>
      </c>
      <c r="G258" s="15">
        <v>34867.692000000003</v>
      </c>
      <c r="H258" s="16">
        <f>D258/D257*100</f>
        <v>1.8834162781796167</v>
      </c>
      <c r="I258" s="16">
        <f>E258/E257*100</f>
        <v>2.2670203273501222</v>
      </c>
      <c r="J258" s="17">
        <f t="shared" si="70"/>
        <v>80.843970376129988</v>
      </c>
      <c r="K258" s="17">
        <f t="shared" si="71"/>
        <v>67.570658965092704</v>
      </c>
      <c r="L258" s="17">
        <f t="shared" si="71"/>
        <v>66.62202075204749</v>
      </c>
    </row>
    <row r="259" spans="1:12" s="10" customFormat="1" x14ac:dyDescent="0.2">
      <c r="A259" s="18" t="s">
        <v>283</v>
      </c>
      <c r="B259" s="15">
        <v>95797.714000000007</v>
      </c>
      <c r="C259" s="15">
        <v>909580.84199999995</v>
      </c>
      <c r="D259" s="15">
        <v>91863.293000000005</v>
      </c>
      <c r="E259" s="15">
        <v>1001444.135</v>
      </c>
      <c r="F259" s="15">
        <v>92025.448000000004</v>
      </c>
      <c r="G259" s="15">
        <v>948973.01699999999</v>
      </c>
      <c r="H259" s="16">
        <f>D259/D257*100</f>
        <v>98.11658372182039</v>
      </c>
      <c r="I259" s="16">
        <f>E259/E257*100</f>
        <v>97.732979575057826</v>
      </c>
      <c r="J259" s="17">
        <f t="shared" si="70"/>
        <v>95.892990724183676</v>
      </c>
      <c r="K259" s="17">
        <f t="shared" si="71"/>
        <v>99.82379330552132</v>
      </c>
      <c r="L259" s="17">
        <f t="shared" si="71"/>
        <v>105.52925289339392</v>
      </c>
    </row>
    <row r="260" spans="1:12" s="10" customFormat="1" ht="22.5" x14ac:dyDescent="0.2">
      <c r="A260" s="12" t="s">
        <v>320</v>
      </c>
      <c r="B260" s="15"/>
      <c r="C260" s="15"/>
      <c r="D260" s="15"/>
      <c r="E260" s="15"/>
      <c r="F260" s="15"/>
      <c r="G260" s="15"/>
    </row>
    <row r="261" spans="1:12" s="10" customFormat="1" x14ac:dyDescent="0.2">
      <c r="A261" s="14" t="s">
        <v>276</v>
      </c>
      <c r="B261" s="15">
        <v>57716.697</v>
      </c>
      <c r="C261" s="15">
        <v>525389.76800000004</v>
      </c>
      <c r="D261" s="15">
        <v>52290.635000000002</v>
      </c>
      <c r="E261" s="15">
        <v>577680.40399999998</v>
      </c>
      <c r="F261" s="15">
        <v>52896.828999999998</v>
      </c>
      <c r="G261" s="15">
        <v>555409.79200000002</v>
      </c>
      <c r="H261" s="16">
        <f>H262+H263</f>
        <v>99.999999999999986</v>
      </c>
      <c r="I261" s="16">
        <f>I262+I263</f>
        <v>100</v>
      </c>
      <c r="J261" s="17">
        <f t="shared" ref="J261:J266" si="72">D261/B261*100</f>
        <v>90.59880020507758</v>
      </c>
      <c r="K261" s="17">
        <f t="shared" ref="K261:L266" si="73">D261/F261*100</f>
        <v>98.854006919772075</v>
      </c>
      <c r="L261" s="17">
        <f t="shared" si="73"/>
        <v>104.00976221895633</v>
      </c>
    </row>
    <row r="262" spans="1:12" s="10" customFormat="1" x14ac:dyDescent="0.2">
      <c r="A262" s="18" t="s">
        <v>282</v>
      </c>
      <c r="B262" s="15">
        <v>54869.998</v>
      </c>
      <c r="C262" s="15">
        <v>498990.647</v>
      </c>
      <c r="D262" s="15">
        <v>49119.330999999998</v>
      </c>
      <c r="E262" s="15">
        <v>548109.978</v>
      </c>
      <c r="F262" s="15">
        <v>50334.998</v>
      </c>
      <c r="G262" s="15">
        <v>531890.978</v>
      </c>
      <c r="H262" s="16">
        <f>D262/D261*100</f>
        <v>93.935235248147194</v>
      </c>
      <c r="I262" s="16">
        <f>E262/E261*100</f>
        <v>94.881178971063036</v>
      </c>
      <c r="J262" s="17">
        <f t="shared" si="72"/>
        <v>89.51946927353633</v>
      </c>
      <c r="K262" s="17">
        <f t="shared" si="73"/>
        <v>97.584847425642096</v>
      </c>
      <c r="L262" s="17">
        <f t="shared" si="73"/>
        <v>103.04930910108425</v>
      </c>
    </row>
    <row r="263" spans="1:12" s="10" customFormat="1" x14ac:dyDescent="0.2">
      <c r="A263" s="18" t="s">
        <v>278</v>
      </c>
      <c r="B263" s="15">
        <v>2846.6990000000001</v>
      </c>
      <c r="C263" s="15">
        <v>26399.121999999999</v>
      </c>
      <c r="D263" s="15">
        <v>3171.3040000000001</v>
      </c>
      <c r="E263" s="15">
        <v>29570.425999999999</v>
      </c>
      <c r="F263" s="15">
        <v>2561.8310000000001</v>
      </c>
      <c r="G263" s="15">
        <v>23518.813999999998</v>
      </c>
      <c r="H263" s="16">
        <f>D263/D261*100</f>
        <v>6.0647647518527936</v>
      </c>
      <c r="I263" s="16">
        <f>E263/E261*100</f>
        <v>5.1188210289369627</v>
      </c>
      <c r="J263" s="17">
        <f t="shared" si="72"/>
        <v>111.40285643125598</v>
      </c>
      <c r="K263" s="17">
        <f t="shared" si="73"/>
        <v>123.79052326246345</v>
      </c>
      <c r="L263" s="17">
        <f t="shared" si="73"/>
        <v>125.73094034418573</v>
      </c>
    </row>
    <row r="264" spans="1:12" s="10" customFormat="1" x14ac:dyDescent="0.2">
      <c r="A264" s="14" t="s">
        <v>277</v>
      </c>
      <c r="B264" s="15">
        <v>57716.697</v>
      </c>
      <c r="C264" s="15">
        <v>525389.76800000004</v>
      </c>
      <c r="D264" s="15">
        <v>52290.635000000002</v>
      </c>
      <c r="E264" s="15">
        <v>577680.40399999998</v>
      </c>
      <c r="F264" s="15">
        <v>52896.828999999998</v>
      </c>
      <c r="G264" s="15">
        <v>555409.79200000002</v>
      </c>
      <c r="H264" s="16">
        <f>H265+H266</f>
        <v>100.00000191238833</v>
      </c>
      <c r="I264" s="16">
        <f>I265+I266</f>
        <v>99.999999826893912</v>
      </c>
      <c r="J264" s="17">
        <f t="shared" si="72"/>
        <v>90.59880020507758</v>
      </c>
      <c r="K264" s="17">
        <f t="shared" si="73"/>
        <v>98.854006919772075</v>
      </c>
      <c r="L264" s="17">
        <f t="shared" si="73"/>
        <v>104.00976221895633</v>
      </c>
    </row>
    <row r="265" spans="1:12" s="10" customFormat="1" x14ac:dyDescent="0.2">
      <c r="A265" s="18" t="s">
        <v>279</v>
      </c>
      <c r="B265" s="15">
        <v>198.85300000000001</v>
      </c>
      <c r="C265" s="15">
        <v>3980.9589999999998</v>
      </c>
      <c r="D265" s="15">
        <v>155.77000000000001</v>
      </c>
      <c r="E265" s="15">
        <v>4136.7280000000001</v>
      </c>
      <c r="F265" s="15">
        <v>588.053</v>
      </c>
      <c r="G265" s="15">
        <v>13078.51</v>
      </c>
      <c r="H265" s="16">
        <f>D265/D264*100</f>
        <v>0.29789272974022979</v>
      </c>
      <c r="I265" s="16">
        <f>E265/E264*100</f>
        <v>0.71609283807383584</v>
      </c>
      <c r="J265" s="17">
        <f t="shared" si="72"/>
        <v>78.334246906005944</v>
      </c>
      <c r="K265" s="17">
        <f t="shared" si="73"/>
        <v>26.489108974871318</v>
      </c>
      <c r="L265" s="17">
        <f t="shared" si="73"/>
        <v>31.629963963784864</v>
      </c>
    </row>
    <row r="266" spans="1:12" s="10" customFormat="1" x14ac:dyDescent="0.2">
      <c r="A266" s="18" t="s">
        <v>283</v>
      </c>
      <c r="B266" s="15">
        <v>57517.843999999997</v>
      </c>
      <c r="C266" s="15">
        <v>521408.81</v>
      </c>
      <c r="D266" s="15">
        <v>52134.866000000002</v>
      </c>
      <c r="E266" s="15">
        <v>573543.67500000005</v>
      </c>
      <c r="F266" s="15">
        <v>52308.777000000002</v>
      </c>
      <c r="G266" s="15">
        <v>542331.28200000001</v>
      </c>
      <c r="H266" s="16">
        <f>D266/D264*100</f>
        <v>99.702109182648101</v>
      </c>
      <c r="I266" s="16">
        <f>E266/E264*100</f>
        <v>99.283906988820078</v>
      </c>
      <c r="J266" s="17">
        <f t="shared" si="72"/>
        <v>90.641203449837249</v>
      </c>
      <c r="K266" s="17">
        <f t="shared" si="73"/>
        <v>99.667529982587823</v>
      </c>
      <c r="L266" s="17">
        <f t="shared" si="73"/>
        <v>105.7552263784039</v>
      </c>
    </row>
    <row r="267" spans="1:12" s="10" customFormat="1" x14ac:dyDescent="0.2">
      <c r="A267" s="12" t="s">
        <v>321</v>
      </c>
      <c r="B267" s="15"/>
      <c r="C267" s="15"/>
      <c r="D267" s="15"/>
      <c r="E267" s="15"/>
      <c r="F267" s="15"/>
      <c r="G267" s="15"/>
    </row>
    <row r="268" spans="1:12" s="10" customFormat="1" x14ac:dyDescent="0.2">
      <c r="A268" s="14" t="s">
        <v>276</v>
      </c>
      <c r="B268" s="15">
        <v>3204.3290000000002</v>
      </c>
      <c r="C268" s="15">
        <v>26355.148000000001</v>
      </c>
      <c r="D268" s="15">
        <v>2011.509</v>
      </c>
      <c r="E268" s="15">
        <v>28366.656999999999</v>
      </c>
      <c r="F268" s="15">
        <v>3636.6590000000001</v>
      </c>
      <c r="G268" s="15">
        <v>33350.402999999998</v>
      </c>
      <c r="H268" s="16">
        <f>H269+H270</f>
        <v>100</v>
      </c>
      <c r="I268" s="16">
        <f>I269+I270</f>
        <v>100</v>
      </c>
      <c r="J268" s="17">
        <f t="shared" ref="J268:J273" si="74">D268/B268*100</f>
        <v>62.774733805423843</v>
      </c>
      <c r="K268" s="17">
        <f t="shared" ref="K268:L273" si="75">D268/F268*100</f>
        <v>55.312004782411549</v>
      </c>
      <c r="L268" s="17">
        <f t="shared" si="75"/>
        <v>85.056414460718813</v>
      </c>
    </row>
    <row r="269" spans="1:12" s="10" customFormat="1" x14ac:dyDescent="0.2">
      <c r="A269" s="18" t="s">
        <v>282</v>
      </c>
      <c r="B269" s="15">
        <v>434</v>
      </c>
      <c r="C269" s="15">
        <v>4149.67</v>
      </c>
      <c r="D269" s="15">
        <v>707</v>
      </c>
      <c r="E269" s="15">
        <v>4856.67</v>
      </c>
      <c r="F269" s="15">
        <v>410.66699999999997</v>
      </c>
      <c r="G269" s="15">
        <v>6589.3370000000004</v>
      </c>
      <c r="H269" s="16">
        <f>D269/D268*100</f>
        <v>35.147742316837757</v>
      </c>
      <c r="I269" s="16">
        <f>E269/E268*100</f>
        <v>17.121051662873072</v>
      </c>
      <c r="J269" s="17">
        <f t="shared" si="74"/>
        <v>162.90322580645162</v>
      </c>
      <c r="K269" s="17">
        <f t="shared" si="75"/>
        <v>172.1589511696825</v>
      </c>
      <c r="L269" s="17">
        <f t="shared" si="75"/>
        <v>73.704987315112277</v>
      </c>
    </row>
    <row r="270" spans="1:12" s="10" customFormat="1" x14ac:dyDescent="0.2">
      <c r="A270" s="18" t="s">
        <v>278</v>
      </c>
      <c r="B270" s="15">
        <v>2770.3290000000002</v>
      </c>
      <c r="C270" s="15">
        <v>22205.477999999999</v>
      </c>
      <c r="D270" s="15">
        <v>1304.509</v>
      </c>
      <c r="E270" s="15">
        <v>23509.987000000001</v>
      </c>
      <c r="F270" s="15">
        <v>3225.9920000000002</v>
      </c>
      <c r="G270" s="15">
        <v>26761.065999999999</v>
      </c>
      <c r="H270" s="16">
        <f>D270/D268*100</f>
        <v>64.852257683162236</v>
      </c>
      <c r="I270" s="16">
        <f>E270/E268*100</f>
        <v>82.878948337126928</v>
      </c>
      <c r="J270" s="17">
        <f t="shared" si="74"/>
        <v>47.088594892519986</v>
      </c>
      <c r="K270" s="17">
        <f t="shared" si="75"/>
        <v>40.437453037701268</v>
      </c>
      <c r="L270" s="17">
        <f t="shared" si="75"/>
        <v>87.851459280433758</v>
      </c>
    </row>
    <row r="271" spans="1:12" s="10" customFormat="1" x14ac:dyDescent="0.2">
      <c r="A271" s="14" t="s">
        <v>277</v>
      </c>
      <c r="B271" s="15">
        <v>3204.3290000000002</v>
      </c>
      <c r="C271" s="15">
        <v>26355.148000000001</v>
      </c>
      <c r="D271" s="15">
        <v>2011.509</v>
      </c>
      <c r="E271" s="15">
        <v>28366.656999999999</v>
      </c>
      <c r="F271" s="15">
        <v>3636.6590000000001</v>
      </c>
      <c r="G271" s="15">
        <v>33350.402999999998</v>
      </c>
      <c r="H271" s="16">
        <f>H272+H273</f>
        <v>99.999999999999986</v>
      </c>
      <c r="I271" s="16">
        <f>I272+I273</f>
        <v>100</v>
      </c>
      <c r="J271" s="17">
        <f t="shared" si="74"/>
        <v>62.774733805423843</v>
      </c>
      <c r="K271" s="17">
        <f t="shared" si="75"/>
        <v>55.312004782411549</v>
      </c>
      <c r="L271" s="17">
        <f t="shared" si="75"/>
        <v>85.056414460718813</v>
      </c>
    </row>
    <row r="272" spans="1:12" s="10" customFormat="1" x14ac:dyDescent="0.2">
      <c r="A272" s="18" t="s">
        <v>279</v>
      </c>
      <c r="B272" s="15">
        <v>75.924999999999997</v>
      </c>
      <c r="C272" s="15">
        <v>1111.2049999999999</v>
      </c>
      <c r="D272" s="15">
        <v>78.290999999999997</v>
      </c>
      <c r="E272" s="15">
        <v>1189.4960000000001</v>
      </c>
      <c r="F272" s="15">
        <v>144.46</v>
      </c>
      <c r="G272" s="15">
        <v>2203.7020000000002</v>
      </c>
      <c r="H272" s="16">
        <f>D272/D271*100</f>
        <v>3.8921526078183097</v>
      </c>
      <c r="I272" s="16">
        <f>E272/E271*100</f>
        <v>4.1932893255627555</v>
      </c>
      <c r="J272" s="17">
        <f t="shared" si="74"/>
        <v>103.11623312479421</v>
      </c>
      <c r="K272" s="17">
        <f t="shared" si="75"/>
        <v>54.195625086529141</v>
      </c>
      <c r="L272" s="17">
        <f t="shared" si="75"/>
        <v>53.977171142014669</v>
      </c>
    </row>
    <row r="273" spans="1:12" s="10" customFormat="1" x14ac:dyDescent="0.2">
      <c r="A273" s="18" t="s">
        <v>283</v>
      </c>
      <c r="B273" s="15">
        <v>3128.404</v>
      </c>
      <c r="C273" s="15">
        <v>25243.942999999999</v>
      </c>
      <c r="D273" s="15">
        <v>1933.2180000000001</v>
      </c>
      <c r="E273" s="15">
        <v>27177.161</v>
      </c>
      <c r="F273" s="15">
        <v>3492.1990000000001</v>
      </c>
      <c r="G273" s="15">
        <v>31146.701000000001</v>
      </c>
      <c r="H273" s="16">
        <f>D273/D271*100</f>
        <v>96.107847392181682</v>
      </c>
      <c r="I273" s="16">
        <f>E273/E271*100</f>
        <v>95.806710674437241</v>
      </c>
      <c r="J273" s="17">
        <f t="shared" si="74"/>
        <v>61.795663219967757</v>
      </c>
      <c r="K273" s="17">
        <f t="shared" si="75"/>
        <v>55.35818548713862</v>
      </c>
      <c r="L273" s="17">
        <f t="shared" si="75"/>
        <v>87.255343671870733</v>
      </c>
    </row>
    <row r="274" spans="1:12" s="10" customFormat="1" x14ac:dyDescent="0.2">
      <c r="A274" s="12" t="s">
        <v>322</v>
      </c>
      <c r="B274" s="15"/>
      <c r="C274" s="15"/>
      <c r="D274" s="15"/>
      <c r="E274" s="15"/>
      <c r="F274" s="15"/>
      <c r="G274" s="15"/>
    </row>
    <row r="275" spans="1:12" s="10" customFormat="1" x14ac:dyDescent="0.2">
      <c r="A275" s="14" t="s">
        <v>276</v>
      </c>
      <c r="B275" s="15">
        <v>3477.5549999999998</v>
      </c>
      <c r="C275" s="15">
        <v>32112.471000000001</v>
      </c>
      <c r="D275" s="15">
        <v>3725.7440000000001</v>
      </c>
      <c r="E275" s="15">
        <v>35838.214</v>
      </c>
      <c r="F275" s="15">
        <v>2595.3649999999998</v>
      </c>
      <c r="G275" s="15">
        <v>31590.257000000001</v>
      </c>
      <c r="H275" s="16">
        <f>H276+H277</f>
        <v>100</v>
      </c>
      <c r="I275" s="16">
        <f>I276+I277</f>
        <v>100</v>
      </c>
      <c r="J275" s="17">
        <f t="shared" ref="J275:J280" si="76">D275/B275*100</f>
        <v>107.13688209100935</v>
      </c>
      <c r="K275" s="17">
        <f t="shared" ref="K275:L280" si="77">D275/F275*100</f>
        <v>143.55375833456952</v>
      </c>
      <c r="L275" s="17">
        <f t="shared" si="77"/>
        <v>113.44704792999943</v>
      </c>
    </row>
    <row r="276" spans="1:12" s="10" customFormat="1" x14ac:dyDescent="0.2">
      <c r="A276" s="18" t="s">
        <v>282</v>
      </c>
      <c r="B276" s="15">
        <v>3042.2489999999998</v>
      </c>
      <c r="C276" s="15">
        <v>25979.152999999998</v>
      </c>
      <c r="D276" s="15">
        <v>2703.5819999999999</v>
      </c>
      <c r="E276" s="15">
        <v>28682.735000000001</v>
      </c>
      <c r="F276" s="15">
        <v>1956.5820000000001</v>
      </c>
      <c r="G276" s="15">
        <v>24230.401999999998</v>
      </c>
      <c r="H276" s="16">
        <f>D276/D275*100</f>
        <v>72.56488905303209</v>
      </c>
      <c r="I276" s="16">
        <f>E276/E275*100</f>
        <v>80.033940865468352</v>
      </c>
      <c r="J276" s="17">
        <f t="shared" si="76"/>
        <v>88.86787373420124</v>
      </c>
      <c r="K276" s="17">
        <f t="shared" si="77"/>
        <v>138.17882409221795</v>
      </c>
      <c r="L276" s="17">
        <f t="shared" si="77"/>
        <v>118.37498610217034</v>
      </c>
    </row>
    <row r="277" spans="1:12" s="10" customFormat="1" x14ac:dyDescent="0.2">
      <c r="A277" s="18" t="s">
        <v>278</v>
      </c>
      <c r="B277" s="15">
        <v>435.30700000000002</v>
      </c>
      <c r="C277" s="15">
        <v>6133.317</v>
      </c>
      <c r="D277" s="15">
        <v>1022.162</v>
      </c>
      <c r="E277" s="15">
        <v>7155.4790000000003</v>
      </c>
      <c r="F277" s="15">
        <v>638.78300000000002</v>
      </c>
      <c r="G277" s="15">
        <v>7359.8549999999996</v>
      </c>
      <c r="H277" s="16">
        <f>D277/D275*100</f>
        <v>27.435110946967907</v>
      </c>
      <c r="I277" s="16">
        <f>E277/E275*100</f>
        <v>19.966059134531651</v>
      </c>
      <c r="J277" s="17">
        <f t="shared" si="76"/>
        <v>234.81405077336225</v>
      </c>
      <c r="K277" s="17">
        <f t="shared" si="77"/>
        <v>160.01709500722467</v>
      </c>
      <c r="L277" s="17">
        <f t="shared" si="77"/>
        <v>97.223097465914748</v>
      </c>
    </row>
    <row r="278" spans="1:12" s="10" customFormat="1" x14ac:dyDescent="0.2">
      <c r="A278" s="14" t="s">
        <v>277</v>
      </c>
      <c r="B278" s="15">
        <v>3477.5549999999998</v>
      </c>
      <c r="C278" s="15">
        <v>32112.471000000001</v>
      </c>
      <c r="D278" s="15">
        <v>3725.7440000000001</v>
      </c>
      <c r="E278" s="15">
        <v>35838.214</v>
      </c>
      <c r="F278" s="15">
        <v>2595.3649999999998</v>
      </c>
      <c r="G278" s="15">
        <v>31590.257000000001</v>
      </c>
      <c r="H278" s="16">
        <f>H279+H280</f>
        <v>99.999999999999986</v>
      </c>
      <c r="I278" s="16">
        <f>I279+I280</f>
        <v>100.00000279031761</v>
      </c>
      <c r="J278" s="17">
        <f t="shared" si="76"/>
        <v>107.13688209100935</v>
      </c>
      <c r="K278" s="17">
        <f t="shared" si="77"/>
        <v>143.55375833456952</v>
      </c>
      <c r="L278" s="17">
        <f t="shared" si="77"/>
        <v>113.44704792999943</v>
      </c>
    </row>
    <row r="279" spans="1:12" s="10" customFormat="1" x14ac:dyDescent="0.2">
      <c r="A279" s="18" t="s">
        <v>279</v>
      </c>
      <c r="B279" s="15">
        <v>141.036</v>
      </c>
      <c r="C279" s="15">
        <v>1301.8920000000001</v>
      </c>
      <c r="D279" s="15">
        <v>142.852</v>
      </c>
      <c r="E279" s="15">
        <v>1444.7439999999999</v>
      </c>
      <c r="F279" s="15">
        <v>391.60700000000003</v>
      </c>
      <c r="G279" s="15">
        <v>3645.3879999999999</v>
      </c>
      <c r="H279" s="16">
        <f>D279/D278*100</f>
        <v>3.8341872120038305</v>
      </c>
      <c r="I279" s="16">
        <f>E279/E278*100</f>
        <v>4.0312946398500769</v>
      </c>
      <c r="J279" s="17">
        <f t="shared" si="76"/>
        <v>101.28761450977055</v>
      </c>
      <c r="K279" s="17">
        <f t="shared" si="77"/>
        <v>36.478408200057707</v>
      </c>
      <c r="L279" s="17">
        <f t="shared" si="77"/>
        <v>39.632105005009066</v>
      </c>
    </row>
    <row r="280" spans="1:12" s="10" customFormat="1" x14ac:dyDescent="0.2">
      <c r="A280" s="18" t="s">
        <v>283</v>
      </c>
      <c r="B280" s="15">
        <v>3336.5189999999998</v>
      </c>
      <c r="C280" s="15">
        <v>30810.579000000002</v>
      </c>
      <c r="D280" s="15">
        <v>3582.8919999999998</v>
      </c>
      <c r="E280" s="15">
        <v>34393.470999999998</v>
      </c>
      <c r="F280" s="15">
        <v>2203.7579999999998</v>
      </c>
      <c r="G280" s="15">
        <v>27944.87</v>
      </c>
      <c r="H280" s="16">
        <f>D280/D278*100</f>
        <v>96.16581278799616</v>
      </c>
      <c r="I280" s="16">
        <f>E280/E278*100</f>
        <v>95.968708150467535</v>
      </c>
      <c r="J280" s="17">
        <f t="shared" si="76"/>
        <v>107.3841329841071</v>
      </c>
      <c r="K280" s="17">
        <f t="shared" si="77"/>
        <v>162.5810093485764</v>
      </c>
      <c r="L280" s="17">
        <f t="shared" si="77"/>
        <v>123.07615315440724</v>
      </c>
    </row>
    <row r="281" spans="1:12" s="10" customFormat="1" x14ac:dyDescent="0.2">
      <c r="A281" s="12" t="s">
        <v>323</v>
      </c>
      <c r="B281" s="15"/>
      <c r="C281" s="15"/>
      <c r="D281" s="15"/>
      <c r="E281" s="15"/>
      <c r="F281" s="15"/>
      <c r="G281" s="15"/>
    </row>
    <row r="282" spans="1:12" s="10" customFormat="1" x14ac:dyDescent="0.2">
      <c r="A282" s="14" t="s">
        <v>276</v>
      </c>
      <c r="B282" s="15">
        <v>7372.0320000000002</v>
      </c>
      <c r="C282" s="15">
        <v>64316.07</v>
      </c>
      <c r="D282" s="15">
        <v>7673.4089999999997</v>
      </c>
      <c r="E282" s="15">
        <v>71989.48</v>
      </c>
      <c r="F282" s="15">
        <v>7087.9830000000002</v>
      </c>
      <c r="G282" s="15">
        <v>67934.976999999999</v>
      </c>
      <c r="H282" s="16">
        <f>H283+H284</f>
        <v>100</v>
      </c>
      <c r="I282" s="16">
        <f>I283+I284</f>
        <v>100</v>
      </c>
      <c r="J282" s="17">
        <f t="shared" ref="J282:J287" si="78">D282/B282*100</f>
        <v>104.08811301958536</v>
      </c>
      <c r="K282" s="17">
        <f t="shared" ref="K282:L287" si="79">D282/F282*100</f>
        <v>108.25941597207556</v>
      </c>
      <c r="L282" s="17">
        <f t="shared" si="79"/>
        <v>105.96821133832135</v>
      </c>
    </row>
    <row r="283" spans="1:12" s="10" customFormat="1" x14ac:dyDescent="0.2">
      <c r="A283" s="18" t="s">
        <v>282</v>
      </c>
      <c r="B283" s="15">
        <v>3932.502</v>
      </c>
      <c r="C283" s="15">
        <v>35819.35</v>
      </c>
      <c r="D283" s="15">
        <v>3943.835</v>
      </c>
      <c r="E283" s="15">
        <v>39763.184999999998</v>
      </c>
      <c r="F283" s="15">
        <v>3427.835</v>
      </c>
      <c r="G283" s="15">
        <v>36390.184999999998</v>
      </c>
      <c r="H283" s="16">
        <f>D283/D282*100</f>
        <v>51.396126545580977</v>
      </c>
      <c r="I283" s="16">
        <f>E283/E282*100</f>
        <v>55.234716239094936</v>
      </c>
      <c r="J283" s="17">
        <f t="shared" si="78"/>
        <v>100.28818802889357</v>
      </c>
      <c r="K283" s="17">
        <f t="shared" si="79"/>
        <v>115.05323330907117</v>
      </c>
      <c r="L283" s="17">
        <f t="shared" si="79"/>
        <v>109.26898283149701</v>
      </c>
    </row>
    <row r="284" spans="1:12" s="10" customFormat="1" x14ac:dyDescent="0.2">
      <c r="A284" s="18" t="s">
        <v>278</v>
      </c>
      <c r="B284" s="15">
        <v>3439.53</v>
      </c>
      <c r="C284" s="15">
        <v>28496.720000000001</v>
      </c>
      <c r="D284" s="15">
        <v>3729.5740000000001</v>
      </c>
      <c r="E284" s="15">
        <v>32226.294999999998</v>
      </c>
      <c r="F284" s="15">
        <v>3660.1480000000001</v>
      </c>
      <c r="G284" s="15">
        <v>31544.792000000001</v>
      </c>
      <c r="H284" s="16">
        <f>D284/D282*100</f>
        <v>48.603873454419023</v>
      </c>
      <c r="I284" s="16">
        <f>E284/E282*100</f>
        <v>44.765283760905064</v>
      </c>
      <c r="J284" s="17">
        <f t="shared" si="78"/>
        <v>108.43266376510743</v>
      </c>
      <c r="K284" s="17">
        <f t="shared" si="79"/>
        <v>101.89680854435395</v>
      </c>
      <c r="L284" s="17">
        <f t="shared" si="79"/>
        <v>102.16042952510193</v>
      </c>
    </row>
    <row r="285" spans="1:12" s="10" customFormat="1" x14ac:dyDescent="0.2">
      <c r="A285" s="14" t="s">
        <v>277</v>
      </c>
      <c r="B285" s="15">
        <v>7372.0320000000002</v>
      </c>
      <c r="C285" s="15">
        <v>64316.07</v>
      </c>
      <c r="D285" s="15">
        <v>7673.4089999999997</v>
      </c>
      <c r="E285" s="15">
        <v>71989.48</v>
      </c>
      <c r="F285" s="15">
        <v>7087.9830000000002</v>
      </c>
      <c r="G285" s="15">
        <v>67934.976999999999</v>
      </c>
      <c r="H285" s="16">
        <f>H286+H287</f>
        <v>100.00001303201745</v>
      </c>
      <c r="I285" s="16">
        <f>I286+I287</f>
        <v>100</v>
      </c>
      <c r="J285" s="17">
        <f t="shared" si="78"/>
        <v>104.08811301958536</v>
      </c>
      <c r="K285" s="17">
        <f t="shared" si="79"/>
        <v>108.25941597207556</v>
      </c>
      <c r="L285" s="17">
        <f t="shared" si="79"/>
        <v>105.96821133832135</v>
      </c>
    </row>
    <row r="286" spans="1:12" s="10" customFormat="1" x14ac:dyDescent="0.2">
      <c r="A286" s="18" t="s">
        <v>279</v>
      </c>
      <c r="B286" s="15">
        <v>330.24799999999999</v>
      </c>
      <c r="C286" s="15">
        <v>2630.1410000000001</v>
      </c>
      <c r="D286" s="15">
        <v>284.89699999999999</v>
      </c>
      <c r="E286" s="15">
        <v>2915.038</v>
      </c>
      <c r="F286" s="15">
        <v>167.92400000000001</v>
      </c>
      <c r="G286" s="15">
        <v>2532.8719999999998</v>
      </c>
      <c r="H286" s="16">
        <f>D286/D285*100</f>
        <v>3.7127826758615368</v>
      </c>
      <c r="I286" s="16">
        <f>E286/E285*100</f>
        <v>4.0492555301135669</v>
      </c>
      <c r="J286" s="17">
        <f t="shared" si="78"/>
        <v>86.267592839320756</v>
      </c>
      <c r="K286" s="17">
        <f t="shared" si="79"/>
        <v>169.65829780138634</v>
      </c>
      <c r="L286" s="17">
        <f t="shared" si="79"/>
        <v>115.08824764930878</v>
      </c>
    </row>
    <row r="287" spans="1:12" s="10" customFormat="1" x14ac:dyDescent="0.2">
      <c r="A287" s="18" t="s">
        <v>283</v>
      </c>
      <c r="B287" s="15">
        <v>7041.7839999999997</v>
      </c>
      <c r="C287" s="15">
        <v>61685.928999999996</v>
      </c>
      <c r="D287" s="15">
        <v>7388.5129999999999</v>
      </c>
      <c r="E287" s="15">
        <v>69074.441999999995</v>
      </c>
      <c r="F287" s="15">
        <v>6920.0590000000002</v>
      </c>
      <c r="G287" s="15">
        <v>65402.105000000003</v>
      </c>
      <c r="H287" s="16">
        <f>D287/D285*100</f>
        <v>96.287230356155916</v>
      </c>
      <c r="I287" s="16">
        <f>E287/E285*100</f>
        <v>95.95074446988643</v>
      </c>
      <c r="J287" s="17">
        <f t="shared" si="78"/>
        <v>104.92388008493303</v>
      </c>
      <c r="K287" s="17">
        <f t="shared" si="79"/>
        <v>106.76950875707851</v>
      </c>
      <c r="L287" s="17">
        <f t="shared" si="79"/>
        <v>105.61501346172267</v>
      </c>
    </row>
    <row r="288" spans="1:12" s="10" customFormat="1" ht="45" x14ac:dyDescent="0.2">
      <c r="A288" s="12" t="s">
        <v>324</v>
      </c>
      <c r="B288" s="15"/>
      <c r="C288" s="15"/>
      <c r="D288" s="15"/>
      <c r="E288" s="15"/>
      <c r="F288" s="15"/>
      <c r="G288" s="15"/>
    </row>
    <row r="289" spans="1:12" s="10" customFormat="1" x14ac:dyDescent="0.2">
      <c r="A289" s="14" t="s">
        <v>276</v>
      </c>
      <c r="B289" s="15">
        <v>1905.4739999999999</v>
      </c>
      <c r="C289" s="15">
        <v>16720.23</v>
      </c>
      <c r="D289" s="15">
        <v>2001.5409999999999</v>
      </c>
      <c r="E289" s="15">
        <v>18721.772000000001</v>
      </c>
      <c r="F289" s="15">
        <v>2830.163</v>
      </c>
      <c r="G289" s="15">
        <v>21259.819</v>
      </c>
      <c r="H289" s="16">
        <f>H290+H291</f>
        <v>100.00000000000001</v>
      </c>
      <c r="I289" s="16">
        <f>I290+I291</f>
        <v>99.999999999999986</v>
      </c>
      <c r="J289" s="17">
        <f t="shared" ref="J289:J294" si="80">D289/B289*100</f>
        <v>105.04163268562048</v>
      </c>
      <c r="K289" s="17">
        <f t="shared" ref="K289:L294" si="81">D289/F289*100</f>
        <v>70.721757015408642</v>
      </c>
      <c r="L289" s="17">
        <f t="shared" si="81"/>
        <v>88.061765718701551</v>
      </c>
    </row>
    <row r="290" spans="1:12" s="10" customFormat="1" x14ac:dyDescent="0.2">
      <c r="A290" s="18" t="s">
        <v>282</v>
      </c>
      <c r="B290" s="15">
        <v>545.58299999999997</v>
      </c>
      <c r="C290" s="15">
        <v>6086.83</v>
      </c>
      <c r="D290" s="15">
        <v>637.58299999999997</v>
      </c>
      <c r="E290" s="15">
        <v>6724.4129999999996</v>
      </c>
      <c r="F290" s="15">
        <v>776.58299999999997</v>
      </c>
      <c r="G290" s="15">
        <v>7950.4129999999996</v>
      </c>
      <c r="H290" s="16">
        <f>D290/D289*100</f>
        <v>31.854606026056924</v>
      </c>
      <c r="I290" s="16">
        <f>E290/E289*100</f>
        <v>35.917609721985713</v>
      </c>
      <c r="J290" s="17">
        <f t="shared" si="80"/>
        <v>116.86269550187598</v>
      </c>
      <c r="K290" s="17">
        <f t="shared" si="81"/>
        <v>82.101076124509547</v>
      </c>
      <c r="L290" s="17">
        <f t="shared" si="81"/>
        <v>84.579417446615665</v>
      </c>
    </row>
    <row r="291" spans="1:12" s="10" customFormat="1" x14ac:dyDescent="0.2">
      <c r="A291" s="18" t="s">
        <v>278</v>
      </c>
      <c r="B291" s="15">
        <v>1359.8910000000001</v>
      </c>
      <c r="C291" s="15">
        <v>10633.4</v>
      </c>
      <c r="D291" s="15">
        <v>1363.9580000000001</v>
      </c>
      <c r="E291" s="15">
        <v>11997.359</v>
      </c>
      <c r="F291" s="15">
        <v>2053.58</v>
      </c>
      <c r="G291" s="15">
        <v>13309.406000000001</v>
      </c>
      <c r="H291" s="16">
        <f>D291/D289*100</f>
        <v>68.145393973943087</v>
      </c>
      <c r="I291" s="16">
        <f>E291/E289*100</f>
        <v>64.082390278014273</v>
      </c>
      <c r="J291" s="17">
        <f t="shared" si="80"/>
        <v>100.29906808707463</v>
      </c>
      <c r="K291" s="17">
        <f t="shared" si="81"/>
        <v>66.41854712258592</v>
      </c>
      <c r="L291" s="17">
        <f t="shared" si="81"/>
        <v>90.141956748482983</v>
      </c>
    </row>
    <row r="292" spans="1:12" s="10" customFormat="1" x14ac:dyDescent="0.2">
      <c r="A292" s="14" t="s">
        <v>277</v>
      </c>
      <c r="B292" s="15">
        <v>1905.4739999999999</v>
      </c>
      <c r="C292" s="15">
        <v>16720.23</v>
      </c>
      <c r="D292" s="15">
        <v>2001.5409999999999</v>
      </c>
      <c r="E292" s="15">
        <v>18721.772000000001</v>
      </c>
      <c r="F292" s="15">
        <v>2830.163</v>
      </c>
      <c r="G292" s="15">
        <v>21259.819</v>
      </c>
      <c r="H292" s="16">
        <f>H293+H294</f>
        <v>100.00000000000001</v>
      </c>
      <c r="I292" s="16">
        <f>I293+I294</f>
        <v>99.999994658625255</v>
      </c>
      <c r="J292" s="17">
        <f t="shared" si="80"/>
        <v>105.04163268562048</v>
      </c>
      <c r="K292" s="17">
        <f t="shared" si="81"/>
        <v>70.721757015408642</v>
      </c>
      <c r="L292" s="17">
        <f t="shared" si="81"/>
        <v>88.061765718701551</v>
      </c>
    </row>
    <row r="293" spans="1:12" s="10" customFormat="1" x14ac:dyDescent="0.2">
      <c r="A293" s="18" t="s">
        <v>279</v>
      </c>
      <c r="B293" s="15">
        <v>67.159000000000006</v>
      </c>
      <c r="C293" s="15">
        <v>154.13300000000001</v>
      </c>
      <c r="D293" s="15">
        <v>12.532</v>
      </c>
      <c r="E293" s="15">
        <v>166.66499999999999</v>
      </c>
      <c r="F293" s="15">
        <v>2.726</v>
      </c>
      <c r="G293" s="15">
        <v>145.16399999999999</v>
      </c>
      <c r="H293" s="16">
        <f>D293/D292*100</f>
        <v>0.6261175764073782</v>
      </c>
      <c r="I293" s="16">
        <f>E293/E292*100</f>
        <v>0.89022022060732275</v>
      </c>
      <c r="J293" s="17">
        <f t="shared" si="80"/>
        <v>18.660194463884213</v>
      </c>
      <c r="K293" s="17">
        <f t="shared" si="81"/>
        <v>459.72120322817318</v>
      </c>
      <c r="L293" s="17">
        <f t="shared" si="81"/>
        <v>114.81152351822766</v>
      </c>
    </row>
    <row r="294" spans="1:12" s="10" customFormat="1" x14ac:dyDescent="0.2">
      <c r="A294" s="18" t="s">
        <v>283</v>
      </c>
      <c r="B294" s="15">
        <v>1838.3150000000001</v>
      </c>
      <c r="C294" s="15">
        <v>16566.097000000002</v>
      </c>
      <c r="D294" s="15">
        <v>1989.009</v>
      </c>
      <c r="E294" s="15">
        <v>18555.106</v>
      </c>
      <c r="F294" s="15">
        <v>2827.4369999999999</v>
      </c>
      <c r="G294" s="15">
        <v>21114.653999999999</v>
      </c>
      <c r="H294" s="16">
        <f>D294/D292*100</f>
        <v>99.373882423592633</v>
      </c>
      <c r="I294" s="16">
        <f>E294/E292*100</f>
        <v>99.109774438017936</v>
      </c>
      <c r="J294" s="17">
        <f t="shared" si="80"/>
        <v>108.19739816081575</v>
      </c>
      <c r="K294" s="17">
        <f t="shared" si="81"/>
        <v>70.34671329546866</v>
      </c>
      <c r="L294" s="17">
        <f t="shared" si="81"/>
        <v>87.8778596135177</v>
      </c>
    </row>
    <row r="295" spans="1:12" s="10" customFormat="1" ht="33.75" x14ac:dyDescent="0.2">
      <c r="A295" s="12" t="s">
        <v>325</v>
      </c>
      <c r="B295" s="15"/>
      <c r="C295" s="15"/>
      <c r="D295" s="15"/>
      <c r="E295" s="15"/>
      <c r="F295" s="15"/>
      <c r="G295" s="15"/>
    </row>
    <row r="296" spans="1:12" s="10" customFormat="1" x14ac:dyDescent="0.2">
      <c r="A296" s="14" t="s">
        <v>276</v>
      </c>
      <c r="B296" s="15">
        <v>22289.395</v>
      </c>
      <c r="C296" s="15">
        <v>225418.22200000001</v>
      </c>
      <c r="D296" s="15">
        <v>24000.891</v>
      </c>
      <c r="E296" s="15">
        <v>249419.11300000001</v>
      </c>
      <c r="F296" s="15">
        <v>23167.241000000002</v>
      </c>
      <c r="G296" s="15">
        <v>250181.209</v>
      </c>
      <c r="H296" s="16">
        <f>H297+H298</f>
        <v>99.999999999999986</v>
      </c>
      <c r="I296" s="16">
        <f>I297+I298</f>
        <v>99.999999999999986</v>
      </c>
      <c r="J296" s="17">
        <f t="shared" ref="J296:J301" si="82">D296/B296*100</f>
        <v>107.67852155700052</v>
      </c>
      <c r="K296" s="17">
        <f t="shared" ref="K296:L301" si="83">D296/F296*100</f>
        <v>103.59839999937843</v>
      </c>
      <c r="L296" s="17">
        <f t="shared" si="83"/>
        <v>99.695382397804309</v>
      </c>
    </row>
    <row r="297" spans="1:12" s="10" customFormat="1" x14ac:dyDescent="0.2">
      <c r="A297" s="18" t="s">
        <v>282</v>
      </c>
      <c r="B297" s="15">
        <v>18668.5</v>
      </c>
      <c r="C297" s="15">
        <v>190055.003</v>
      </c>
      <c r="D297" s="15">
        <v>19341.833999999999</v>
      </c>
      <c r="E297" s="15">
        <v>209396.837</v>
      </c>
      <c r="F297" s="15">
        <v>19630.167000000001</v>
      </c>
      <c r="G297" s="15">
        <v>211891.837</v>
      </c>
      <c r="H297" s="16">
        <f>D297/D296*100</f>
        <v>80.587983171124762</v>
      </c>
      <c r="I297" s="16">
        <f>E297/E296*100</f>
        <v>83.953805496854599</v>
      </c>
      <c r="J297" s="17">
        <f t="shared" si="82"/>
        <v>103.60679219005276</v>
      </c>
      <c r="K297" s="17">
        <f t="shared" si="83"/>
        <v>98.531173983389948</v>
      </c>
      <c r="L297" s="17">
        <f t="shared" si="83"/>
        <v>98.822512450066682</v>
      </c>
    </row>
    <row r="298" spans="1:12" s="10" customFormat="1" x14ac:dyDescent="0.2">
      <c r="A298" s="18" t="s">
        <v>278</v>
      </c>
      <c r="B298" s="15">
        <v>3620.8939999999998</v>
      </c>
      <c r="C298" s="15">
        <v>35363.218999999997</v>
      </c>
      <c r="D298" s="15">
        <v>4659.0569999999998</v>
      </c>
      <c r="E298" s="15">
        <v>40022.275999999998</v>
      </c>
      <c r="F298" s="15">
        <v>3537.0740000000001</v>
      </c>
      <c r="G298" s="15">
        <v>38289.372000000003</v>
      </c>
      <c r="H298" s="16">
        <f>D298/D296*100</f>
        <v>19.412016828875228</v>
      </c>
      <c r="I298" s="16">
        <f>E298/E296*100</f>
        <v>16.04619450314539</v>
      </c>
      <c r="J298" s="17">
        <f t="shared" si="82"/>
        <v>128.67145517101577</v>
      </c>
      <c r="K298" s="17">
        <f t="shared" si="83"/>
        <v>131.72065385117756</v>
      </c>
      <c r="L298" s="17">
        <f t="shared" si="83"/>
        <v>104.52580940737289</v>
      </c>
    </row>
    <row r="299" spans="1:12" s="10" customFormat="1" x14ac:dyDescent="0.2">
      <c r="A299" s="14" t="s">
        <v>277</v>
      </c>
      <c r="B299" s="15">
        <v>22289.395</v>
      </c>
      <c r="C299" s="15">
        <v>225418.22200000001</v>
      </c>
      <c r="D299" s="15">
        <v>24000.891</v>
      </c>
      <c r="E299" s="15">
        <v>249419.11300000001</v>
      </c>
      <c r="F299" s="15">
        <v>23167.241000000002</v>
      </c>
      <c r="G299" s="15">
        <v>250181.209</v>
      </c>
      <c r="H299" s="16">
        <f>H300+H301</f>
        <v>100.00000000000001</v>
      </c>
      <c r="I299" s="16">
        <f>I300+I301</f>
        <v>99.999999999999986</v>
      </c>
      <c r="J299" s="17">
        <f t="shared" si="82"/>
        <v>107.67852155700052</v>
      </c>
      <c r="K299" s="17">
        <f t="shared" si="83"/>
        <v>103.59839999937843</v>
      </c>
      <c r="L299" s="17">
        <f t="shared" si="83"/>
        <v>99.695382397804309</v>
      </c>
    </row>
    <row r="300" spans="1:12" s="10" customFormat="1" x14ac:dyDescent="0.2">
      <c r="A300" s="18" t="s">
        <v>279</v>
      </c>
      <c r="B300" s="15">
        <v>1090.3510000000001</v>
      </c>
      <c r="C300" s="15">
        <v>10502.153</v>
      </c>
      <c r="D300" s="15">
        <v>904.19100000000003</v>
      </c>
      <c r="E300" s="15">
        <v>11406.343999999999</v>
      </c>
      <c r="F300" s="15">
        <v>1019.785</v>
      </c>
      <c r="G300" s="15">
        <v>11762.111999999999</v>
      </c>
      <c r="H300" s="16">
        <f>D300/D299*100</f>
        <v>3.7673226381470588</v>
      </c>
      <c r="I300" s="16">
        <f>E300/E299*100</f>
        <v>4.573163565055256</v>
      </c>
      <c r="J300" s="17">
        <f t="shared" si="82"/>
        <v>82.926598865869792</v>
      </c>
      <c r="K300" s="17">
        <f t="shared" si="83"/>
        <v>88.664865633442346</v>
      </c>
      <c r="L300" s="17">
        <f t="shared" si="83"/>
        <v>96.975305115271809</v>
      </c>
    </row>
    <row r="301" spans="1:12" s="10" customFormat="1" x14ac:dyDescent="0.2">
      <c r="A301" s="18" t="s">
        <v>283</v>
      </c>
      <c r="B301" s="15">
        <v>21199.044000000002</v>
      </c>
      <c r="C301" s="15">
        <v>214916.07</v>
      </c>
      <c r="D301" s="15">
        <v>23096.7</v>
      </c>
      <c r="E301" s="15">
        <v>238012.769</v>
      </c>
      <c r="F301" s="15">
        <v>22147.455999999998</v>
      </c>
      <c r="G301" s="15">
        <v>238419.09700000001</v>
      </c>
      <c r="H301" s="16">
        <f>D301/D299*100</f>
        <v>96.23267736185295</v>
      </c>
      <c r="I301" s="16">
        <f>E301/E299*100</f>
        <v>95.426836434944732</v>
      </c>
      <c r="J301" s="17">
        <f t="shared" si="82"/>
        <v>108.95161121416608</v>
      </c>
      <c r="K301" s="17">
        <f t="shared" si="83"/>
        <v>104.28601822258953</v>
      </c>
      <c r="L301" s="17">
        <f t="shared" si="83"/>
        <v>99.829574054632047</v>
      </c>
    </row>
    <row r="302" spans="1:12" s="10" customFormat="1" x14ac:dyDescent="0.2">
      <c r="A302" s="12" t="s">
        <v>567</v>
      </c>
      <c r="B302" s="15"/>
      <c r="C302" s="15"/>
      <c r="D302" s="15"/>
      <c r="E302" s="15"/>
      <c r="F302" s="15"/>
      <c r="G302" s="15"/>
      <c r="H302" s="19"/>
    </row>
    <row r="303" spans="1:12" s="10" customFormat="1" x14ac:dyDescent="0.2">
      <c r="A303" s="14" t="s">
        <v>276</v>
      </c>
      <c r="B303" s="15">
        <v>449233.14</v>
      </c>
      <c r="C303" s="15">
        <v>4454101.46</v>
      </c>
      <c r="D303" s="15">
        <v>396551</v>
      </c>
      <c r="E303" s="15">
        <v>4850652.46</v>
      </c>
      <c r="F303" s="15">
        <v>423755.32</v>
      </c>
      <c r="G303" s="15">
        <v>4827463.2249999996</v>
      </c>
      <c r="H303" s="16">
        <f>H304+H305</f>
        <v>100</v>
      </c>
      <c r="I303" s="16">
        <f>I304+I305</f>
        <v>100</v>
      </c>
      <c r="J303" s="17">
        <f t="shared" ref="J303:J308" si="84">D303/B303*100</f>
        <v>88.272873190076766</v>
      </c>
      <c r="K303" s="17">
        <f t="shared" ref="K303:L308" si="85">D303/F303*100</f>
        <v>93.58018207299439</v>
      </c>
      <c r="L303" s="17">
        <f t="shared" si="85"/>
        <v>100.48036067638817</v>
      </c>
    </row>
    <row r="304" spans="1:12" s="10" customFormat="1" x14ac:dyDescent="0.2">
      <c r="A304" s="18" t="s">
        <v>282</v>
      </c>
      <c r="B304" s="15">
        <v>395580.9</v>
      </c>
      <c r="C304" s="15">
        <v>4148827.7</v>
      </c>
      <c r="D304" s="15">
        <v>377192</v>
      </c>
      <c r="E304" s="15">
        <v>4526019.7</v>
      </c>
      <c r="F304" s="15">
        <v>400621.6</v>
      </c>
      <c r="G304" s="15">
        <v>4623312</v>
      </c>
      <c r="H304" s="16">
        <f>D304/D303*100</f>
        <v>95.118156302720209</v>
      </c>
      <c r="I304" s="16">
        <f>E304/E303*100</f>
        <v>93.307441366351782</v>
      </c>
      <c r="J304" s="17">
        <f t="shared" si="84"/>
        <v>95.351418635227319</v>
      </c>
      <c r="K304" s="17">
        <f t="shared" si="85"/>
        <v>94.151688276418454</v>
      </c>
      <c r="L304" s="17">
        <f t="shared" si="85"/>
        <v>97.895614658928494</v>
      </c>
    </row>
    <row r="305" spans="1:12" s="10" customFormat="1" x14ac:dyDescent="0.2">
      <c r="A305" s="18" t="s">
        <v>278</v>
      </c>
      <c r="B305" s="15">
        <v>53652.24</v>
      </c>
      <c r="C305" s="15">
        <v>305273.76</v>
      </c>
      <c r="D305" s="15">
        <v>19359</v>
      </c>
      <c r="E305" s="15">
        <v>324632.76</v>
      </c>
      <c r="F305" s="15">
        <v>23133.72</v>
      </c>
      <c r="G305" s="15">
        <v>204151.22500000001</v>
      </c>
      <c r="H305" s="16">
        <f>D305/D303*100</f>
        <v>4.8818436972797956</v>
      </c>
      <c r="I305" s="16">
        <f>E305/E303*100</f>
        <v>6.6925586336482255</v>
      </c>
      <c r="J305" s="17">
        <f t="shared" si="84"/>
        <v>36.082370465799748</v>
      </c>
      <c r="K305" s="17">
        <f t="shared" si="85"/>
        <v>83.683039303665822</v>
      </c>
      <c r="L305" s="17">
        <f t="shared" si="85"/>
        <v>159.01582760524704</v>
      </c>
    </row>
    <row r="306" spans="1:12" s="10" customFormat="1" x14ac:dyDescent="0.2">
      <c r="A306" s="14" t="s">
        <v>277</v>
      </c>
      <c r="B306" s="15">
        <v>449233.14</v>
      </c>
      <c r="C306" s="15">
        <v>4454101.46</v>
      </c>
      <c r="D306" s="15">
        <v>396551</v>
      </c>
      <c r="E306" s="15">
        <v>4850652.46</v>
      </c>
      <c r="F306" s="15">
        <v>423755.32</v>
      </c>
      <c r="G306" s="15">
        <v>4827463.2249999996</v>
      </c>
      <c r="H306" s="16">
        <f>H307+H308</f>
        <v>100.00000000000001</v>
      </c>
      <c r="I306" s="16">
        <f>I307+I308</f>
        <v>100</v>
      </c>
      <c r="J306" s="17">
        <f t="shared" si="84"/>
        <v>88.272873190076766</v>
      </c>
      <c r="K306" s="17">
        <f t="shared" si="85"/>
        <v>93.58018207299439</v>
      </c>
      <c r="L306" s="17">
        <f t="shared" si="85"/>
        <v>100.48036067638817</v>
      </c>
    </row>
    <row r="307" spans="1:12" s="10" customFormat="1" x14ac:dyDescent="0.2">
      <c r="A307" s="18" t="s">
        <v>279</v>
      </c>
      <c r="B307" s="15">
        <v>12758.8</v>
      </c>
      <c r="C307" s="15">
        <v>173261.3</v>
      </c>
      <c r="D307" s="15">
        <v>13288.6</v>
      </c>
      <c r="E307" s="15">
        <v>186549.9</v>
      </c>
      <c r="F307" s="15">
        <v>9317.2000000000007</v>
      </c>
      <c r="G307" s="15">
        <v>223981.6</v>
      </c>
      <c r="H307" s="16">
        <f>D307/D306*100</f>
        <v>3.3510443801679988</v>
      </c>
      <c r="I307" s="16">
        <f>E307/E306*100</f>
        <v>3.8458723138453834</v>
      </c>
      <c r="J307" s="17">
        <f t="shared" si="84"/>
        <v>104.15242812803713</v>
      </c>
      <c r="K307" s="17">
        <f t="shared" si="85"/>
        <v>142.62439359464216</v>
      </c>
      <c r="L307" s="17">
        <f t="shared" si="85"/>
        <v>83.288046875279036</v>
      </c>
    </row>
    <row r="308" spans="1:12" s="10" customFormat="1" x14ac:dyDescent="0.2">
      <c r="A308" s="18" t="s">
        <v>283</v>
      </c>
      <c r="B308" s="15">
        <v>436474.34</v>
      </c>
      <c r="C308" s="15">
        <v>4280840.16</v>
      </c>
      <c r="D308" s="15">
        <v>383262.4</v>
      </c>
      <c r="E308" s="15">
        <v>4664102.5599999996</v>
      </c>
      <c r="F308" s="15">
        <v>414438.12</v>
      </c>
      <c r="G308" s="15">
        <v>4603481.625</v>
      </c>
      <c r="H308" s="16">
        <f>D308/D306*100</f>
        <v>96.648955619832009</v>
      </c>
      <c r="I308" s="16">
        <f>E308/E306*100</f>
        <v>96.154127686154609</v>
      </c>
      <c r="J308" s="17">
        <f t="shared" si="84"/>
        <v>87.808689967891354</v>
      </c>
      <c r="K308" s="17">
        <f t="shared" si="85"/>
        <v>92.477593518665714</v>
      </c>
      <c r="L308" s="17">
        <f t="shared" si="85"/>
        <v>101.31684972240981</v>
      </c>
    </row>
    <row r="309" spans="1:12" s="10" customFormat="1" ht="33.75" x14ac:dyDescent="0.2">
      <c r="A309" s="12" t="s">
        <v>326</v>
      </c>
      <c r="B309" s="15"/>
      <c r="C309" s="15"/>
      <c r="D309" s="15"/>
      <c r="E309" s="15"/>
      <c r="F309" s="15"/>
      <c r="G309" s="15"/>
    </row>
    <row r="310" spans="1:12" s="10" customFormat="1" x14ac:dyDescent="0.2">
      <c r="A310" s="14" t="s">
        <v>276</v>
      </c>
      <c r="B310" s="15">
        <v>2010.79</v>
      </c>
      <c r="C310" s="15">
        <v>58100.826000000001</v>
      </c>
      <c r="D310" s="15">
        <v>2576.9960000000001</v>
      </c>
      <c r="E310" s="15">
        <v>60677.822</v>
      </c>
      <c r="F310" s="15">
        <v>1858.066</v>
      </c>
      <c r="G310" s="15">
        <v>49537.262000000002</v>
      </c>
      <c r="H310" s="16">
        <f>H311+H312</f>
        <v>100</v>
      </c>
      <c r="I310" s="16">
        <f>I311+I312</f>
        <v>100</v>
      </c>
      <c r="J310" s="17">
        <f t="shared" ref="J310:J315" si="86">D310/B310*100</f>
        <v>128.15838551017262</v>
      </c>
      <c r="K310" s="17">
        <f t="shared" ref="K310:L315" si="87">D310/F310*100</f>
        <v>138.69238229427802</v>
      </c>
      <c r="L310" s="17">
        <f t="shared" si="87"/>
        <v>122.48925263572296</v>
      </c>
    </row>
    <row r="311" spans="1:12" s="10" customFormat="1" x14ac:dyDescent="0.2">
      <c r="A311" s="18" t="s">
        <v>282</v>
      </c>
      <c r="B311" s="15">
        <v>1565.498</v>
      </c>
      <c r="C311" s="15">
        <v>48042.646999999997</v>
      </c>
      <c r="D311" s="15">
        <v>2367.498</v>
      </c>
      <c r="E311" s="15">
        <v>50410.144999999997</v>
      </c>
      <c r="F311" s="15">
        <v>1717.498</v>
      </c>
      <c r="G311" s="15">
        <v>40390.478000000003</v>
      </c>
      <c r="H311" s="16">
        <f>D311/D310*100</f>
        <v>91.870456919607165</v>
      </c>
      <c r="I311" s="16">
        <f>E311/E310*100</f>
        <v>83.07836922689809</v>
      </c>
      <c r="J311" s="17">
        <f t="shared" si="86"/>
        <v>151.22970454130251</v>
      </c>
      <c r="K311" s="17">
        <f t="shared" si="87"/>
        <v>137.8457500387191</v>
      </c>
      <c r="L311" s="17">
        <f t="shared" si="87"/>
        <v>124.80700277921939</v>
      </c>
    </row>
    <row r="312" spans="1:12" s="10" customFormat="1" x14ac:dyDescent="0.2">
      <c r="A312" s="18" t="s">
        <v>278</v>
      </c>
      <c r="B312" s="15">
        <v>445.29199999999997</v>
      </c>
      <c r="C312" s="15">
        <v>10058.179</v>
      </c>
      <c r="D312" s="15">
        <v>209.49799999999999</v>
      </c>
      <c r="E312" s="15">
        <v>10267.677</v>
      </c>
      <c r="F312" s="15">
        <v>140.56800000000001</v>
      </c>
      <c r="G312" s="15">
        <v>9146.7839999999997</v>
      </c>
      <c r="H312" s="16">
        <f>D312/D310*100</f>
        <v>8.1295430803928284</v>
      </c>
      <c r="I312" s="16">
        <f>E312/E310*100</f>
        <v>16.92163077310191</v>
      </c>
      <c r="J312" s="17">
        <f t="shared" si="86"/>
        <v>47.047330740278291</v>
      </c>
      <c r="K312" s="17">
        <f t="shared" si="87"/>
        <v>149.0367651243526</v>
      </c>
      <c r="L312" s="17">
        <f t="shared" si="87"/>
        <v>112.25450387808435</v>
      </c>
    </row>
    <row r="313" spans="1:12" s="10" customFormat="1" x14ac:dyDescent="0.2">
      <c r="A313" s="14" t="s">
        <v>277</v>
      </c>
      <c r="B313" s="15">
        <v>2010.79</v>
      </c>
      <c r="C313" s="15">
        <v>58100.826000000001</v>
      </c>
      <c r="D313" s="15">
        <v>2576.9960000000001</v>
      </c>
      <c r="E313" s="15">
        <v>60677.822</v>
      </c>
      <c r="F313" s="15">
        <v>1858.066</v>
      </c>
      <c r="G313" s="15">
        <v>49537.262000000002</v>
      </c>
      <c r="H313" s="16">
        <f>H314+H315</f>
        <v>100</v>
      </c>
      <c r="I313" s="16">
        <f>I314+I315</f>
        <v>100</v>
      </c>
      <c r="J313" s="17">
        <f t="shared" si="86"/>
        <v>128.15838551017262</v>
      </c>
      <c r="K313" s="17">
        <f t="shared" si="87"/>
        <v>138.69238229427802</v>
      </c>
      <c r="L313" s="17">
        <f t="shared" si="87"/>
        <v>122.48925263572296</v>
      </c>
    </row>
    <row r="314" spans="1:12" s="10" customFormat="1" x14ac:dyDescent="0.2">
      <c r="A314" s="18" t="s">
        <v>279</v>
      </c>
      <c r="B314" s="15">
        <v>497.64299999999997</v>
      </c>
      <c r="C314" s="15">
        <v>5503.0609999999997</v>
      </c>
      <c r="D314" s="15">
        <v>296.22000000000003</v>
      </c>
      <c r="E314" s="15">
        <v>5799.2809999999999</v>
      </c>
      <c r="F314" s="15">
        <v>119.852</v>
      </c>
      <c r="G314" s="15">
        <v>4857.915</v>
      </c>
      <c r="H314" s="16">
        <f>D314/D313*100</f>
        <v>11.494779192517179</v>
      </c>
      <c r="I314" s="16">
        <f>E314/E313*100</f>
        <v>9.5574969714634772</v>
      </c>
      <c r="J314" s="17">
        <f t="shared" si="86"/>
        <v>59.524598959495066</v>
      </c>
      <c r="K314" s="17">
        <f t="shared" si="87"/>
        <v>247.15482428328275</v>
      </c>
      <c r="L314" s="17">
        <f t="shared" si="87"/>
        <v>119.37798417633903</v>
      </c>
    </row>
    <row r="315" spans="1:12" s="10" customFormat="1" x14ac:dyDescent="0.2">
      <c r="A315" s="18" t="s">
        <v>283</v>
      </c>
      <c r="B315" s="15">
        <v>1513.1479999999999</v>
      </c>
      <c r="C315" s="15">
        <v>52597.764999999999</v>
      </c>
      <c r="D315" s="15">
        <v>2280.7759999999998</v>
      </c>
      <c r="E315" s="15">
        <v>54878.540999999997</v>
      </c>
      <c r="F315" s="15">
        <v>1738.2139999999999</v>
      </c>
      <c r="G315" s="15">
        <v>44679.347000000002</v>
      </c>
      <c r="H315" s="16">
        <f>D315/D313*100</f>
        <v>88.505220807482814</v>
      </c>
      <c r="I315" s="16">
        <f>E315/E313*100</f>
        <v>90.442503028536521</v>
      </c>
      <c r="J315" s="17">
        <f t="shared" si="86"/>
        <v>150.73052999442223</v>
      </c>
      <c r="K315" s="17">
        <f t="shared" si="87"/>
        <v>131.21376309246159</v>
      </c>
      <c r="L315" s="17">
        <f t="shared" si="87"/>
        <v>122.82753595302096</v>
      </c>
    </row>
    <row r="316" spans="1:12" s="10" customFormat="1" x14ac:dyDescent="0.2">
      <c r="A316" s="12" t="s">
        <v>327</v>
      </c>
      <c r="B316" s="15"/>
      <c r="C316" s="15"/>
      <c r="D316" s="15"/>
      <c r="E316" s="15"/>
      <c r="F316" s="15"/>
      <c r="G316" s="15"/>
    </row>
    <row r="317" spans="1:12" s="10" customFormat="1" x14ac:dyDescent="0.2">
      <c r="A317" s="14" t="s">
        <v>276</v>
      </c>
      <c r="B317" s="15">
        <v>293910.179</v>
      </c>
      <c r="C317" s="15">
        <v>2549682.7250000001</v>
      </c>
      <c r="D317" s="15">
        <v>303221.76199999999</v>
      </c>
      <c r="E317" s="15">
        <v>2852904.4870000002</v>
      </c>
      <c r="F317" s="15">
        <v>332371.99400000001</v>
      </c>
      <c r="G317" s="15">
        <v>2884654.2179999999</v>
      </c>
      <c r="H317" s="16">
        <f>H318+H319</f>
        <v>100</v>
      </c>
      <c r="I317" s="16">
        <f>I318+I319</f>
        <v>100</v>
      </c>
      <c r="J317" s="17">
        <f t="shared" ref="J317:J322" si="88">D317/B317*100</f>
        <v>103.16817302200343</v>
      </c>
      <c r="K317" s="17">
        <f t="shared" ref="K317:L322" si="89">D317/F317*100</f>
        <v>91.229636513839367</v>
      </c>
      <c r="L317" s="17">
        <f t="shared" si="89"/>
        <v>98.899357475780491</v>
      </c>
    </row>
    <row r="318" spans="1:12" s="10" customFormat="1" x14ac:dyDescent="0.2">
      <c r="A318" s="18" t="s">
        <v>282</v>
      </c>
      <c r="B318" s="15">
        <v>286697</v>
      </c>
      <c r="C318" s="15">
        <v>2509007.6630000002</v>
      </c>
      <c r="D318" s="15">
        <v>292991</v>
      </c>
      <c r="E318" s="15">
        <v>2801998.6630000002</v>
      </c>
      <c r="F318" s="15">
        <v>330622.33299999998</v>
      </c>
      <c r="G318" s="15">
        <v>2854551.6630000002</v>
      </c>
      <c r="H318" s="16">
        <f>D318/D317*100</f>
        <v>96.625980294910363</v>
      </c>
      <c r="I318" s="16">
        <f>E318/E317*100</f>
        <v>98.215649201297637</v>
      </c>
      <c r="J318" s="17">
        <f t="shared" si="88"/>
        <v>102.19534909678163</v>
      </c>
      <c r="K318" s="17">
        <f t="shared" si="89"/>
        <v>88.618030530926063</v>
      </c>
      <c r="L318" s="17">
        <f t="shared" si="89"/>
        <v>98.15897534169099</v>
      </c>
    </row>
    <row r="319" spans="1:12" s="10" customFormat="1" x14ac:dyDescent="0.2">
      <c r="A319" s="18" t="s">
        <v>278</v>
      </c>
      <c r="B319" s="15">
        <v>7213.18</v>
      </c>
      <c r="C319" s="15">
        <v>40675.061000000002</v>
      </c>
      <c r="D319" s="15">
        <v>10230.762000000001</v>
      </c>
      <c r="E319" s="15">
        <v>50905.824000000001</v>
      </c>
      <c r="F319" s="15">
        <v>1749.6610000000001</v>
      </c>
      <c r="G319" s="15">
        <v>30102.555</v>
      </c>
      <c r="H319" s="16">
        <f>D319/D317*100</f>
        <v>3.374019705089637</v>
      </c>
      <c r="I319" s="16">
        <f>E319/E317*100</f>
        <v>1.784350798702361</v>
      </c>
      <c r="J319" s="17">
        <f t="shared" si="88"/>
        <v>141.8342811353661</v>
      </c>
      <c r="K319" s="17"/>
      <c r="L319" s="17">
        <f t="shared" si="89"/>
        <v>169.10798435548077</v>
      </c>
    </row>
    <row r="320" spans="1:12" s="10" customFormat="1" x14ac:dyDescent="0.2">
      <c r="A320" s="14" t="s">
        <v>277</v>
      </c>
      <c r="B320" s="15">
        <v>293910.179</v>
      </c>
      <c r="C320" s="15">
        <v>2549682.7250000001</v>
      </c>
      <c r="D320" s="15">
        <v>303221.76199999999</v>
      </c>
      <c r="E320" s="15">
        <v>2852904.4870000002</v>
      </c>
      <c r="F320" s="15">
        <v>332371.99400000001</v>
      </c>
      <c r="G320" s="15">
        <v>2884654.2179999999</v>
      </c>
      <c r="H320" s="16">
        <f>H321+H322</f>
        <v>100</v>
      </c>
      <c r="I320" s="16">
        <f>I321+I322</f>
        <v>99.999999964947989</v>
      </c>
      <c r="J320" s="17">
        <f t="shared" si="88"/>
        <v>103.16817302200343</v>
      </c>
      <c r="K320" s="17">
        <f t="shared" si="89"/>
        <v>91.229636513839367</v>
      </c>
      <c r="L320" s="17">
        <f t="shared" si="89"/>
        <v>98.899357475780491</v>
      </c>
    </row>
    <row r="321" spans="1:12" s="10" customFormat="1" x14ac:dyDescent="0.2">
      <c r="A321" s="18" t="s">
        <v>279</v>
      </c>
      <c r="B321" s="15">
        <v>191264.20600000001</v>
      </c>
      <c r="C321" s="15">
        <v>1554839.79</v>
      </c>
      <c r="D321" s="15">
        <v>222013.201</v>
      </c>
      <c r="E321" s="15">
        <v>1776852.9909999999</v>
      </c>
      <c r="F321" s="15">
        <v>226567.12400000001</v>
      </c>
      <c r="G321" s="15">
        <v>1745750.257</v>
      </c>
      <c r="H321" s="16">
        <f>D321/D320*100</f>
        <v>73.218096067920087</v>
      </c>
      <c r="I321" s="16">
        <f>E321/E320*100</f>
        <v>62.282246009170365</v>
      </c>
      <c r="J321" s="17">
        <f t="shared" si="88"/>
        <v>116.0767117084103</v>
      </c>
      <c r="K321" s="17">
        <f t="shared" si="89"/>
        <v>97.990033629062609</v>
      </c>
      <c r="L321" s="17">
        <f t="shared" si="89"/>
        <v>101.78162562916924</v>
      </c>
    </row>
    <row r="322" spans="1:12" s="10" customFormat="1" x14ac:dyDescent="0.2">
      <c r="A322" s="18" t="s">
        <v>283</v>
      </c>
      <c r="B322" s="15">
        <v>102645.973</v>
      </c>
      <c r="C322" s="15">
        <v>994842.93400000001</v>
      </c>
      <c r="D322" s="15">
        <v>81208.561000000002</v>
      </c>
      <c r="E322" s="15">
        <v>1076051.4950000001</v>
      </c>
      <c r="F322" s="15">
        <v>105804.87</v>
      </c>
      <c r="G322" s="15">
        <v>1138903.9609999999</v>
      </c>
      <c r="H322" s="16">
        <f>D322/D320*100</f>
        <v>26.781903932079913</v>
      </c>
      <c r="I322" s="16">
        <f>E322/E320*100</f>
        <v>37.717753955777631</v>
      </c>
      <c r="J322" s="17">
        <f t="shared" si="88"/>
        <v>79.115194319410847</v>
      </c>
      <c r="K322" s="17">
        <f t="shared" si="89"/>
        <v>76.753140947103859</v>
      </c>
      <c r="L322" s="17">
        <f t="shared" si="89"/>
        <v>94.481319922286247</v>
      </c>
    </row>
    <row r="323" spans="1:12" s="10" customFormat="1" x14ac:dyDescent="0.2">
      <c r="A323" s="12" t="s">
        <v>328</v>
      </c>
      <c r="B323" s="15"/>
      <c r="C323" s="15"/>
      <c r="D323" s="15"/>
      <c r="E323" s="15"/>
      <c r="F323" s="15"/>
      <c r="G323" s="15"/>
    </row>
    <row r="324" spans="1:12" s="10" customFormat="1" x14ac:dyDescent="0.2">
      <c r="A324" s="14" t="s">
        <v>276</v>
      </c>
      <c r="B324" s="15">
        <v>18885.922999999999</v>
      </c>
      <c r="C324" s="15">
        <v>265459.07400000002</v>
      </c>
      <c r="D324" s="15">
        <v>19722.3</v>
      </c>
      <c r="E324" s="15">
        <v>285181.37400000001</v>
      </c>
      <c r="F324" s="15">
        <v>26392.603999999999</v>
      </c>
      <c r="G324" s="15">
        <v>298080.24699999997</v>
      </c>
      <c r="H324" s="16">
        <f>H325+H326</f>
        <v>100</v>
      </c>
      <c r="I324" s="16">
        <f>I325+I326</f>
        <v>100</v>
      </c>
      <c r="J324" s="17">
        <f t="shared" ref="J324:J329" si="90">D324/B324*100</f>
        <v>104.42857359950055</v>
      </c>
      <c r="K324" s="17">
        <f t="shared" ref="K324:L329" si="91">D324/F324*100</f>
        <v>74.726616593042507</v>
      </c>
      <c r="L324" s="17">
        <f t="shared" si="91"/>
        <v>95.672684409712005</v>
      </c>
    </row>
    <row r="325" spans="1:12" s="10" customFormat="1" x14ac:dyDescent="0.2">
      <c r="A325" s="18" t="s">
        <v>282</v>
      </c>
      <c r="B325" s="15">
        <v>15905.665999999999</v>
      </c>
      <c r="C325" s="15">
        <v>231681.32699999999</v>
      </c>
      <c r="D325" s="15">
        <v>16482.666000000001</v>
      </c>
      <c r="E325" s="15">
        <v>248163.99299999999</v>
      </c>
      <c r="F325" s="15">
        <v>24855.666000000001</v>
      </c>
      <c r="G325" s="15">
        <v>281110.326</v>
      </c>
      <c r="H325" s="16">
        <f>D325/D324*100</f>
        <v>83.573751540134779</v>
      </c>
      <c r="I325" s="16">
        <f>E325/E324*100</f>
        <v>87.01970592230893</v>
      </c>
      <c r="J325" s="17">
        <f t="shared" si="90"/>
        <v>103.62763810078749</v>
      </c>
      <c r="K325" s="17">
        <f t="shared" si="91"/>
        <v>66.313515799576649</v>
      </c>
      <c r="L325" s="17">
        <f t="shared" si="91"/>
        <v>88.279927860067289</v>
      </c>
    </row>
    <row r="326" spans="1:12" s="10" customFormat="1" x14ac:dyDescent="0.2">
      <c r="A326" s="18" t="s">
        <v>278</v>
      </c>
      <c r="B326" s="15">
        <v>2980.2570000000001</v>
      </c>
      <c r="C326" s="15">
        <v>33777.747000000003</v>
      </c>
      <c r="D326" s="15">
        <v>3239.634</v>
      </c>
      <c r="E326" s="15">
        <v>37017.381000000001</v>
      </c>
      <c r="F326" s="15">
        <v>1536.9380000000001</v>
      </c>
      <c r="G326" s="15">
        <v>16969.920999999998</v>
      </c>
      <c r="H326" s="16">
        <f>D326/D324*100</f>
        <v>16.426248459865228</v>
      </c>
      <c r="I326" s="16">
        <f>E326/E324*100</f>
        <v>12.980294077691063</v>
      </c>
      <c r="J326" s="17">
        <f t="shared" si="90"/>
        <v>108.70317559861449</v>
      </c>
      <c r="K326" s="17">
        <f t="shared" si="91"/>
        <v>210.78495033631805</v>
      </c>
      <c r="L326" s="17">
        <f t="shared" si="91"/>
        <v>218.13525826077802</v>
      </c>
    </row>
    <row r="327" spans="1:12" s="10" customFormat="1" x14ac:dyDescent="0.2">
      <c r="A327" s="14" t="s">
        <v>277</v>
      </c>
      <c r="B327" s="15">
        <v>18885.922999999999</v>
      </c>
      <c r="C327" s="15">
        <v>265459.07400000002</v>
      </c>
      <c r="D327" s="15">
        <v>19722.3</v>
      </c>
      <c r="E327" s="15">
        <v>285181.37400000001</v>
      </c>
      <c r="F327" s="15">
        <v>26392.603999999999</v>
      </c>
      <c r="G327" s="15">
        <v>298080.24699999997</v>
      </c>
      <c r="H327" s="16">
        <f>H328+H329</f>
        <v>100</v>
      </c>
      <c r="I327" s="16">
        <f>I328+I329</f>
        <v>100</v>
      </c>
      <c r="J327" s="17">
        <f t="shared" si="90"/>
        <v>104.42857359950055</v>
      </c>
      <c r="K327" s="17">
        <f t="shared" si="91"/>
        <v>74.726616593042507</v>
      </c>
      <c r="L327" s="17">
        <f t="shared" si="91"/>
        <v>95.672684409712005</v>
      </c>
    </row>
    <row r="328" spans="1:12" s="10" customFormat="1" x14ac:dyDescent="0.2">
      <c r="A328" s="18" t="s">
        <v>279</v>
      </c>
      <c r="B328" s="15">
        <v>9927.5470000000005</v>
      </c>
      <c r="C328" s="15">
        <v>100183.261</v>
      </c>
      <c r="D328" s="15">
        <v>8274.8150000000005</v>
      </c>
      <c r="E328" s="15">
        <v>108458.076</v>
      </c>
      <c r="F328" s="15">
        <v>9809.0480000000007</v>
      </c>
      <c r="G328" s="15">
        <v>113596.761</v>
      </c>
      <c r="H328" s="16">
        <f>D328/D327*100</f>
        <v>41.956642987886809</v>
      </c>
      <c r="I328" s="16">
        <f>E328/E327*100</f>
        <v>38.031262167914228</v>
      </c>
      <c r="J328" s="17">
        <f t="shared" si="90"/>
        <v>83.352060685283078</v>
      </c>
      <c r="K328" s="17">
        <f t="shared" si="91"/>
        <v>84.359002015282215</v>
      </c>
      <c r="L328" s="17">
        <f t="shared" si="91"/>
        <v>95.47638070419984</v>
      </c>
    </row>
    <row r="329" spans="1:12" s="10" customFormat="1" x14ac:dyDescent="0.2">
      <c r="A329" s="18" t="s">
        <v>283</v>
      </c>
      <c r="B329" s="15">
        <v>8958.3760000000002</v>
      </c>
      <c r="C329" s="15">
        <v>165275.81299999999</v>
      </c>
      <c r="D329" s="15">
        <v>11447.485000000001</v>
      </c>
      <c r="E329" s="15">
        <v>176723.29800000001</v>
      </c>
      <c r="F329" s="15">
        <v>16583.556</v>
      </c>
      <c r="G329" s="15">
        <v>184483.486</v>
      </c>
      <c r="H329" s="16">
        <f>D329/D327*100</f>
        <v>58.043357012113198</v>
      </c>
      <c r="I329" s="16">
        <f>E329/E327*100</f>
        <v>61.968737832085765</v>
      </c>
      <c r="J329" s="17">
        <f t="shared" si="90"/>
        <v>127.78527045527002</v>
      </c>
      <c r="K329" s="17">
        <f t="shared" si="91"/>
        <v>69.029133437967104</v>
      </c>
      <c r="L329" s="17">
        <f t="shared" si="91"/>
        <v>95.793559538440206</v>
      </c>
    </row>
    <row r="330" spans="1:12" s="10" customFormat="1" ht="33.75" x14ac:dyDescent="0.2">
      <c r="A330" s="12" t="s">
        <v>329</v>
      </c>
      <c r="B330" s="15"/>
      <c r="C330" s="15"/>
      <c r="D330" s="15"/>
      <c r="E330" s="15"/>
      <c r="F330" s="15"/>
      <c r="G330" s="15"/>
    </row>
    <row r="331" spans="1:12" s="10" customFormat="1" x14ac:dyDescent="0.2">
      <c r="A331" s="14" t="s">
        <v>276</v>
      </c>
      <c r="B331" s="15">
        <v>12945.285</v>
      </c>
      <c r="C331" s="15">
        <v>201618.01199999999</v>
      </c>
      <c r="D331" s="15">
        <v>15315.904</v>
      </c>
      <c r="E331" s="15">
        <v>216933.916</v>
      </c>
      <c r="F331" s="15">
        <v>16507.715</v>
      </c>
      <c r="G331" s="15">
        <v>206877.57800000001</v>
      </c>
      <c r="H331" s="16">
        <f>H332+H333</f>
        <v>99.999999999999986</v>
      </c>
      <c r="I331" s="16">
        <f>I332+I333</f>
        <v>100.00000000000001</v>
      </c>
      <c r="J331" s="17">
        <f t="shared" ref="J331:J336" si="92">D331/B331*100</f>
        <v>118.31260570933742</v>
      </c>
      <c r="K331" s="17">
        <f t="shared" ref="K331:L336" si="93">D331/F331*100</f>
        <v>92.780278796914047</v>
      </c>
      <c r="L331" s="17">
        <f t="shared" si="93"/>
        <v>104.86100915199228</v>
      </c>
    </row>
    <row r="332" spans="1:12" s="10" customFormat="1" x14ac:dyDescent="0.2">
      <c r="A332" s="18" t="s">
        <v>282</v>
      </c>
      <c r="B332" s="15">
        <v>11240.334000000001</v>
      </c>
      <c r="C332" s="15">
        <v>177203.67</v>
      </c>
      <c r="D332" s="15">
        <v>13123.666999999999</v>
      </c>
      <c r="E332" s="15">
        <v>190327.337</v>
      </c>
      <c r="F332" s="15">
        <v>15734.666999999999</v>
      </c>
      <c r="G332" s="15">
        <v>197456.337</v>
      </c>
      <c r="H332" s="16">
        <f>D332/D331*100</f>
        <v>85.686532117203129</v>
      </c>
      <c r="I332" s="16">
        <f>E332/E331*100</f>
        <v>87.735168621581522</v>
      </c>
      <c r="J332" s="17">
        <f t="shared" si="92"/>
        <v>116.75513378872904</v>
      </c>
      <c r="K332" s="17">
        <f t="shared" si="93"/>
        <v>83.406067633970267</v>
      </c>
      <c r="L332" s="17">
        <f t="shared" si="93"/>
        <v>96.389581561011127</v>
      </c>
    </row>
    <row r="333" spans="1:12" s="10" customFormat="1" x14ac:dyDescent="0.2">
      <c r="A333" s="18" t="s">
        <v>278</v>
      </c>
      <c r="B333" s="15">
        <v>1704.951</v>
      </c>
      <c r="C333" s="15">
        <v>24414.342000000001</v>
      </c>
      <c r="D333" s="15">
        <v>2192.2370000000001</v>
      </c>
      <c r="E333" s="15">
        <v>26606.579000000002</v>
      </c>
      <c r="F333" s="15">
        <v>773.048</v>
      </c>
      <c r="G333" s="15">
        <v>9421.241</v>
      </c>
      <c r="H333" s="16">
        <f>D333/D331*100</f>
        <v>14.313467882796862</v>
      </c>
      <c r="I333" s="16">
        <f>E333/E331*100</f>
        <v>12.264831378418487</v>
      </c>
      <c r="J333" s="17">
        <f t="shared" si="92"/>
        <v>128.58064542617353</v>
      </c>
      <c r="K333" s="17">
        <f t="shared" si="93"/>
        <v>283.58355496683259</v>
      </c>
      <c r="L333" s="17">
        <f t="shared" si="93"/>
        <v>282.41055504258941</v>
      </c>
    </row>
    <row r="334" spans="1:12" s="10" customFormat="1" x14ac:dyDescent="0.2">
      <c r="A334" s="14" t="s">
        <v>277</v>
      </c>
      <c r="B334" s="15">
        <v>12945.285</v>
      </c>
      <c r="C334" s="15">
        <v>201618.01199999999</v>
      </c>
      <c r="D334" s="15">
        <v>15315.904</v>
      </c>
      <c r="E334" s="15">
        <v>216933.916</v>
      </c>
      <c r="F334" s="15">
        <v>16507.715</v>
      </c>
      <c r="G334" s="15">
        <v>206877.57800000001</v>
      </c>
      <c r="H334" s="16">
        <f>H335+H336</f>
        <v>100</v>
      </c>
      <c r="I334" s="16">
        <f>I335+I336</f>
        <v>100</v>
      </c>
      <c r="J334" s="17">
        <f t="shared" si="92"/>
        <v>118.31260570933742</v>
      </c>
      <c r="K334" s="17">
        <f t="shared" si="93"/>
        <v>92.780278796914047</v>
      </c>
      <c r="L334" s="17">
        <f t="shared" si="93"/>
        <v>104.86100915199228</v>
      </c>
    </row>
    <row r="335" spans="1:12" s="10" customFormat="1" x14ac:dyDescent="0.2">
      <c r="A335" s="18" t="s">
        <v>279</v>
      </c>
      <c r="B335" s="15">
        <v>9859.75</v>
      </c>
      <c r="C335" s="15">
        <v>94654.566000000006</v>
      </c>
      <c r="D335" s="15">
        <v>7815.7950000000001</v>
      </c>
      <c r="E335" s="15">
        <v>102470.361</v>
      </c>
      <c r="F335" s="15">
        <v>8905.3799999999992</v>
      </c>
      <c r="G335" s="15">
        <v>103292.482</v>
      </c>
      <c r="H335" s="16">
        <f>D335/D334*100</f>
        <v>51.030582328016685</v>
      </c>
      <c r="I335" s="16">
        <f>E335/E334*100</f>
        <v>47.235749434403793</v>
      </c>
      <c r="J335" s="17">
        <f t="shared" si="92"/>
        <v>79.269707649788273</v>
      </c>
      <c r="K335" s="17">
        <f t="shared" si="93"/>
        <v>87.76486797868256</v>
      </c>
      <c r="L335" s="17">
        <f t="shared" si="93"/>
        <v>99.204084378570741</v>
      </c>
    </row>
    <row r="336" spans="1:12" s="10" customFormat="1" x14ac:dyDescent="0.2">
      <c r="A336" s="18" t="s">
        <v>283</v>
      </c>
      <c r="B336" s="15">
        <v>3085.5349999999999</v>
      </c>
      <c r="C336" s="15">
        <v>106963.446</v>
      </c>
      <c r="D336" s="15">
        <v>7500.1090000000004</v>
      </c>
      <c r="E336" s="15">
        <v>114463.55499999999</v>
      </c>
      <c r="F336" s="15">
        <v>7602.335</v>
      </c>
      <c r="G336" s="15">
        <v>103585.09600000001</v>
      </c>
      <c r="H336" s="16">
        <f>D336/D334*100</f>
        <v>48.969417671983315</v>
      </c>
      <c r="I336" s="16">
        <f>E336/E334*100</f>
        <v>52.764250565596207</v>
      </c>
      <c r="J336" s="17">
        <f t="shared" si="92"/>
        <v>243.07321096665569</v>
      </c>
      <c r="K336" s="17">
        <f t="shared" si="93"/>
        <v>98.655334183510718</v>
      </c>
      <c r="L336" s="17">
        <f t="shared" si="93"/>
        <v>110.50195387181954</v>
      </c>
    </row>
    <row r="337" spans="1:12" s="10" customFormat="1" ht="22.5" x14ac:dyDescent="0.2">
      <c r="A337" s="12" t="s">
        <v>330</v>
      </c>
      <c r="B337" s="15"/>
      <c r="C337" s="15"/>
      <c r="D337" s="15"/>
      <c r="E337" s="15"/>
      <c r="F337" s="15"/>
      <c r="G337" s="15"/>
    </row>
    <row r="338" spans="1:12" s="10" customFormat="1" x14ac:dyDescent="0.2">
      <c r="A338" s="14" t="s">
        <v>276</v>
      </c>
      <c r="B338" s="15">
        <v>65405.59</v>
      </c>
      <c r="C338" s="15">
        <v>634798.90399999998</v>
      </c>
      <c r="D338" s="15">
        <v>67281.141000000003</v>
      </c>
      <c r="E338" s="15">
        <v>702080.04500000004</v>
      </c>
      <c r="F338" s="15">
        <v>67211.28</v>
      </c>
      <c r="G338" s="15">
        <v>700469.73600000003</v>
      </c>
      <c r="H338" s="16">
        <f>H339+H340</f>
        <v>100.00000148630058</v>
      </c>
      <c r="I338" s="16">
        <f>I339+I340</f>
        <v>100</v>
      </c>
      <c r="J338" s="17">
        <f t="shared" ref="J338:J343" si="94">D338/B338*100</f>
        <v>102.86756988202386</v>
      </c>
      <c r="K338" s="17">
        <f t="shared" ref="K338:L343" si="95">D338/F338*100</f>
        <v>100.10394237395866</v>
      </c>
      <c r="L338" s="17">
        <f t="shared" si="95"/>
        <v>100.22988987492816</v>
      </c>
    </row>
    <row r="339" spans="1:12" s="10" customFormat="1" x14ac:dyDescent="0.2">
      <c r="A339" s="18" t="s">
        <v>282</v>
      </c>
      <c r="B339" s="15">
        <v>53646.203000000001</v>
      </c>
      <c r="C339" s="15">
        <v>541778.36699999997</v>
      </c>
      <c r="D339" s="15">
        <v>55678.536999999997</v>
      </c>
      <c r="E339" s="15">
        <v>597456.90300000005</v>
      </c>
      <c r="F339" s="15">
        <v>57912.87</v>
      </c>
      <c r="G339" s="15">
        <v>608089.56999999995</v>
      </c>
      <c r="H339" s="16">
        <f>D339/D338*100</f>
        <v>82.755042754105475</v>
      </c>
      <c r="I339" s="16">
        <f>E339/E338*100</f>
        <v>85.098117693973194</v>
      </c>
      <c r="J339" s="17">
        <f t="shared" si="94"/>
        <v>103.78840232178221</v>
      </c>
      <c r="K339" s="17">
        <f t="shared" si="95"/>
        <v>96.141905935589094</v>
      </c>
      <c r="L339" s="17">
        <f t="shared" si="95"/>
        <v>98.251463678286754</v>
      </c>
    </row>
    <row r="340" spans="1:12" s="10" customFormat="1" x14ac:dyDescent="0.2">
      <c r="A340" s="18" t="s">
        <v>278</v>
      </c>
      <c r="B340" s="15">
        <v>11759.387000000001</v>
      </c>
      <c r="C340" s="15">
        <v>93020.538</v>
      </c>
      <c r="D340" s="15">
        <v>11602.605</v>
      </c>
      <c r="E340" s="15">
        <v>104623.14200000001</v>
      </c>
      <c r="F340" s="15">
        <v>9298.41</v>
      </c>
      <c r="G340" s="15">
        <v>92380.165999999997</v>
      </c>
      <c r="H340" s="16">
        <f>D340/D338*100</f>
        <v>17.244958732195101</v>
      </c>
      <c r="I340" s="16">
        <f>E340/E338*100</f>
        <v>14.901882306026801</v>
      </c>
      <c r="J340" s="17">
        <f t="shared" si="94"/>
        <v>98.666750231113227</v>
      </c>
      <c r="K340" s="17">
        <f t="shared" si="95"/>
        <v>124.78052699332467</v>
      </c>
      <c r="L340" s="17">
        <f t="shared" si="95"/>
        <v>113.25281879229358</v>
      </c>
    </row>
    <row r="341" spans="1:12" s="10" customFormat="1" x14ac:dyDescent="0.2">
      <c r="A341" s="14" t="s">
        <v>277</v>
      </c>
      <c r="B341" s="15">
        <v>65405.59</v>
      </c>
      <c r="C341" s="15">
        <v>634798.90399999998</v>
      </c>
      <c r="D341" s="15">
        <v>67281.141000000003</v>
      </c>
      <c r="E341" s="15">
        <v>702080.04500000004</v>
      </c>
      <c r="F341" s="15">
        <v>67211.28</v>
      </c>
      <c r="G341" s="15">
        <v>700469.73600000003</v>
      </c>
      <c r="H341" s="16">
        <f>H342+H343</f>
        <v>100</v>
      </c>
      <c r="I341" s="16">
        <f>I342+I343</f>
        <v>100.00000014243389</v>
      </c>
      <c r="J341" s="17">
        <f t="shared" si="94"/>
        <v>102.86756988202386</v>
      </c>
      <c r="K341" s="17">
        <f t="shared" si="95"/>
        <v>100.10394237395866</v>
      </c>
      <c r="L341" s="17">
        <f t="shared" si="95"/>
        <v>100.22988987492816</v>
      </c>
    </row>
    <row r="342" spans="1:12" s="10" customFormat="1" x14ac:dyDescent="0.2">
      <c r="A342" s="18" t="s">
        <v>279</v>
      </c>
      <c r="B342" s="15">
        <v>1890.181</v>
      </c>
      <c r="C342" s="15">
        <v>16997.004000000001</v>
      </c>
      <c r="D342" s="15">
        <v>1825.9</v>
      </c>
      <c r="E342" s="15">
        <v>18822.903999999999</v>
      </c>
      <c r="F342" s="15">
        <v>1976.26</v>
      </c>
      <c r="G342" s="15">
        <v>18866.602999999999</v>
      </c>
      <c r="H342" s="16">
        <f>D342/D341*100</f>
        <v>2.7138362591086258</v>
      </c>
      <c r="I342" s="16">
        <f>E342/E341*100</f>
        <v>2.6810196549597132</v>
      </c>
      <c r="J342" s="17">
        <f t="shared" si="94"/>
        <v>96.599214572572677</v>
      </c>
      <c r="K342" s="17">
        <f t="shared" si="95"/>
        <v>92.391689352615543</v>
      </c>
      <c r="L342" s="17">
        <f t="shared" si="95"/>
        <v>99.768379077038929</v>
      </c>
    </row>
    <row r="343" spans="1:12" s="10" customFormat="1" x14ac:dyDescent="0.2">
      <c r="A343" s="18" t="s">
        <v>283</v>
      </c>
      <c r="B343" s="15">
        <v>63515.409</v>
      </c>
      <c r="C343" s="15">
        <v>617801.9</v>
      </c>
      <c r="D343" s="15">
        <v>65455.241000000002</v>
      </c>
      <c r="E343" s="15">
        <v>683257.14199999999</v>
      </c>
      <c r="F343" s="15">
        <v>65235.02</v>
      </c>
      <c r="G343" s="15">
        <v>681603.13300000003</v>
      </c>
      <c r="H343" s="16">
        <f>D343/D341*100</f>
        <v>97.286163740891368</v>
      </c>
      <c r="I343" s="16">
        <f>E343/E341*100</f>
        <v>97.318980487474178</v>
      </c>
      <c r="J343" s="17">
        <f t="shared" si="94"/>
        <v>103.05411242805664</v>
      </c>
      <c r="K343" s="17">
        <f t="shared" si="95"/>
        <v>100.33758094961878</v>
      </c>
      <c r="L343" s="17">
        <f t="shared" si="95"/>
        <v>100.24266452425476</v>
      </c>
    </row>
    <row r="344" spans="1:12" s="10" customFormat="1" ht="45" x14ac:dyDescent="0.2">
      <c r="A344" s="12" t="s">
        <v>331</v>
      </c>
      <c r="B344" s="15"/>
      <c r="C344" s="15"/>
      <c r="D344" s="15"/>
      <c r="E344" s="15"/>
      <c r="F344" s="15"/>
      <c r="G344" s="15"/>
    </row>
    <row r="345" spans="1:12" s="10" customFormat="1" x14ac:dyDescent="0.2">
      <c r="A345" s="14" t="s">
        <v>276</v>
      </c>
      <c r="B345" s="15">
        <v>48045.517</v>
      </c>
      <c r="C345" s="15">
        <v>473856.58</v>
      </c>
      <c r="D345" s="15">
        <v>48782.875</v>
      </c>
      <c r="E345" s="15">
        <v>522639.45500000002</v>
      </c>
      <c r="F345" s="15">
        <v>50412.497000000003</v>
      </c>
      <c r="G345" s="15">
        <v>530111.17000000004</v>
      </c>
      <c r="H345" s="16">
        <f>H346+H347</f>
        <v>100</v>
      </c>
      <c r="I345" s="16">
        <f>I346+I347</f>
        <v>100</v>
      </c>
      <c r="J345" s="17">
        <f t="shared" ref="J345:J350" si="96">D345/B345*100</f>
        <v>101.53470718194167</v>
      </c>
      <c r="K345" s="17">
        <f t="shared" ref="K345:L350" si="97">D345/F345*100</f>
        <v>96.767424553479259</v>
      </c>
      <c r="L345" s="17">
        <f t="shared" si="97"/>
        <v>98.590538094113342</v>
      </c>
    </row>
    <row r="346" spans="1:12" s="10" customFormat="1" x14ac:dyDescent="0.2">
      <c r="A346" s="18" t="s">
        <v>282</v>
      </c>
      <c r="B346" s="15">
        <v>44323.707000000002</v>
      </c>
      <c r="C346" s="15">
        <v>446145.73700000002</v>
      </c>
      <c r="D346" s="15">
        <v>45106.707000000002</v>
      </c>
      <c r="E346" s="15">
        <v>491252.44400000002</v>
      </c>
      <c r="F346" s="15">
        <v>47376.707000000002</v>
      </c>
      <c r="G346" s="15">
        <v>501924.777</v>
      </c>
      <c r="H346" s="16">
        <f>D346/D345*100</f>
        <v>92.46422438201931</v>
      </c>
      <c r="I346" s="16">
        <f>E346/E345*100</f>
        <v>93.994519414918642</v>
      </c>
      <c r="J346" s="17">
        <f t="shared" si="96"/>
        <v>101.76654899374728</v>
      </c>
      <c r="K346" s="17">
        <f t="shared" si="97"/>
        <v>95.208615913301017</v>
      </c>
      <c r="L346" s="17">
        <f t="shared" si="97"/>
        <v>97.873718634934022</v>
      </c>
    </row>
    <row r="347" spans="1:12" s="10" customFormat="1" x14ac:dyDescent="0.2">
      <c r="A347" s="18" t="s">
        <v>278</v>
      </c>
      <c r="B347" s="15">
        <v>3721.81</v>
      </c>
      <c r="C347" s="15">
        <v>27710.843000000001</v>
      </c>
      <c r="D347" s="15">
        <v>3676.1680000000001</v>
      </c>
      <c r="E347" s="15">
        <v>31387.010999999999</v>
      </c>
      <c r="F347" s="15">
        <v>3035.79</v>
      </c>
      <c r="G347" s="15">
        <v>28186.393</v>
      </c>
      <c r="H347" s="16">
        <f>D347/D345*100</f>
        <v>7.5357756179806961</v>
      </c>
      <c r="I347" s="16">
        <f>E347/E345*100</f>
        <v>6.0054805850813535</v>
      </c>
      <c r="J347" s="17">
        <f t="shared" si="96"/>
        <v>98.773661202479445</v>
      </c>
      <c r="K347" s="17">
        <f t="shared" si="97"/>
        <v>121.09427858975754</v>
      </c>
      <c r="L347" s="17">
        <f t="shared" si="97"/>
        <v>111.3551882995458</v>
      </c>
    </row>
    <row r="348" spans="1:12" s="10" customFormat="1" x14ac:dyDescent="0.2">
      <c r="A348" s="14" t="s">
        <v>277</v>
      </c>
      <c r="B348" s="15">
        <v>48045.517</v>
      </c>
      <c r="C348" s="15">
        <v>473856.58</v>
      </c>
      <c r="D348" s="15">
        <v>48782.875</v>
      </c>
      <c r="E348" s="15">
        <v>522639.45500000002</v>
      </c>
      <c r="F348" s="15">
        <v>50412.497000000003</v>
      </c>
      <c r="G348" s="15">
        <v>530111.17000000004</v>
      </c>
      <c r="H348" s="16">
        <f>H349+H350</f>
        <v>100</v>
      </c>
      <c r="I348" s="16">
        <f>I349+I350</f>
        <v>100</v>
      </c>
      <c r="J348" s="17">
        <f t="shared" si="96"/>
        <v>101.53470718194167</v>
      </c>
      <c r="K348" s="17">
        <f t="shared" si="97"/>
        <v>96.767424553479259</v>
      </c>
      <c r="L348" s="17">
        <f t="shared" si="97"/>
        <v>98.590538094113342</v>
      </c>
    </row>
    <row r="349" spans="1:12" s="10" customFormat="1" x14ac:dyDescent="0.2">
      <c r="A349" s="18" t="s">
        <v>279</v>
      </c>
      <c r="B349" s="15">
        <v>275.44900000000001</v>
      </c>
      <c r="C349" s="15">
        <v>1151.579</v>
      </c>
      <c r="D349" s="15">
        <v>151</v>
      </c>
      <c r="E349" s="15">
        <v>1302.579</v>
      </c>
      <c r="F349" s="15">
        <v>74.186000000000007</v>
      </c>
      <c r="G349" s="15">
        <v>966.02700000000004</v>
      </c>
      <c r="H349" s="16">
        <f>D349/D348*100</f>
        <v>0.3095348521381735</v>
      </c>
      <c r="I349" s="16">
        <f>E349/E348*100</f>
        <v>0.249230896660873</v>
      </c>
      <c r="J349" s="17">
        <f t="shared" si="96"/>
        <v>54.819585476803326</v>
      </c>
      <c r="K349" s="17">
        <f t="shared" si="97"/>
        <v>203.54244736203592</v>
      </c>
      <c r="L349" s="17">
        <f t="shared" si="97"/>
        <v>134.83877779813608</v>
      </c>
    </row>
    <row r="350" spans="1:12" s="10" customFormat="1" x14ac:dyDescent="0.2">
      <c r="A350" s="18" t="s">
        <v>283</v>
      </c>
      <c r="B350" s="15">
        <v>47770.067999999999</v>
      </c>
      <c r="C350" s="15">
        <v>472705.00099999999</v>
      </c>
      <c r="D350" s="15">
        <v>48631.875</v>
      </c>
      <c r="E350" s="15">
        <v>521336.87599999999</v>
      </c>
      <c r="F350" s="15">
        <v>50338.311000000002</v>
      </c>
      <c r="G350" s="15">
        <v>529145.14300000004</v>
      </c>
      <c r="H350" s="16">
        <f>D350/D348*100</f>
        <v>99.690465147861829</v>
      </c>
      <c r="I350" s="16">
        <f>E350/E348*100</f>
        <v>99.750769103339124</v>
      </c>
      <c r="J350" s="17">
        <f t="shared" si="96"/>
        <v>101.80407321170235</v>
      </c>
      <c r="K350" s="17">
        <f t="shared" si="97"/>
        <v>96.610065045686568</v>
      </c>
      <c r="L350" s="17">
        <f t="shared" si="97"/>
        <v>98.524361963197677</v>
      </c>
    </row>
    <row r="351" spans="1:12" s="10" customFormat="1" ht="22.5" x14ac:dyDescent="0.2">
      <c r="A351" s="12" t="s">
        <v>332</v>
      </c>
      <c r="B351" s="15"/>
      <c r="C351" s="15"/>
      <c r="D351" s="15"/>
      <c r="E351" s="15"/>
      <c r="F351" s="15"/>
      <c r="G351" s="15"/>
    </row>
    <row r="352" spans="1:12" s="10" customFormat="1" x14ac:dyDescent="0.2">
      <c r="A352" s="14" t="s">
        <v>276</v>
      </c>
      <c r="B352" s="15">
        <v>17360.073</v>
      </c>
      <c r="C352" s="15">
        <v>160942.32399999999</v>
      </c>
      <c r="D352" s="15">
        <v>18498.266</v>
      </c>
      <c r="E352" s="15">
        <v>179440.59099999999</v>
      </c>
      <c r="F352" s="15">
        <v>16798.782999999999</v>
      </c>
      <c r="G352" s="15">
        <v>170358.56599999999</v>
      </c>
      <c r="H352" s="16">
        <f>H353+H354</f>
        <v>100.00000540591211</v>
      </c>
      <c r="I352" s="16">
        <f>I353+I354</f>
        <v>100</v>
      </c>
      <c r="J352" s="17">
        <f t="shared" ref="J352:J357" si="98">D352/B352*100</f>
        <v>106.55638372027583</v>
      </c>
      <c r="K352" s="17">
        <f t="shared" ref="K352:L357" si="99">D352/F352*100</f>
        <v>110.11670309688506</v>
      </c>
      <c r="L352" s="17">
        <f t="shared" si="99"/>
        <v>105.33112317932989</v>
      </c>
    </row>
    <row r="353" spans="1:12" s="10" customFormat="1" x14ac:dyDescent="0.2">
      <c r="A353" s="18" t="s">
        <v>282</v>
      </c>
      <c r="B353" s="15">
        <v>9322.4959999999992</v>
      </c>
      <c r="C353" s="15">
        <v>95632.63</v>
      </c>
      <c r="D353" s="15">
        <v>10571.83</v>
      </c>
      <c r="E353" s="15">
        <v>106204.46</v>
      </c>
      <c r="F353" s="15">
        <v>10536.163</v>
      </c>
      <c r="G353" s="15">
        <v>106164.79300000001</v>
      </c>
      <c r="H353" s="16">
        <f>D353/D352*100</f>
        <v>57.150383717046779</v>
      </c>
      <c r="I353" s="16">
        <f>E353/E352*100</f>
        <v>59.186418974734657</v>
      </c>
      <c r="J353" s="17">
        <f t="shared" si="98"/>
        <v>113.40128223171135</v>
      </c>
      <c r="K353" s="17">
        <f t="shared" si="99"/>
        <v>100.33851981978638</v>
      </c>
      <c r="L353" s="17">
        <f t="shared" si="99"/>
        <v>100.03736361074051</v>
      </c>
    </row>
    <row r="354" spans="1:12" s="10" customFormat="1" x14ac:dyDescent="0.2">
      <c r="A354" s="18" t="s">
        <v>278</v>
      </c>
      <c r="B354" s="15">
        <v>8037.5770000000002</v>
      </c>
      <c r="C354" s="15">
        <v>65309.694000000003</v>
      </c>
      <c r="D354" s="15">
        <v>7926.4369999999999</v>
      </c>
      <c r="E354" s="15">
        <v>73236.130999999994</v>
      </c>
      <c r="F354" s="15">
        <v>6262.62</v>
      </c>
      <c r="G354" s="15">
        <v>64193.773000000001</v>
      </c>
      <c r="H354" s="16">
        <f>D354/D352*100</f>
        <v>42.849621688865327</v>
      </c>
      <c r="I354" s="16">
        <f>E354/E352*100</f>
        <v>40.81358102526535</v>
      </c>
      <c r="J354" s="17">
        <f t="shared" si="98"/>
        <v>98.617244973205231</v>
      </c>
      <c r="K354" s="17">
        <f t="shared" si="99"/>
        <v>126.56742705129803</v>
      </c>
      <c r="L354" s="17">
        <f t="shared" si="99"/>
        <v>114.08603603966382</v>
      </c>
    </row>
    <row r="355" spans="1:12" s="10" customFormat="1" x14ac:dyDescent="0.2">
      <c r="A355" s="14" t="s">
        <v>277</v>
      </c>
      <c r="B355" s="15">
        <v>17360.073</v>
      </c>
      <c r="C355" s="15">
        <v>160942.32399999999</v>
      </c>
      <c r="D355" s="15">
        <v>18498.266</v>
      </c>
      <c r="E355" s="15">
        <v>179440.59099999999</v>
      </c>
      <c r="F355" s="15">
        <v>16798.782999999999</v>
      </c>
      <c r="G355" s="15">
        <v>170358.56599999999</v>
      </c>
      <c r="H355" s="16">
        <f>H356+H357</f>
        <v>100.00000540591211</v>
      </c>
      <c r="I355" s="16">
        <f>I356+I357</f>
        <v>100.00000000000001</v>
      </c>
      <c r="J355" s="17">
        <f t="shared" si="98"/>
        <v>106.55638372027583</v>
      </c>
      <c r="K355" s="17">
        <f t="shared" si="99"/>
        <v>110.11670309688506</v>
      </c>
      <c r="L355" s="17">
        <f t="shared" si="99"/>
        <v>105.33112317932989</v>
      </c>
    </row>
    <row r="356" spans="1:12" s="10" customFormat="1" x14ac:dyDescent="0.2">
      <c r="A356" s="18" t="s">
        <v>279</v>
      </c>
      <c r="B356" s="15">
        <v>1614.732</v>
      </c>
      <c r="C356" s="15">
        <v>15845.424999999999</v>
      </c>
      <c r="D356" s="15">
        <v>1674.9</v>
      </c>
      <c r="E356" s="15">
        <v>17520.325000000001</v>
      </c>
      <c r="F356" s="15">
        <v>1902.0730000000001</v>
      </c>
      <c r="G356" s="15">
        <v>17900.576000000001</v>
      </c>
      <c r="H356" s="16">
        <f>D356/D355*100</f>
        <v>9.0543621764331874</v>
      </c>
      <c r="I356" s="16">
        <f>E356/E355*100</f>
        <v>9.7638582788662358</v>
      </c>
      <c r="J356" s="17">
        <f t="shared" si="98"/>
        <v>103.7261910954883</v>
      </c>
      <c r="K356" s="17">
        <f t="shared" si="99"/>
        <v>88.056557240442402</v>
      </c>
      <c r="L356" s="17">
        <f t="shared" si="99"/>
        <v>97.875761092827403</v>
      </c>
    </row>
    <row r="357" spans="1:12" s="10" customFormat="1" x14ac:dyDescent="0.2">
      <c r="A357" s="18" t="s">
        <v>283</v>
      </c>
      <c r="B357" s="15">
        <v>15745.341</v>
      </c>
      <c r="C357" s="15">
        <v>145096.899</v>
      </c>
      <c r="D357" s="15">
        <v>16823.366999999998</v>
      </c>
      <c r="E357" s="15">
        <v>161920.266</v>
      </c>
      <c r="F357" s="15">
        <v>14896.709000000001</v>
      </c>
      <c r="G357" s="15">
        <v>152457.99</v>
      </c>
      <c r="H357" s="16">
        <f>D357/D355*100</f>
        <v>90.945643229478918</v>
      </c>
      <c r="I357" s="16">
        <f>E357/E355*100</f>
        <v>90.236141721133777</v>
      </c>
      <c r="J357" s="17">
        <f t="shared" si="98"/>
        <v>106.84663482359637</v>
      </c>
      <c r="K357" s="17">
        <f t="shared" si="99"/>
        <v>112.9334472466368</v>
      </c>
      <c r="L357" s="17">
        <f t="shared" si="99"/>
        <v>106.20648088040517</v>
      </c>
    </row>
    <row r="358" spans="1:12" s="10" customFormat="1" ht="22.5" x14ac:dyDescent="0.2">
      <c r="A358" s="12" t="s">
        <v>333</v>
      </c>
      <c r="B358" s="15"/>
      <c r="C358" s="15"/>
      <c r="D358" s="15"/>
      <c r="E358" s="15"/>
      <c r="F358" s="15"/>
      <c r="G358" s="15"/>
    </row>
    <row r="359" spans="1:12" s="10" customFormat="1" x14ac:dyDescent="0.2">
      <c r="A359" s="14" t="s">
        <v>276</v>
      </c>
      <c r="B359" s="15">
        <v>17766.753000000001</v>
      </c>
      <c r="C359" s="15">
        <v>159099.21100000001</v>
      </c>
      <c r="D359" s="15">
        <v>19064.95</v>
      </c>
      <c r="E359" s="15">
        <v>178164.16099999999</v>
      </c>
      <c r="F359" s="15">
        <v>17578.442999999999</v>
      </c>
      <c r="G359" s="15">
        <v>181247.761</v>
      </c>
      <c r="H359" s="16">
        <f>H360+H361</f>
        <v>100</v>
      </c>
      <c r="I359" s="16">
        <f>I360+I361</f>
        <v>100.00000000000001</v>
      </c>
      <c r="J359" s="17">
        <f t="shared" ref="J359:J364" si="100">D359/B359*100</f>
        <v>107.30688944682238</v>
      </c>
      <c r="K359" s="17">
        <f t="shared" ref="K359:L364" si="101">D359/F359*100</f>
        <v>108.45642017327701</v>
      </c>
      <c r="L359" s="17">
        <f t="shared" si="101"/>
        <v>98.298682431723932</v>
      </c>
    </row>
    <row r="360" spans="1:12" s="10" customFormat="1" x14ac:dyDescent="0.2">
      <c r="A360" s="18" t="s">
        <v>282</v>
      </c>
      <c r="B360" s="15">
        <v>14042.165999999999</v>
      </c>
      <c r="C360" s="15">
        <v>128954.33</v>
      </c>
      <c r="D360" s="15">
        <v>15467.833000000001</v>
      </c>
      <c r="E360" s="15">
        <v>144422.163</v>
      </c>
      <c r="F360" s="15">
        <v>15309.833000000001</v>
      </c>
      <c r="G360" s="15">
        <v>151811.163</v>
      </c>
      <c r="H360" s="16">
        <f>D360/D359*100</f>
        <v>81.132302995811685</v>
      </c>
      <c r="I360" s="16">
        <f>E360/E359*100</f>
        <v>81.061287628997405</v>
      </c>
      <c r="J360" s="17">
        <f t="shared" si="100"/>
        <v>110.15275706041363</v>
      </c>
      <c r="K360" s="17">
        <f t="shared" si="101"/>
        <v>101.03201648247895</v>
      </c>
      <c r="L360" s="17">
        <f t="shared" si="101"/>
        <v>95.132768991434446</v>
      </c>
    </row>
    <row r="361" spans="1:12" s="10" customFormat="1" x14ac:dyDescent="0.2">
      <c r="A361" s="18" t="s">
        <v>278</v>
      </c>
      <c r="B361" s="15">
        <v>3724.587</v>
      </c>
      <c r="C361" s="15">
        <v>30144.881000000001</v>
      </c>
      <c r="D361" s="15">
        <v>3597.1170000000002</v>
      </c>
      <c r="E361" s="15">
        <v>33741.998</v>
      </c>
      <c r="F361" s="15">
        <v>2268.61</v>
      </c>
      <c r="G361" s="15">
        <v>29436.598000000002</v>
      </c>
      <c r="H361" s="16">
        <f>D361/D359*100</f>
        <v>18.867697004188315</v>
      </c>
      <c r="I361" s="16">
        <f>E361/E359*100</f>
        <v>18.938712371002605</v>
      </c>
      <c r="J361" s="17">
        <f t="shared" si="100"/>
        <v>96.577607127984933</v>
      </c>
      <c r="K361" s="17">
        <f t="shared" si="101"/>
        <v>158.56039601341791</v>
      </c>
      <c r="L361" s="17">
        <f t="shared" si="101"/>
        <v>114.62601079105677</v>
      </c>
    </row>
    <row r="362" spans="1:12" s="10" customFormat="1" x14ac:dyDescent="0.2">
      <c r="A362" s="14" t="s">
        <v>277</v>
      </c>
      <c r="B362" s="15">
        <v>17766.753000000001</v>
      </c>
      <c r="C362" s="15">
        <v>159099.21100000001</v>
      </c>
      <c r="D362" s="15">
        <v>19064.95</v>
      </c>
      <c r="E362" s="15">
        <v>178164.16099999999</v>
      </c>
      <c r="F362" s="15">
        <v>17578.442999999999</v>
      </c>
      <c r="G362" s="15">
        <v>181247.761</v>
      </c>
      <c r="H362" s="16">
        <f>H363+H364</f>
        <v>100</v>
      </c>
      <c r="I362" s="16">
        <f>I363+I364</f>
        <v>100.0000005612801</v>
      </c>
      <c r="J362" s="17">
        <f t="shared" si="100"/>
        <v>107.30688944682238</v>
      </c>
      <c r="K362" s="17">
        <f t="shared" si="101"/>
        <v>108.45642017327701</v>
      </c>
      <c r="L362" s="17">
        <f t="shared" si="101"/>
        <v>98.298682431723932</v>
      </c>
    </row>
    <row r="363" spans="1:12" s="10" customFormat="1" x14ac:dyDescent="0.2">
      <c r="A363" s="18" t="s">
        <v>279</v>
      </c>
      <c r="B363" s="15">
        <v>4737.9520000000002</v>
      </c>
      <c r="C363" s="15">
        <v>42045.565999999999</v>
      </c>
      <c r="D363" s="15">
        <v>4884.5590000000002</v>
      </c>
      <c r="E363" s="15">
        <v>46930.125</v>
      </c>
      <c r="F363" s="15">
        <v>6051.6930000000002</v>
      </c>
      <c r="G363" s="15">
        <v>59506.574999999997</v>
      </c>
      <c r="H363" s="16">
        <f>D363/D362*100</f>
        <v>25.620623185479115</v>
      </c>
      <c r="I363" s="16">
        <f>E363/E362*100</f>
        <v>26.340945752832972</v>
      </c>
      <c r="J363" s="17">
        <f t="shared" si="100"/>
        <v>103.09431163506932</v>
      </c>
      <c r="K363" s="17">
        <f t="shared" si="101"/>
        <v>80.713925838604169</v>
      </c>
      <c r="L363" s="17">
        <f t="shared" si="101"/>
        <v>78.865444700858689</v>
      </c>
    </row>
    <row r="364" spans="1:12" s="10" customFormat="1" x14ac:dyDescent="0.2">
      <c r="A364" s="18" t="s">
        <v>283</v>
      </c>
      <c r="B364" s="15">
        <v>13028.800999999999</v>
      </c>
      <c r="C364" s="15">
        <v>117053.645</v>
      </c>
      <c r="D364" s="15">
        <v>14180.391</v>
      </c>
      <c r="E364" s="15">
        <v>131234.03700000001</v>
      </c>
      <c r="F364" s="15">
        <v>11526.75</v>
      </c>
      <c r="G364" s="15">
        <v>121741.186</v>
      </c>
      <c r="H364" s="16">
        <f>D364/D362*100</f>
        <v>74.379376814520882</v>
      </c>
      <c r="I364" s="16">
        <f>E364/E362*100</f>
        <v>73.659054808447138</v>
      </c>
      <c r="J364" s="17">
        <f t="shared" si="100"/>
        <v>108.8388025882044</v>
      </c>
      <c r="K364" s="17">
        <f t="shared" si="101"/>
        <v>123.02158891274644</v>
      </c>
      <c r="L364" s="17">
        <f t="shared" si="101"/>
        <v>107.79756737378918</v>
      </c>
    </row>
    <row r="365" spans="1:12" s="10" customFormat="1" x14ac:dyDescent="0.2">
      <c r="A365" s="12" t="s">
        <v>334</v>
      </c>
      <c r="B365" s="15"/>
      <c r="C365" s="15"/>
      <c r="D365" s="15"/>
      <c r="E365" s="15"/>
      <c r="F365" s="15"/>
      <c r="G365" s="15"/>
    </row>
    <row r="366" spans="1:12" s="10" customFormat="1" x14ac:dyDescent="0.2">
      <c r="A366" s="14" t="s">
        <v>276</v>
      </c>
      <c r="B366" s="15">
        <v>31819.345000000001</v>
      </c>
      <c r="C366" s="15">
        <v>415345.07</v>
      </c>
      <c r="D366" s="15">
        <v>58968.063999999998</v>
      </c>
      <c r="E366" s="15">
        <v>474313.13400000002</v>
      </c>
      <c r="F366" s="15">
        <v>60966.906999999999</v>
      </c>
      <c r="G366" s="15">
        <v>515797.51199999999</v>
      </c>
      <c r="H366" s="16">
        <f>H367+H368</f>
        <v>100.00000169583319</v>
      </c>
      <c r="I366" s="16">
        <f>I367+I368</f>
        <v>99.999999999999986</v>
      </c>
      <c r="J366" s="17">
        <f t="shared" ref="J366:J371" si="102">D366/B366*100</f>
        <v>185.32142632100062</v>
      </c>
      <c r="K366" s="17">
        <f t="shared" ref="K366:L371" si="103">D366/F366*100</f>
        <v>96.721429545376154</v>
      </c>
      <c r="L366" s="17">
        <f t="shared" si="103"/>
        <v>91.957235730132808</v>
      </c>
    </row>
    <row r="367" spans="1:12" s="10" customFormat="1" x14ac:dyDescent="0.2">
      <c r="A367" s="18" t="s">
        <v>282</v>
      </c>
      <c r="B367" s="15">
        <v>3214.6669999999999</v>
      </c>
      <c r="C367" s="15">
        <v>162699</v>
      </c>
      <c r="D367" s="15">
        <v>22033.667000000001</v>
      </c>
      <c r="E367" s="15">
        <v>184732.66699999999</v>
      </c>
      <c r="F367" s="15">
        <v>22367</v>
      </c>
      <c r="G367" s="15">
        <v>271117</v>
      </c>
      <c r="H367" s="16">
        <f>D367/D366*100</f>
        <v>37.365423765650505</v>
      </c>
      <c r="I367" s="16">
        <f>E367/E366*100</f>
        <v>38.947407051983504</v>
      </c>
      <c r="J367" s="17"/>
      <c r="K367" s="17">
        <f t="shared" si="103"/>
        <v>98.509710734564322</v>
      </c>
      <c r="L367" s="17">
        <f t="shared" si="103"/>
        <v>68.137618445173104</v>
      </c>
    </row>
    <row r="368" spans="1:12" s="10" customFormat="1" x14ac:dyDescent="0.2">
      <c r="A368" s="18" t="s">
        <v>278</v>
      </c>
      <c r="B368" s="15">
        <v>28604.679</v>
      </c>
      <c r="C368" s="15">
        <v>252646.07</v>
      </c>
      <c r="D368" s="15">
        <v>36934.398000000001</v>
      </c>
      <c r="E368" s="15">
        <v>289580.467</v>
      </c>
      <c r="F368" s="15">
        <v>38599.906999999999</v>
      </c>
      <c r="G368" s="15">
        <v>244680.51199999999</v>
      </c>
      <c r="H368" s="16">
        <f>D368/D366*100</f>
        <v>62.634577930182687</v>
      </c>
      <c r="I368" s="16">
        <f>E368/E366*100</f>
        <v>61.052592948016482</v>
      </c>
      <c r="J368" s="17">
        <f t="shared" si="102"/>
        <v>129.12012751480273</v>
      </c>
      <c r="K368" s="17">
        <f t="shared" si="103"/>
        <v>95.68519944879661</v>
      </c>
      <c r="L368" s="17">
        <f t="shared" si="103"/>
        <v>118.35044182022965</v>
      </c>
    </row>
    <row r="369" spans="1:12" s="10" customFormat="1" x14ac:dyDescent="0.2">
      <c r="A369" s="14" t="s">
        <v>277</v>
      </c>
      <c r="B369" s="15">
        <v>31819.345000000001</v>
      </c>
      <c r="C369" s="15">
        <v>415345.07</v>
      </c>
      <c r="D369" s="15">
        <v>58968.063999999998</v>
      </c>
      <c r="E369" s="15">
        <v>474313.13400000002</v>
      </c>
      <c r="F369" s="15">
        <v>60966.906999999999</v>
      </c>
      <c r="G369" s="15">
        <v>515797.51199999999</v>
      </c>
      <c r="H369" s="16">
        <f>H370+H371</f>
        <v>100</v>
      </c>
      <c r="I369" s="16">
        <f>I370+I371</f>
        <v>100</v>
      </c>
      <c r="J369" s="17">
        <f t="shared" si="102"/>
        <v>185.32142632100062</v>
      </c>
      <c r="K369" s="17">
        <f t="shared" si="103"/>
        <v>96.721429545376154</v>
      </c>
      <c r="L369" s="17">
        <f t="shared" si="103"/>
        <v>91.957235730132808</v>
      </c>
    </row>
    <row r="370" spans="1:12" s="10" customFormat="1" x14ac:dyDescent="0.2">
      <c r="A370" s="18" t="s">
        <v>279</v>
      </c>
      <c r="B370" s="15">
        <v>2657.5329999999999</v>
      </c>
      <c r="C370" s="15">
        <v>3937.904</v>
      </c>
      <c r="D370" s="15">
        <v>5716.2089999999998</v>
      </c>
      <c r="E370" s="15">
        <v>9654.1129999999994</v>
      </c>
      <c r="F370" s="15">
        <v>4.9000000000000002E-2</v>
      </c>
      <c r="G370" s="15">
        <v>103.64</v>
      </c>
      <c r="H370" s="16">
        <f>D370/D369*100</f>
        <v>9.6937369353011142</v>
      </c>
      <c r="I370" s="16">
        <f>E370/E369*100</f>
        <v>2.0353880818320325</v>
      </c>
      <c r="J370" s="17">
        <f t="shared" si="102"/>
        <v>215.0945632660065</v>
      </c>
      <c r="K370" s="17"/>
      <c r="L370" s="17"/>
    </row>
    <row r="371" spans="1:12" s="10" customFormat="1" x14ac:dyDescent="0.2">
      <c r="A371" s="18" t="s">
        <v>283</v>
      </c>
      <c r="B371" s="15">
        <v>29161.812999999998</v>
      </c>
      <c r="C371" s="15">
        <v>411407.16499999998</v>
      </c>
      <c r="D371" s="15">
        <v>53251.855000000003</v>
      </c>
      <c r="E371" s="15">
        <v>464659.02100000001</v>
      </c>
      <c r="F371" s="15">
        <v>60966.858</v>
      </c>
      <c r="G371" s="15">
        <v>515693.87199999997</v>
      </c>
      <c r="H371" s="16">
        <f>D371/D369*100</f>
        <v>90.306263064698882</v>
      </c>
      <c r="I371" s="16">
        <f>E371/E369*100</f>
        <v>97.964611918167961</v>
      </c>
      <c r="J371" s="17">
        <f t="shared" si="102"/>
        <v>182.60817665897525</v>
      </c>
      <c r="K371" s="17">
        <f t="shared" si="103"/>
        <v>87.345578806111362</v>
      </c>
      <c r="L371" s="17">
        <f t="shared" si="103"/>
        <v>90.103653781637334</v>
      </c>
    </row>
    <row r="372" spans="1:12" s="10" customFormat="1" ht="22.5" x14ac:dyDescent="0.2">
      <c r="A372" s="12" t="s">
        <v>335</v>
      </c>
      <c r="B372" s="15"/>
      <c r="C372" s="15"/>
      <c r="D372" s="15"/>
      <c r="E372" s="15"/>
      <c r="F372" s="15"/>
      <c r="G372" s="15"/>
    </row>
    <row r="373" spans="1:12" s="10" customFormat="1" x14ac:dyDescent="0.2">
      <c r="A373" s="14" t="s">
        <v>276</v>
      </c>
      <c r="B373" s="15">
        <v>22541.906999999999</v>
      </c>
      <c r="C373" s="15">
        <v>185990.40700000001</v>
      </c>
      <c r="D373" s="15">
        <v>22232.741000000002</v>
      </c>
      <c r="E373" s="15">
        <v>208223.147</v>
      </c>
      <c r="F373" s="15">
        <v>23287.850999999999</v>
      </c>
      <c r="G373" s="15">
        <v>195588.76</v>
      </c>
      <c r="H373" s="16">
        <f>H374+H375</f>
        <v>100</v>
      </c>
      <c r="I373" s="16">
        <f>I374+I375</f>
        <v>100</v>
      </c>
      <c r="J373" s="17">
        <f t="shared" ref="J373:J378" si="104">D373/B373*100</f>
        <v>98.628483384302854</v>
      </c>
      <c r="K373" s="17">
        <f t="shared" ref="K373:L378" si="105">D373/F373*100</f>
        <v>95.469268503993788</v>
      </c>
      <c r="L373" s="17">
        <f t="shared" si="105"/>
        <v>106.45966925706773</v>
      </c>
    </row>
    <row r="374" spans="1:12" s="10" customFormat="1" x14ac:dyDescent="0.2">
      <c r="A374" s="18" t="s">
        <v>282</v>
      </c>
      <c r="B374" s="15">
        <v>9401.4989999999998</v>
      </c>
      <c r="C374" s="15">
        <v>87777.657000000007</v>
      </c>
      <c r="D374" s="15">
        <v>9747.4989999999998</v>
      </c>
      <c r="E374" s="15">
        <v>97525.156000000003</v>
      </c>
      <c r="F374" s="15">
        <v>10192.499</v>
      </c>
      <c r="G374" s="15">
        <v>87603.489000000001</v>
      </c>
      <c r="H374" s="16">
        <f>D374/D373*100</f>
        <v>43.842992638649456</v>
      </c>
      <c r="I374" s="16">
        <f>E374/E373*100</f>
        <v>46.836846625894097</v>
      </c>
      <c r="J374" s="17">
        <f t="shared" si="104"/>
        <v>103.68026417914847</v>
      </c>
      <c r="K374" s="17">
        <f t="shared" si="105"/>
        <v>95.63404421231732</v>
      </c>
      <c r="L374" s="17">
        <f t="shared" si="105"/>
        <v>111.32565279449086</v>
      </c>
    </row>
    <row r="375" spans="1:12" s="10" customFormat="1" x14ac:dyDescent="0.2">
      <c r="A375" s="18" t="s">
        <v>278</v>
      </c>
      <c r="B375" s="15">
        <v>13140.407999999999</v>
      </c>
      <c r="C375" s="15">
        <v>98212.75</v>
      </c>
      <c r="D375" s="15">
        <v>12485.242</v>
      </c>
      <c r="E375" s="15">
        <v>110697.99099999999</v>
      </c>
      <c r="F375" s="15">
        <v>13095.352000000001</v>
      </c>
      <c r="G375" s="15">
        <v>107985.27099999999</v>
      </c>
      <c r="H375" s="16">
        <f>D375/D373*100</f>
        <v>56.157007361350544</v>
      </c>
      <c r="I375" s="16">
        <f>E375/E373*100</f>
        <v>53.16315337410591</v>
      </c>
      <c r="J375" s="17">
        <f t="shared" si="104"/>
        <v>95.014112194994254</v>
      </c>
      <c r="K375" s="17">
        <f t="shared" si="105"/>
        <v>95.341018706484562</v>
      </c>
      <c r="L375" s="17">
        <f t="shared" si="105"/>
        <v>102.51212037982475</v>
      </c>
    </row>
    <row r="376" spans="1:12" s="10" customFormat="1" x14ac:dyDescent="0.2">
      <c r="A376" s="14" t="s">
        <v>277</v>
      </c>
      <c r="B376" s="15">
        <v>22541.906999999999</v>
      </c>
      <c r="C376" s="15">
        <v>185990.40700000001</v>
      </c>
      <c r="D376" s="15">
        <v>22232.741000000002</v>
      </c>
      <c r="E376" s="15">
        <v>208223.147</v>
      </c>
      <c r="F376" s="15">
        <v>23287.850999999999</v>
      </c>
      <c r="G376" s="15">
        <v>195588.76</v>
      </c>
      <c r="H376" s="16">
        <f>H377+H378</f>
        <v>99.999999999999986</v>
      </c>
      <c r="I376" s="16">
        <f>I377+I378</f>
        <v>100</v>
      </c>
      <c r="J376" s="17">
        <f t="shared" si="104"/>
        <v>98.628483384302854</v>
      </c>
      <c r="K376" s="17">
        <f t="shared" si="105"/>
        <v>95.469268503993788</v>
      </c>
      <c r="L376" s="17">
        <f t="shared" si="105"/>
        <v>106.45966925706773</v>
      </c>
    </row>
    <row r="377" spans="1:12" s="10" customFormat="1" x14ac:dyDescent="0.2">
      <c r="A377" s="18" t="s">
        <v>279</v>
      </c>
      <c r="B377" s="15">
        <v>3917.7779999999998</v>
      </c>
      <c r="C377" s="15">
        <v>30052.37</v>
      </c>
      <c r="D377" s="15">
        <v>4005.136</v>
      </c>
      <c r="E377" s="15">
        <v>34057.506000000001</v>
      </c>
      <c r="F377" s="15">
        <v>3685.4250000000002</v>
      </c>
      <c r="G377" s="15">
        <v>32791.732000000004</v>
      </c>
      <c r="H377" s="16">
        <f>D377/D376*100</f>
        <v>18.014584886316985</v>
      </c>
      <c r="I377" s="16">
        <f>E377/E376*100</f>
        <v>16.356253610939806</v>
      </c>
      <c r="J377" s="17">
        <f t="shared" si="104"/>
        <v>102.229784331833</v>
      </c>
      <c r="K377" s="17">
        <f t="shared" si="105"/>
        <v>108.67501034480418</v>
      </c>
      <c r="L377" s="17">
        <f t="shared" si="105"/>
        <v>103.86004008571427</v>
      </c>
    </row>
    <row r="378" spans="1:12" s="10" customFormat="1" x14ac:dyDescent="0.2">
      <c r="A378" s="18" t="s">
        <v>283</v>
      </c>
      <c r="B378" s="15">
        <v>18624.129000000001</v>
      </c>
      <c r="C378" s="15">
        <v>155938.03599999999</v>
      </c>
      <c r="D378" s="15">
        <v>18227.605</v>
      </c>
      <c r="E378" s="15">
        <v>174165.641</v>
      </c>
      <c r="F378" s="15">
        <v>19602.425999999999</v>
      </c>
      <c r="G378" s="15">
        <v>162797.02799999999</v>
      </c>
      <c r="H378" s="16">
        <f>D378/D376*100</f>
        <v>81.985415113683004</v>
      </c>
      <c r="I378" s="16">
        <f>E378/E376*100</f>
        <v>83.643746389060198</v>
      </c>
      <c r="J378" s="17">
        <f t="shared" si="104"/>
        <v>97.870912513546259</v>
      </c>
      <c r="K378" s="17">
        <f t="shared" si="105"/>
        <v>92.986475245461961</v>
      </c>
      <c r="L378" s="17">
        <f t="shared" si="105"/>
        <v>106.98330500234931</v>
      </c>
    </row>
    <row r="379" spans="1:12" s="10" customFormat="1" x14ac:dyDescent="0.2">
      <c r="A379" s="12" t="s">
        <v>336</v>
      </c>
      <c r="B379" s="15"/>
      <c r="C379" s="15"/>
      <c r="D379" s="15"/>
      <c r="E379" s="15"/>
      <c r="F379" s="15"/>
      <c r="G379" s="15"/>
    </row>
    <row r="380" spans="1:12" s="10" customFormat="1" x14ac:dyDescent="0.2">
      <c r="A380" s="14" t="s">
        <v>276</v>
      </c>
      <c r="B380" s="15">
        <v>6020.1689999999999</v>
      </c>
      <c r="C380" s="15">
        <v>59771.357000000004</v>
      </c>
      <c r="D380" s="15">
        <v>5284.625</v>
      </c>
      <c r="E380" s="15">
        <v>65055.982000000004</v>
      </c>
      <c r="F380" s="15">
        <v>6206.5609999999997</v>
      </c>
      <c r="G380" s="15">
        <v>54694.618999999999</v>
      </c>
      <c r="H380" s="16">
        <f>H381+H382</f>
        <v>100</v>
      </c>
      <c r="I380" s="16">
        <f>I381+I382</f>
        <v>100</v>
      </c>
      <c r="J380" s="17">
        <f t="shared" ref="J380:J385" si="106">D380/B380*100</f>
        <v>87.782004126462226</v>
      </c>
      <c r="K380" s="17">
        <f t="shared" ref="K380:L385" si="107">D380/F380*100</f>
        <v>85.145783631225086</v>
      </c>
      <c r="L380" s="17">
        <f t="shared" si="107"/>
        <v>118.94402628529144</v>
      </c>
    </row>
    <row r="381" spans="1:12" s="10" customFormat="1" x14ac:dyDescent="0.2">
      <c r="A381" s="18" t="s">
        <v>282</v>
      </c>
      <c r="B381" s="15">
        <v>1506.25</v>
      </c>
      <c r="C381" s="15">
        <v>15298.83</v>
      </c>
      <c r="D381" s="15">
        <v>1244.5830000000001</v>
      </c>
      <c r="E381" s="15">
        <v>16543.413</v>
      </c>
      <c r="F381" s="15">
        <v>1652.5830000000001</v>
      </c>
      <c r="G381" s="15">
        <v>15962.413</v>
      </c>
      <c r="H381" s="16">
        <f>D381/D380*100</f>
        <v>23.551018284173431</v>
      </c>
      <c r="I381" s="16">
        <f>E381/E380*100</f>
        <v>25.429503162368682</v>
      </c>
      <c r="J381" s="17">
        <f t="shared" si="106"/>
        <v>82.627917012448137</v>
      </c>
      <c r="K381" s="17">
        <f t="shared" si="107"/>
        <v>75.311376191089948</v>
      </c>
      <c r="L381" s="17">
        <f t="shared" si="107"/>
        <v>103.63980057401096</v>
      </c>
    </row>
    <row r="382" spans="1:12" s="10" customFormat="1" x14ac:dyDescent="0.2">
      <c r="A382" s="18" t="s">
        <v>278</v>
      </c>
      <c r="B382" s="15">
        <v>4513.92</v>
      </c>
      <c r="C382" s="15">
        <v>44472.527000000002</v>
      </c>
      <c r="D382" s="15">
        <v>4040.0419999999999</v>
      </c>
      <c r="E382" s="15">
        <v>48512.569000000003</v>
      </c>
      <c r="F382" s="15">
        <v>4553.9780000000001</v>
      </c>
      <c r="G382" s="15">
        <v>38732.205999999998</v>
      </c>
      <c r="H382" s="16">
        <f>D382/D380*100</f>
        <v>76.448981715826562</v>
      </c>
      <c r="I382" s="16">
        <f>E382/E380*100</f>
        <v>74.57049683763131</v>
      </c>
      <c r="J382" s="17">
        <f t="shared" si="106"/>
        <v>89.501852048773571</v>
      </c>
      <c r="K382" s="17">
        <f t="shared" si="107"/>
        <v>88.714569986943275</v>
      </c>
      <c r="L382" s="17">
        <f t="shared" si="107"/>
        <v>125.25124182185752</v>
      </c>
    </row>
    <row r="383" spans="1:12" s="10" customFormat="1" x14ac:dyDescent="0.2">
      <c r="A383" s="14" t="s">
        <v>277</v>
      </c>
      <c r="B383" s="15">
        <v>6020.1689999999999</v>
      </c>
      <c r="C383" s="15">
        <v>59771.357000000004</v>
      </c>
      <c r="D383" s="15">
        <v>5284.625</v>
      </c>
      <c r="E383" s="15">
        <v>65055.982000000004</v>
      </c>
      <c r="F383" s="15">
        <v>6206.5609999999997</v>
      </c>
      <c r="G383" s="15">
        <v>54694.618999999999</v>
      </c>
      <c r="H383" s="16">
        <f>H384+H385</f>
        <v>100</v>
      </c>
      <c r="I383" s="16">
        <f>I384+I385</f>
        <v>100</v>
      </c>
      <c r="J383" s="17">
        <f t="shared" si="106"/>
        <v>87.782004126462226</v>
      </c>
      <c r="K383" s="17">
        <f t="shared" si="107"/>
        <v>85.145783631225086</v>
      </c>
      <c r="L383" s="17">
        <f t="shared" si="107"/>
        <v>118.94402628529144</v>
      </c>
    </row>
    <row r="384" spans="1:12" s="10" customFormat="1" x14ac:dyDescent="0.2">
      <c r="A384" s="18" t="s">
        <v>279</v>
      </c>
      <c r="B384" s="15">
        <v>1105.924</v>
      </c>
      <c r="C384" s="15">
        <v>6948.6769999999997</v>
      </c>
      <c r="D384" s="15">
        <v>1095.038</v>
      </c>
      <c r="E384" s="15">
        <v>8043.7150000000001</v>
      </c>
      <c r="F384" s="15">
        <v>455.98099999999999</v>
      </c>
      <c r="G384" s="15">
        <v>5752.5140000000001</v>
      </c>
      <c r="H384" s="16">
        <f>D384/D383*100</f>
        <v>20.721205383541879</v>
      </c>
      <c r="I384" s="16">
        <f>E384/E383*100</f>
        <v>12.364297260165866</v>
      </c>
      <c r="J384" s="17">
        <f t="shared" si="106"/>
        <v>99.015664729221896</v>
      </c>
      <c r="K384" s="17">
        <f t="shared" si="107"/>
        <v>240.14991852730705</v>
      </c>
      <c r="L384" s="17">
        <f t="shared" si="107"/>
        <v>139.82955973683852</v>
      </c>
    </row>
    <row r="385" spans="1:12" s="10" customFormat="1" x14ac:dyDescent="0.2">
      <c r="A385" s="18" t="s">
        <v>283</v>
      </c>
      <c r="B385" s="15">
        <v>4914.2449999999999</v>
      </c>
      <c r="C385" s="15">
        <v>52822.68</v>
      </c>
      <c r="D385" s="15">
        <v>4189.5870000000004</v>
      </c>
      <c r="E385" s="15">
        <v>57012.267</v>
      </c>
      <c r="F385" s="15">
        <v>5750.5789999999997</v>
      </c>
      <c r="G385" s="15">
        <v>48942.106</v>
      </c>
      <c r="H385" s="16">
        <f>D385/D383*100</f>
        <v>79.278794616458129</v>
      </c>
      <c r="I385" s="16">
        <f>E385/E383*100</f>
        <v>87.63570273983413</v>
      </c>
      <c r="J385" s="17">
        <f t="shared" si="106"/>
        <v>85.253930156107401</v>
      </c>
      <c r="K385" s="17">
        <f t="shared" si="107"/>
        <v>72.855046422282015</v>
      </c>
      <c r="L385" s="17">
        <f t="shared" si="107"/>
        <v>116.48919848279516</v>
      </c>
    </row>
    <row r="386" spans="1:12" s="10" customFormat="1" ht="33.75" x14ac:dyDescent="0.2">
      <c r="A386" s="12" t="s">
        <v>337</v>
      </c>
      <c r="B386" s="15"/>
      <c r="C386" s="15"/>
      <c r="D386" s="15"/>
      <c r="E386" s="15"/>
      <c r="F386" s="15"/>
      <c r="G386" s="15"/>
    </row>
    <row r="387" spans="1:12" s="10" customFormat="1" x14ac:dyDescent="0.2">
      <c r="A387" s="14" t="s">
        <v>276</v>
      </c>
      <c r="B387" s="15">
        <v>12301.743</v>
      </c>
      <c r="C387" s="15">
        <v>101188.245</v>
      </c>
      <c r="D387" s="15">
        <v>12131.816999999999</v>
      </c>
      <c r="E387" s="15">
        <v>113320.06200000001</v>
      </c>
      <c r="F387" s="15">
        <v>10840.665000000001</v>
      </c>
      <c r="G387" s="15">
        <v>105900.261</v>
      </c>
      <c r="H387" s="16">
        <f>H388+H389</f>
        <v>100</v>
      </c>
      <c r="I387" s="16">
        <f>I388+I389</f>
        <v>100</v>
      </c>
      <c r="J387" s="17">
        <f t="shared" ref="J387:J392" si="108">D387/B387*100</f>
        <v>98.618683547526544</v>
      </c>
      <c r="K387" s="17">
        <f t="shared" ref="K387:L392" si="109">D387/F387*100</f>
        <v>111.91026565252223</v>
      </c>
      <c r="L387" s="17">
        <f t="shared" si="109"/>
        <v>107.00640482840737</v>
      </c>
    </row>
    <row r="388" spans="1:12" s="10" customFormat="1" x14ac:dyDescent="0.2">
      <c r="A388" s="18" t="s">
        <v>282</v>
      </c>
      <c r="B388" s="15">
        <v>6419.9170000000004</v>
      </c>
      <c r="C388" s="15">
        <v>51610.832999999999</v>
      </c>
      <c r="D388" s="15">
        <v>6526.9170000000004</v>
      </c>
      <c r="E388" s="15">
        <v>58137.75</v>
      </c>
      <c r="F388" s="15">
        <v>6619.25</v>
      </c>
      <c r="G388" s="15">
        <v>60352.75</v>
      </c>
      <c r="H388" s="16">
        <f>D388/D387*100</f>
        <v>53.799995499437557</v>
      </c>
      <c r="I388" s="16">
        <f>E388/E387*100</f>
        <v>51.304022406906199</v>
      </c>
      <c r="J388" s="17">
        <f t="shared" si="108"/>
        <v>101.66668821419343</v>
      </c>
      <c r="K388" s="17">
        <f t="shared" si="109"/>
        <v>98.605083657514072</v>
      </c>
      <c r="L388" s="17">
        <f t="shared" si="109"/>
        <v>96.329910401762959</v>
      </c>
    </row>
    <row r="389" spans="1:12" s="10" customFormat="1" x14ac:dyDescent="0.2">
      <c r="A389" s="18" t="s">
        <v>278</v>
      </c>
      <c r="B389" s="15">
        <v>5881.8270000000002</v>
      </c>
      <c r="C389" s="15">
        <v>49577.411999999997</v>
      </c>
      <c r="D389" s="15">
        <v>5604.9</v>
      </c>
      <c r="E389" s="15">
        <v>55182.311999999998</v>
      </c>
      <c r="F389" s="15">
        <v>4221.415</v>
      </c>
      <c r="G389" s="15">
        <v>45547.510999999999</v>
      </c>
      <c r="H389" s="16">
        <f>D389/D387*100</f>
        <v>46.20000450056245</v>
      </c>
      <c r="I389" s="16">
        <f>E389/E387*100</f>
        <v>48.695977593093794</v>
      </c>
      <c r="J389" s="17">
        <f t="shared" si="108"/>
        <v>95.291820041629919</v>
      </c>
      <c r="K389" s="17">
        <f t="shared" si="109"/>
        <v>132.77301568312993</v>
      </c>
      <c r="L389" s="17">
        <f t="shared" si="109"/>
        <v>121.15329858529482</v>
      </c>
    </row>
    <row r="390" spans="1:12" s="10" customFormat="1" x14ac:dyDescent="0.2">
      <c r="A390" s="14" t="s">
        <v>277</v>
      </c>
      <c r="B390" s="15">
        <v>12301.743</v>
      </c>
      <c r="C390" s="15">
        <v>101188.245</v>
      </c>
      <c r="D390" s="15">
        <v>12131.816999999999</v>
      </c>
      <c r="E390" s="15">
        <v>113320.06200000001</v>
      </c>
      <c r="F390" s="15">
        <v>10840.665000000001</v>
      </c>
      <c r="G390" s="15">
        <v>105900.261</v>
      </c>
      <c r="H390" s="16">
        <f>H391+H392</f>
        <v>100.00000000000001</v>
      </c>
      <c r="I390" s="16">
        <f>I391+I392</f>
        <v>100</v>
      </c>
      <c r="J390" s="17">
        <f t="shared" si="108"/>
        <v>98.618683547526544</v>
      </c>
      <c r="K390" s="17">
        <f t="shared" si="109"/>
        <v>111.91026565252223</v>
      </c>
      <c r="L390" s="17">
        <f t="shared" si="109"/>
        <v>107.00640482840737</v>
      </c>
    </row>
    <row r="391" spans="1:12" s="10" customFormat="1" x14ac:dyDescent="0.2">
      <c r="A391" s="18" t="s">
        <v>279</v>
      </c>
      <c r="B391" s="15">
        <v>960.50199999999995</v>
      </c>
      <c r="C391" s="15">
        <v>8091.0870000000004</v>
      </c>
      <c r="D391" s="15">
        <v>1172.575</v>
      </c>
      <c r="E391" s="15">
        <v>9263.6610000000001</v>
      </c>
      <c r="F391" s="15">
        <v>1005.192</v>
      </c>
      <c r="G391" s="15">
        <v>7885.6750000000002</v>
      </c>
      <c r="H391" s="16">
        <f>D391/D390*100</f>
        <v>9.665287565745512</v>
      </c>
      <c r="I391" s="16">
        <f>E391/E390*100</f>
        <v>8.1747757956574354</v>
      </c>
      <c r="J391" s="17">
        <f t="shared" si="108"/>
        <v>122.0793918180285</v>
      </c>
      <c r="K391" s="17">
        <f t="shared" si="109"/>
        <v>116.65184362788403</v>
      </c>
      <c r="L391" s="17">
        <f t="shared" si="109"/>
        <v>117.47454720109565</v>
      </c>
    </row>
    <row r="392" spans="1:12" s="10" customFormat="1" x14ac:dyDescent="0.2">
      <c r="A392" s="18" t="s">
        <v>283</v>
      </c>
      <c r="B392" s="15">
        <v>11341.242</v>
      </c>
      <c r="C392" s="15">
        <v>93097.159</v>
      </c>
      <c r="D392" s="15">
        <v>10959.242</v>
      </c>
      <c r="E392" s="15">
        <v>104056.401</v>
      </c>
      <c r="F392" s="15">
        <v>9835.473</v>
      </c>
      <c r="G392" s="15">
        <v>98014.585999999996</v>
      </c>
      <c r="H392" s="16">
        <f>D392/D390*100</f>
        <v>90.334712434254499</v>
      </c>
      <c r="I392" s="16">
        <f>E392/E390*100</f>
        <v>91.825224204342561</v>
      </c>
      <c r="J392" s="17">
        <f t="shared" si="108"/>
        <v>96.631762200295171</v>
      </c>
      <c r="K392" s="17">
        <f t="shared" si="109"/>
        <v>111.42567317301364</v>
      </c>
      <c r="L392" s="17">
        <f t="shared" si="109"/>
        <v>106.16419988755553</v>
      </c>
    </row>
    <row r="393" spans="1:12" s="10" customFormat="1" x14ac:dyDescent="0.2">
      <c r="A393" s="12" t="s">
        <v>338</v>
      </c>
      <c r="B393" s="15"/>
      <c r="C393" s="15"/>
      <c r="D393" s="15"/>
      <c r="E393" s="15"/>
      <c r="F393" s="15"/>
      <c r="G393" s="15"/>
    </row>
    <row r="394" spans="1:12" s="10" customFormat="1" x14ac:dyDescent="0.2">
      <c r="A394" s="14" t="s">
        <v>276</v>
      </c>
      <c r="B394" s="15">
        <v>33102.152999999998</v>
      </c>
      <c r="C394" s="15">
        <v>308966.93900000001</v>
      </c>
      <c r="D394" s="15">
        <v>37207.205000000002</v>
      </c>
      <c r="E394" s="15">
        <v>346174.14299999998</v>
      </c>
      <c r="F394" s="15">
        <v>36727.381999999998</v>
      </c>
      <c r="G394" s="15">
        <v>342349.73700000002</v>
      </c>
      <c r="H394" s="16">
        <f>H395+H396</f>
        <v>100</v>
      </c>
      <c r="I394" s="16">
        <f>I395+I396</f>
        <v>100.00000028887196</v>
      </c>
      <c r="J394" s="17">
        <f t="shared" ref="J394:J399" si="110">D394/B394*100</f>
        <v>112.40116315092858</v>
      </c>
      <c r="K394" s="17">
        <f t="shared" ref="K394:L399" si="111">D394/F394*100</f>
        <v>101.30644487537937</v>
      </c>
      <c r="L394" s="17">
        <f t="shared" si="111"/>
        <v>101.11710499137902</v>
      </c>
    </row>
    <row r="395" spans="1:12" s="10" customFormat="1" x14ac:dyDescent="0.2">
      <c r="A395" s="18" t="s">
        <v>282</v>
      </c>
      <c r="B395" s="15">
        <v>30317</v>
      </c>
      <c r="C395" s="15">
        <v>289097.33</v>
      </c>
      <c r="D395" s="15">
        <v>34110</v>
      </c>
      <c r="E395" s="15">
        <v>323207.33</v>
      </c>
      <c r="F395" s="15">
        <v>34177.332999999999</v>
      </c>
      <c r="G395" s="15">
        <v>312952.663</v>
      </c>
      <c r="H395" s="16">
        <f>D395/D394*100</f>
        <v>91.675792363333926</v>
      </c>
      <c r="I395" s="16">
        <f>E395/E394*100</f>
        <v>93.365531925358169</v>
      </c>
      <c r="J395" s="17">
        <f t="shared" si="110"/>
        <v>112.51113236797836</v>
      </c>
      <c r="K395" s="17">
        <f t="shared" si="111"/>
        <v>99.802989308732776</v>
      </c>
      <c r="L395" s="17">
        <f t="shared" si="111"/>
        <v>103.27674700119105</v>
      </c>
    </row>
    <row r="396" spans="1:12" s="10" customFormat="1" x14ac:dyDescent="0.2">
      <c r="A396" s="18" t="s">
        <v>278</v>
      </c>
      <c r="B396" s="15">
        <v>2785.1529999999998</v>
      </c>
      <c r="C396" s="15">
        <v>19869.609</v>
      </c>
      <c r="D396" s="15">
        <v>3097.2049999999999</v>
      </c>
      <c r="E396" s="15">
        <v>22966.813999999998</v>
      </c>
      <c r="F396" s="15">
        <v>2550.049</v>
      </c>
      <c r="G396" s="15">
        <v>29397.074000000001</v>
      </c>
      <c r="H396" s="16">
        <f>D396/D394*100</f>
        <v>8.3242076366660704</v>
      </c>
      <c r="I396" s="16">
        <f>E396/E394*100</f>
        <v>6.6344683635137933</v>
      </c>
      <c r="J396" s="17">
        <f t="shared" si="110"/>
        <v>111.20412415404108</v>
      </c>
      <c r="K396" s="17">
        <f t="shared" si="111"/>
        <v>121.45668573427413</v>
      </c>
      <c r="L396" s="17">
        <f t="shared" si="111"/>
        <v>78.1261903820768</v>
      </c>
    </row>
    <row r="397" spans="1:12" s="10" customFormat="1" x14ac:dyDescent="0.2">
      <c r="A397" s="14" t="s">
        <v>277</v>
      </c>
      <c r="B397" s="15">
        <v>33102.152999999998</v>
      </c>
      <c r="C397" s="15">
        <v>308966.93900000001</v>
      </c>
      <c r="D397" s="15">
        <v>37207.205000000002</v>
      </c>
      <c r="E397" s="15">
        <v>346174.14299999998</v>
      </c>
      <c r="F397" s="15">
        <v>36727.381999999998</v>
      </c>
      <c r="G397" s="15">
        <v>342349.73700000002</v>
      </c>
      <c r="H397" s="16">
        <f>H398+H399</f>
        <v>100</v>
      </c>
      <c r="I397" s="16">
        <f>I398+I399</f>
        <v>100.00000028887196</v>
      </c>
      <c r="J397" s="17">
        <f t="shared" si="110"/>
        <v>112.40116315092858</v>
      </c>
      <c r="K397" s="17">
        <f t="shared" si="111"/>
        <v>101.30644487537937</v>
      </c>
      <c r="L397" s="17">
        <f t="shared" si="111"/>
        <v>101.11710499137902</v>
      </c>
    </row>
    <row r="398" spans="1:12" s="10" customFormat="1" x14ac:dyDescent="0.2">
      <c r="A398" s="18" t="s">
        <v>279</v>
      </c>
      <c r="B398" s="15">
        <v>19384.931</v>
      </c>
      <c r="C398" s="15">
        <v>194750.51699999999</v>
      </c>
      <c r="D398" s="15">
        <v>20403.258999999998</v>
      </c>
      <c r="E398" s="15">
        <v>215153.77600000001</v>
      </c>
      <c r="F398" s="15">
        <v>24150.526999999998</v>
      </c>
      <c r="G398" s="15">
        <v>248290.57699999999</v>
      </c>
      <c r="H398" s="16">
        <f>D398/D397*100</f>
        <v>54.836849475793727</v>
      </c>
      <c r="I398" s="16">
        <f>E398/E397*100</f>
        <v>62.151890992043278</v>
      </c>
      <c r="J398" s="17">
        <f t="shared" si="110"/>
        <v>105.2531938339115</v>
      </c>
      <c r="K398" s="17">
        <f t="shared" si="111"/>
        <v>84.483700914683965</v>
      </c>
      <c r="L398" s="17">
        <f t="shared" si="111"/>
        <v>86.654023926167781</v>
      </c>
    </row>
    <row r="399" spans="1:12" s="10" customFormat="1" x14ac:dyDescent="0.2">
      <c r="A399" s="18" t="s">
        <v>283</v>
      </c>
      <c r="B399" s="15">
        <v>13717.222</v>
      </c>
      <c r="C399" s="15">
        <v>114216.42200000001</v>
      </c>
      <c r="D399" s="15">
        <v>16803.946</v>
      </c>
      <c r="E399" s="15">
        <v>131020.368</v>
      </c>
      <c r="F399" s="15">
        <v>12576.856</v>
      </c>
      <c r="G399" s="15">
        <v>94059.16</v>
      </c>
      <c r="H399" s="16">
        <f>D399/D397*100</f>
        <v>45.163150524206266</v>
      </c>
      <c r="I399" s="16">
        <f>E399/E397*100</f>
        <v>37.848109296828682</v>
      </c>
      <c r="J399" s="17">
        <f t="shared" si="110"/>
        <v>122.50254461143808</v>
      </c>
      <c r="K399" s="17">
        <f t="shared" si="111"/>
        <v>133.61006916195907</v>
      </c>
      <c r="L399" s="17">
        <f t="shared" si="111"/>
        <v>139.29570283213246</v>
      </c>
    </row>
    <row r="400" spans="1:12" s="10" customFormat="1" ht="22.5" x14ac:dyDescent="0.2">
      <c r="A400" s="12" t="s">
        <v>339</v>
      </c>
      <c r="B400" s="15"/>
      <c r="C400" s="15"/>
      <c r="D400" s="15"/>
      <c r="E400" s="15"/>
      <c r="F400" s="15"/>
      <c r="G400" s="15"/>
    </row>
    <row r="401" spans="1:12" s="10" customFormat="1" x14ac:dyDescent="0.2">
      <c r="A401" s="14" t="s">
        <v>276</v>
      </c>
      <c r="B401" s="15">
        <v>956.26599999999996</v>
      </c>
      <c r="C401" s="15">
        <v>9463.8050000000003</v>
      </c>
      <c r="D401" s="15">
        <v>902.31100000000004</v>
      </c>
      <c r="E401" s="15">
        <v>10366.116</v>
      </c>
      <c r="F401" s="15">
        <v>1127.5809999999999</v>
      </c>
      <c r="G401" s="15">
        <v>10027.396000000001</v>
      </c>
      <c r="H401" s="16">
        <f>H402+H403</f>
        <v>100</v>
      </c>
      <c r="I401" s="16">
        <f>I402+I403</f>
        <v>100</v>
      </c>
      <c r="J401" s="17">
        <f t="shared" ref="J401:J406" si="112">D401/B401*100</f>
        <v>94.357741465240849</v>
      </c>
      <c r="K401" s="17">
        <f t="shared" ref="K401:L406" si="113">D401/F401*100</f>
        <v>80.021834351589831</v>
      </c>
      <c r="L401" s="17">
        <f t="shared" si="113"/>
        <v>103.37794577974182</v>
      </c>
    </row>
    <row r="402" spans="1:12" s="10" customFormat="1" x14ac:dyDescent="0.2">
      <c r="A402" s="18" t="s">
        <v>282</v>
      </c>
      <c r="B402" s="15">
        <v>468</v>
      </c>
      <c r="C402" s="15">
        <v>4640</v>
      </c>
      <c r="D402" s="15">
        <v>413</v>
      </c>
      <c r="E402" s="15">
        <v>5053</v>
      </c>
      <c r="F402" s="15">
        <v>536</v>
      </c>
      <c r="G402" s="15">
        <v>5190</v>
      </c>
      <c r="H402" s="16">
        <f>D402/D401*100</f>
        <v>45.771358212412352</v>
      </c>
      <c r="I402" s="16">
        <f>E402/E401*100</f>
        <v>48.745354576391001</v>
      </c>
      <c r="J402" s="17">
        <f t="shared" si="112"/>
        <v>88.247863247863251</v>
      </c>
      <c r="K402" s="17">
        <f t="shared" si="113"/>
        <v>77.052238805970148</v>
      </c>
      <c r="L402" s="17">
        <f t="shared" si="113"/>
        <v>97.360308285163782</v>
      </c>
    </row>
    <row r="403" spans="1:12" s="10" customFormat="1" x14ac:dyDescent="0.2">
      <c r="A403" s="18" t="s">
        <v>278</v>
      </c>
      <c r="B403" s="15">
        <v>488.26600000000002</v>
      </c>
      <c r="C403" s="15">
        <v>4823.8050000000003</v>
      </c>
      <c r="D403" s="15">
        <v>489.31099999999998</v>
      </c>
      <c r="E403" s="15">
        <v>5313.116</v>
      </c>
      <c r="F403" s="15">
        <v>591.58100000000002</v>
      </c>
      <c r="G403" s="15">
        <v>4837.3959999999997</v>
      </c>
      <c r="H403" s="16">
        <f>D403/D401*100</f>
        <v>54.228641787587648</v>
      </c>
      <c r="I403" s="16">
        <f>E403/E401*100</f>
        <v>51.254645423609006</v>
      </c>
      <c r="J403" s="17">
        <f t="shared" si="112"/>
        <v>100.21402268435646</v>
      </c>
      <c r="K403" s="17">
        <f t="shared" si="113"/>
        <v>82.712426531616117</v>
      </c>
      <c r="L403" s="17">
        <f t="shared" si="113"/>
        <v>109.83421659090966</v>
      </c>
    </row>
    <row r="404" spans="1:12" s="10" customFormat="1" x14ac:dyDescent="0.2">
      <c r="A404" s="14" t="s">
        <v>277</v>
      </c>
      <c r="B404" s="15">
        <v>956.26599999999996</v>
      </c>
      <c r="C404" s="15">
        <v>9463.8050000000003</v>
      </c>
      <c r="D404" s="15">
        <v>902.31100000000004</v>
      </c>
      <c r="E404" s="15">
        <v>10366.116</v>
      </c>
      <c r="F404" s="15">
        <v>1127.5809999999999</v>
      </c>
      <c r="G404" s="15">
        <v>10027.396000000001</v>
      </c>
      <c r="H404" s="16">
        <f>H405+H406</f>
        <v>99.999999999999986</v>
      </c>
      <c r="I404" s="16">
        <f>I405+I406</f>
        <v>100</v>
      </c>
      <c r="J404" s="17">
        <f t="shared" si="112"/>
        <v>94.357741465240849</v>
      </c>
      <c r="K404" s="17">
        <f t="shared" si="113"/>
        <v>80.021834351589831</v>
      </c>
      <c r="L404" s="17">
        <f t="shared" si="113"/>
        <v>103.37794577974182</v>
      </c>
    </row>
    <row r="405" spans="1:12" s="10" customFormat="1" x14ac:dyDescent="0.2">
      <c r="A405" s="18" t="s">
        <v>279</v>
      </c>
      <c r="B405" s="15">
        <v>181.005</v>
      </c>
      <c r="C405" s="15">
        <v>1763.309</v>
      </c>
      <c r="D405" s="15">
        <v>182.02199999999999</v>
      </c>
      <c r="E405" s="15">
        <v>1945.3309999999999</v>
      </c>
      <c r="F405" s="15">
        <v>183.09</v>
      </c>
      <c r="G405" s="15">
        <v>1806.8579999999999</v>
      </c>
      <c r="H405" s="16">
        <f>D405/D404*100</f>
        <v>20.172867226488425</v>
      </c>
      <c r="I405" s="16">
        <f>E405/E404*100</f>
        <v>18.76624764762424</v>
      </c>
      <c r="J405" s="17">
        <f t="shared" si="112"/>
        <v>100.5618629319632</v>
      </c>
      <c r="K405" s="17">
        <f t="shared" si="113"/>
        <v>99.416680321153521</v>
      </c>
      <c r="L405" s="17">
        <f t="shared" si="113"/>
        <v>107.66374557380823</v>
      </c>
    </row>
    <row r="406" spans="1:12" s="10" customFormat="1" x14ac:dyDescent="0.2">
      <c r="A406" s="18" t="s">
        <v>283</v>
      </c>
      <c r="B406" s="15">
        <v>775.26099999999997</v>
      </c>
      <c r="C406" s="15">
        <v>7700.4949999999999</v>
      </c>
      <c r="D406" s="15">
        <v>720.28899999999999</v>
      </c>
      <c r="E406" s="15">
        <v>8420.7849999999999</v>
      </c>
      <c r="F406" s="15">
        <v>944.49099999999999</v>
      </c>
      <c r="G406" s="15">
        <v>8220.5390000000007</v>
      </c>
      <c r="H406" s="16">
        <f>D406/D404*100</f>
        <v>79.827132773511565</v>
      </c>
      <c r="I406" s="16">
        <f>E406/E404*100</f>
        <v>81.23375235237576</v>
      </c>
      <c r="J406" s="17">
        <f t="shared" si="112"/>
        <v>92.909226699137463</v>
      </c>
      <c r="K406" s="17">
        <f t="shared" si="113"/>
        <v>76.262134843000098</v>
      </c>
      <c r="L406" s="17">
        <f t="shared" si="113"/>
        <v>102.43592299726332</v>
      </c>
    </row>
    <row r="407" spans="1:12" s="10" customFormat="1" ht="22.5" x14ac:dyDescent="0.2">
      <c r="A407" s="12" t="s">
        <v>340</v>
      </c>
      <c r="B407" s="15"/>
      <c r="C407" s="15"/>
      <c r="D407" s="15"/>
      <c r="E407" s="15"/>
      <c r="F407" s="15"/>
      <c r="G407" s="15"/>
    </row>
    <row r="408" spans="1:12" s="10" customFormat="1" x14ac:dyDescent="0.2">
      <c r="A408" s="14" t="s">
        <v>276</v>
      </c>
      <c r="B408" s="15">
        <v>9376.1869999999999</v>
      </c>
      <c r="C408" s="15">
        <v>73193.879000000001</v>
      </c>
      <c r="D408" s="15">
        <v>9205.0210000000006</v>
      </c>
      <c r="E408" s="15">
        <v>82398.899999999994</v>
      </c>
      <c r="F408" s="15">
        <v>11896.014999999999</v>
      </c>
      <c r="G408" s="15">
        <v>82666.278999999995</v>
      </c>
      <c r="H408" s="16">
        <f>H409+H410</f>
        <v>100</v>
      </c>
      <c r="I408" s="16">
        <f>I409+I410</f>
        <v>100.00000000000001</v>
      </c>
      <c r="J408" s="17">
        <f t="shared" ref="J408:J413" si="114">D408/B408*100</f>
        <v>98.174460470978246</v>
      </c>
      <c r="K408" s="17">
        <f t="shared" ref="K408:L413" si="115">D408/F408*100</f>
        <v>77.379029868405524</v>
      </c>
      <c r="L408" s="17">
        <f t="shared" si="115"/>
        <v>99.676556144495137</v>
      </c>
    </row>
    <row r="409" spans="1:12" s="10" customFormat="1" x14ac:dyDescent="0.2">
      <c r="A409" s="18" t="s">
        <v>282</v>
      </c>
      <c r="B409" s="15">
        <v>8120.3670000000002</v>
      </c>
      <c r="C409" s="15">
        <v>63122.1</v>
      </c>
      <c r="D409" s="15">
        <v>7749.3</v>
      </c>
      <c r="E409" s="15">
        <v>70871.399999999994</v>
      </c>
      <c r="F409" s="15">
        <v>10276.299999999999</v>
      </c>
      <c r="G409" s="15">
        <v>70771.5</v>
      </c>
      <c r="H409" s="16">
        <f>D409/D408*100</f>
        <v>84.185576545670017</v>
      </c>
      <c r="I409" s="16">
        <f>E409/E408*100</f>
        <v>86.01012877599095</v>
      </c>
      <c r="J409" s="17">
        <f t="shared" si="114"/>
        <v>95.430415891301465</v>
      </c>
      <c r="K409" s="17">
        <f t="shared" si="115"/>
        <v>75.409437248815252</v>
      </c>
      <c r="L409" s="17">
        <f t="shared" si="115"/>
        <v>100.14115851719971</v>
      </c>
    </row>
    <row r="410" spans="1:12" s="10" customFormat="1" x14ac:dyDescent="0.2">
      <c r="A410" s="18" t="s">
        <v>278</v>
      </c>
      <c r="B410" s="15">
        <v>1255.82</v>
      </c>
      <c r="C410" s="15">
        <v>10071.779</v>
      </c>
      <c r="D410" s="15">
        <v>1455.721</v>
      </c>
      <c r="E410" s="15">
        <v>11527.5</v>
      </c>
      <c r="F410" s="15">
        <v>1619.7149999999999</v>
      </c>
      <c r="G410" s="15">
        <v>11894.779</v>
      </c>
      <c r="H410" s="16">
        <f>D410/D408*100</f>
        <v>15.81442345432998</v>
      </c>
      <c r="I410" s="16">
        <f>E410/E408*100</f>
        <v>13.989871224009059</v>
      </c>
      <c r="J410" s="17">
        <f t="shared" si="114"/>
        <v>115.91796595053432</v>
      </c>
      <c r="K410" s="17">
        <f t="shared" si="115"/>
        <v>89.875132353531342</v>
      </c>
      <c r="L410" s="17">
        <f t="shared" si="115"/>
        <v>96.912267138380628</v>
      </c>
    </row>
    <row r="411" spans="1:12" s="10" customFormat="1" x14ac:dyDescent="0.2">
      <c r="A411" s="14" t="s">
        <v>277</v>
      </c>
      <c r="B411" s="15">
        <v>9376.1869999999999</v>
      </c>
      <c r="C411" s="15">
        <v>73193.879000000001</v>
      </c>
      <c r="D411" s="15">
        <v>9205.0210000000006</v>
      </c>
      <c r="E411" s="15">
        <v>82398.899999999994</v>
      </c>
      <c r="F411" s="15">
        <v>11896.014999999999</v>
      </c>
      <c r="G411" s="15">
        <v>82666.278999999995</v>
      </c>
      <c r="H411" s="16">
        <f>H412+H413</f>
        <v>100</v>
      </c>
      <c r="I411" s="16">
        <f>I412+I413</f>
        <v>100</v>
      </c>
      <c r="J411" s="17">
        <f t="shared" si="114"/>
        <v>98.174460470978246</v>
      </c>
      <c r="K411" s="17">
        <f t="shared" si="115"/>
        <v>77.379029868405524</v>
      </c>
      <c r="L411" s="17">
        <f t="shared" si="115"/>
        <v>99.676556144495137</v>
      </c>
    </row>
    <row r="412" spans="1:12" s="10" customFormat="1" x14ac:dyDescent="0.2">
      <c r="A412" s="18" t="s">
        <v>279</v>
      </c>
      <c r="B412" s="15">
        <v>94.521000000000001</v>
      </c>
      <c r="C412" s="15">
        <v>853.60699999999997</v>
      </c>
      <c r="D412" s="15">
        <v>101.624</v>
      </c>
      <c r="E412" s="15">
        <v>955.23</v>
      </c>
      <c r="F412" s="15">
        <v>159.434</v>
      </c>
      <c r="G412" s="15">
        <v>1590.181</v>
      </c>
      <c r="H412" s="16">
        <f>D412/D411*100</f>
        <v>1.104006172283583</v>
      </c>
      <c r="I412" s="16">
        <f>E412/E411*100</f>
        <v>1.1592751844988223</v>
      </c>
      <c r="J412" s="17">
        <f t="shared" si="114"/>
        <v>107.51473217591858</v>
      </c>
      <c r="K412" s="17">
        <f t="shared" si="115"/>
        <v>63.740481954915509</v>
      </c>
      <c r="L412" s="17">
        <f t="shared" si="115"/>
        <v>60.070520274107167</v>
      </c>
    </row>
    <row r="413" spans="1:12" s="10" customFormat="1" x14ac:dyDescent="0.2">
      <c r="A413" s="18" t="s">
        <v>283</v>
      </c>
      <c r="B413" s="15">
        <v>9281.6659999999993</v>
      </c>
      <c r="C413" s="15">
        <v>72340.273000000001</v>
      </c>
      <c r="D413" s="15">
        <v>9103.3970000000008</v>
      </c>
      <c r="E413" s="15">
        <v>81443.67</v>
      </c>
      <c r="F413" s="15">
        <v>11736.581</v>
      </c>
      <c r="G413" s="15">
        <v>81076.097999999998</v>
      </c>
      <c r="H413" s="16">
        <f>D413/D411*100</f>
        <v>98.895993827716424</v>
      </c>
      <c r="I413" s="16">
        <f>E413/E411*100</f>
        <v>98.840724815501176</v>
      </c>
      <c r="J413" s="17">
        <f t="shared" si="114"/>
        <v>98.079342652493651</v>
      </c>
      <c r="K413" s="17">
        <f t="shared" si="115"/>
        <v>77.564300881150999</v>
      </c>
      <c r="L413" s="17">
        <f t="shared" si="115"/>
        <v>100.45336666300837</v>
      </c>
    </row>
    <row r="414" spans="1:12" s="10" customFormat="1" ht="22.5" x14ac:dyDescent="0.2">
      <c r="A414" s="12" t="s">
        <v>341</v>
      </c>
      <c r="B414" s="15"/>
      <c r="C414" s="15"/>
      <c r="D414" s="15"/>
      <c r="E414" s="15"/>
      <c r="F414" s="15"/>
      <c r="G414" s="15"/>
    </row>
    <row r="415" spans="1:12" s="10" customFormat="1" x14ac:dyDescent="0.2">
      <c r="A415" s="14" t="s">
        <v>276</v>
      </c>
      <c r="B415" s="15">
        <v>4081.116</v>
      </c>
      <c r="C415" s="15">
        <v>36558.589999999997</v>
      </c>
      <c r="D415" s="15">
        <v>3631.5940000000001</v>
      </c>
      <c r="E415" s="15">
        <v>40190.182999999997</v>
      </c>
      <c r="F415" s="15">
        <v>4594.5990000000002</v>
      </c>
      <c r="G415" s="15">
        <v>34079.482000000004</v>
      </c>
      <c r="H415" s="16">
        <f>H416+H417</f>
        <v>100</v>
      </c>
      <c r="I415" s="16">
        <f>I416+I417</f>
        <v>100</v>
      </c>
      <c r="J415" s="17">
        <f t="shared" ref="J415:J420" si="116">D415/B415*100</f>
        <v>88.985316761395666</v>
      </c>
      <c r="K415" s="17">
        <f t="shared" ref="K415:L420" si="117">D415/F415*100</f>
        <v>79.040499508226929</v>
      </c>
      <c r="L415" s="17">
        <f t="shared" si="117"/>
        <v>117.93073321947791</v>
      </c>
    </row>
    <row r="416" spans="1:12" s="10" customFormat="1" x14ac:dyDescent="0.2">
      <c r="A416" s="18" t="s">
        <v>282</v>
      </c>
      <c r="B416" s="15">
        <v>3620.433</v>
      </c>
      <c r="C416" s="15">
        <v>28487.1</v>
      </c>
      <c r="D416" s="15">
        <v>3040.2</v>
      </c>
      <c r="E416" s="15">
        <v>31527.3</v>
      </c>
      <c r="F416" s="15">
        <v>3359.5</v>
      </c>
      <c r="G416" s="15">
        <v>25401.599999999999</v>
      </c>
      <c r="H416" s="16">
        <f>D416/D415*100</f>
        <v>83.715305180039394</v>
      </c>
      <c r="I416" s="16">
        <f>E416/E415*100</f>
        <v>78.445276051616887</v>
      </c>
      <c r="J416" s="17">
        <f t="shared" si="116"/>
        <v>83.97338108452773</v>
      </c>
      <c r="K416" s="17">
        <f t="shared" si="117"/>
        <v>90.495609465694287</v>
      </c>
      <c r="L416" s="17">
        <f t="shared" si="117"/>
        <v>124.11541005291005</v>
      </c>
    </row>
    <row r="417" spans="1:12" s="10" customFormat="1" x14ac:dyDescent="0.2">
      <c r="A417" s="18" t="s">
        <v>278</v>
      </c>
      <c r="B417" s="15">
        <v>460.68299999999999</v>
      </c>
      <c r="C417" s="15">
        <v>8071.49</v>
      </c>
      <c r="D417" s="15">
        <v>591.39400000000001</v>
      </c>
      <c r="E417" s="15">
        <v>8662.8829999999998</v>
      </c>
      <c r="F417" s="15">
        <v>1235.0989999999999</v>
      </c>
      <c r="G417" s="15">
        <v>8677.8819999999996</v>
      </c>
      <c r="H417" s="16">
        <f>D417/D415*100</f>
        <v>16.284694819960603</v>
      </c>
      <c r="I417" s="16">
        <f>E417/E415*100</f>
        <v>21.554723948383117</v>
      </c>
      <c r="J417" s="17">
        <f t="shared" si="116"/>
        <v>128.37330659043204</v>
      </c>
      <c r="K417" s="17">
        <f t="shared" si="117"/>
        <v>47.88231550669218</v>
      </c>
      <c r="L417" s="17">
        <f t="shared" si="117"/>
        <v>99.827158285858232</v>
      </c>
    </row>
    <row r="418" spans="1:12" s="10" customFormat="1" x14ac:dyDescent="0.2">
      <c r="A418" s="14" t="s">
        <v>277</v>
      </c>
      <c r="B418" s="15">
        <v>4081.116</v>
      </c>
      <c r="C418" s="15">
        <v>36558.589999999997</v>
      </c>
      <c r="D418" s="15">
        <v>3631.5940000000001</v>
      </c>
      <c r="E418" s="15">
        <v>40190.182999999997</v>
      </c>
      <c r="F418" s="15">
        <v>4594.5990000000002</v>
      </c>
      <c r="G418" s="15">
        <v>34079.482000000004</v>
      </c>
      <c r="H418" s="16">
        <f>H419+H420</f>
        <v>100</v>
      </c>
      <c r="I418" s="16">
        <f>I419+I420</f>
        <v>100.00000248816981</v>
      </c>
      <c r="J418" s="17">
        <f t="shared" si="116"/>
        <v>88.985316761395666</v>
      </c>
      <c r="K418" s="17">
        <f t="shared" si="117"/>
        <v>79.040499508226929</v>
      </c>
      <c r="L418" s="17">
        <f t="shared" si="117"/>
        <v>117.93073321947791</v>
      </c>
    </row>
    <row r="419" spans="1:12" s="10" customFormat="1" x14ac:dyDescent="0.2">
      <c r="A419" s="18" t="s">
        <v>279</v>
      </c>
      <c r="B419" s="15">
        <v>2.7E-2</v>
      </c>
      <c r="C419" s="15">
        <v>3777.0819999999999</v>
      </c>
      <c r="D419" s="15">
        <v>30.632000000000001</v>
      </c>
      <c r="E419" s="15">
        <v>3807.7139999999999</v>
      </c>
      <c r="F419" s="15">
        <v>1144.634</v>
      </c>
      <c r="G419" s="15">
        <v>6232.777</v>
      </c>
      <c r="H419" s="16">
        <f>D419/D418*100</f>
        <v>0.84348635888262835</v>
      </c>
      <c r="I419" s="16">
        <f>E419/E418*100</f>
        <v>9.4742390200114297</v>
      </c>
      <c r="J419" s="17"/>
      <c r="K419" s="17">
        <f t="shared" si="117"/>
        <v>2.6761392724661333</v>
      </c>
      <c r="L419" s="17">
        <f t="shared" si="117"/>
        <v>61.091773378062456</v>
      </c>
    </row>
    <row r="420" spans="1:12" s="10" customFormat="1" x14ac:dyDescent="0.2">
      <c r="A420" s="18" t="s">
        <v>283</v>
      </c>
      <c r="B420" s="15">
        <v>4081.0889999999999</v>
      </c>
      <c r="C420" s="15">
        <v>32781.508000000002</v>
      </c>
      <c r="D420" s="15">
        <v>3600.962</v>
      </c>
      <c r="E420" s="15">
        <v>36382.47</v>
      </c>
      <c r="F420" s="15">
        <v>3449.9650000000001</v>
      </c>
      <c r="G420" s="15">
        <v>27846.705000000002</v>
      </c>
      <c r="H420" s="16">
        <f>D420/D418*100</f>
        <v>99.156513641117371</v>
      </c>
      <c r="I420" s="16">
        <f>E420/E418*100</f>
        <v>90.525763468158388</v>
      </c>
      <c r="J420" s="17">
        <f t="shared" si="116"/>
        <v>88.235321503647683</v>
      </c>
      <c r="K420" s="17">
        <f t="shared" si="117"/>
        <v>104.37676903968591</v>
      </c>
      <c r="L420" s="17">
        <f t="shared" si="117"/>
        <v>130.65269302059255</v>
      </c>
    </row>
    <row r="421" spans="1:12" s="10" customFormat="1" x14ac:dyDescent="0.2">
      <c r="A421" s="12" t="s">
        <v>342</v>
      </c>
      <c r="B421" s="15"/>
      <c r="C421" s="15"/>
      <c r="D421" s="15"/>
      <c r="E421" s="15"/>
      <c r="F421" s="15"/>
      <c r="G421" s="15"/>
    </row>
    <row r="422" spans="1:12" s="10" customFormat="1" x14ac:dyDescent="0.2">
      <c r="A422" s="14" t="s">
        <v>276</v>
      </c>
      <c r="B422" s="15">
        <v>3708.7750000000001</v>
      </c>
      <c r="C422" s="15">
        <v>30260.585999999999</v>
      </c>
      <c r="D422" s="15">
        <v>3336.2559999999999</v>
      </c>
      <c r="E422" s="15">
        <v>33596.841999999997</v>
      </c>
      <c r="F422" s="15">
        <v>3152.3220000000001</v>
      </c>
      <c r="G422" s="15">
        <v>26023.33</v>
      </c>
      <c r="H422" s="16">
        <f>H423+H424</f>
        <v>100</v>
      </c>
      <c r="I422" s="16">
        <f>I423+I424</f>
        <v>100</v>
      </c>
      <c r="J422" s="17">
        <f t="shared" ref="J422:J427" si="118">D422/B422*100</f>
        <v>89.955740102864141</v>
      </c>
      <c r="K422" s="17">
        <f t="shared" ref="K422:L427" si="119">D422/F422*100</f>
        <v>105.83487346787541</v>
      </c>
      <c r="L422" s="17">
        <f t="shared" si="119"/>
        <v>129.10277816098093</v>
      </c>
    </row>
    <row r="423" spans="1:12" s="10" customFormat="1" x14ac:dyDescent="0.2">
      <c r="A423" s="18" t="s">
        <v>282</v>
      </c>
      <c r="B423" s="15">
        <v>3248.433</v>
      </c>
      <c r="C423" s="15">
        <v>22227.967000000001</v>
      </c>
      <c r="D423" s="15">
        <v>2757.433</v>
      </c>
      <c r="E423" s="15">
        <v>24985.4</v>
      </c>
      <c r="F423" s="15">
        <v>1917.5</v>
      </c>
      <c r="G423" s="15">
        <v>17348.599999999999</v>
      </c>
      <c r="H423" s="16">
        <f>D423/D422*100</f>
        <v>82.650522022290858</v>
      </c>
      <c r="I423" s="16">
        <f>E423/E422*100</f>
        <v>74.368299258602946</v>
      </c>
      <c r="J423" s="17">
        <f t="shared" si="118"/>
        <v>84.885019946540368</v>
      </c>
      <c r="K423" s="17">
        <f t="shared" si="119"/>
        <v>143.80354628422424</v>
      </c>
      <c r="L423" s="17">
        <f t="shared" si="119"/>
        <v>144.01969034965359</v>
      </c>
    </row>
    <row r="424" spans="1:12" s="10" customFormat="1" x14ac:dyDescent="0.2">
      <c r="A424" s="18" t="s">
        <v>278</v>
      </c>
      <c r="B424" s="15">
        <v>460.34199999999998</v>
      </c>
      <c r="C424" s="15">
        <v>8032.6189999999997</v>
      </c>
      <c r="D424" s="15">
        <v>578.82299999999998</v>
      </c>
      <c r="E424" s="15">
        <v>8611.4419999999991</v>
      </c>
      <c r="F424" s="15">
        <v>1234.8219999999999</v>
      </c>
      <c r="G424" s="15">
        <v>8674.73</v>
      </c>
      <c r="H424" s="16">
        <f>D424/D422*100</f>
        <v>17.349477977709142</v>
      </c>
      <c r="I424" s="16">
        <f>E424/E422*100</f>
        <v>25.631700741397061</v>
      </c>
      <c r="J424" s="17">
        <f t="shared" si="118"/>
        <v>125.73760378153634</v>
      </c>
      <c r="K424" s="17">
        <f t="shared" si="119"/>
        <v>46.875015184374753</v>
      </c>
      <c r="L424" s="17">
        <f t="shared" si="119"/>
        <v>99.270432624415974</v>
      </c>
    </row>
    <row r="425" spans="1:12" s="10" customFormat="1" x14ac:dyDescent="0.2">
      <c r="A425" s="14" t="s">
        <v>277</v>
      </c>
      <c r="B425" s="15">
        <v>3708.7750000000001</v>
      </c>
      <c r="C425" s="15">
        <v>30260.585999999999</v>
      </c>
      <c r="D425" s="15">
        <v>3336.2559999999999</v>
      </c>
      <c r="E425" s="15">
        <v>33596.841999999997</v>
      </c>
      <c r="F425" s="15">
        <v>3152.3220000000001</v>
      </c>
      <c r="G425" s="15">
        <v>26023.33</v>
      </c>
      <c r="H425" s="16">
        <f>H426+H427</f>
        <v>100</v>
      </c>
      <c r="I425" s="16">
        <f>I426+I427</f>
        <v>100</v>
      </c>
      <c r="J425" s="17">
        <f t="shared" si="118"/>
        <v>89.955740102864141</v>
      </c>
      <c r="K425" s="17">
        <f t="shared" si="119"/>
        <v>105.83487346787541</v>
      </c>
      <c r="L425" s="17">
        <f t="shared" si="119"/>
        <v>129.10277816098093</v>
      </c>
    </row>
    <row r="426" spans="1:12" s="10" customFormat="1" x14ac:dyDescent="0.2">
      <c r="A426" s="18" t="s">
        <v>279</v>
      </c>
      <c r="B426" s="15">
        <v>2.5999999999999999E-2</v>
      </c>
      <c r="C426" s="15">
        <v>3777.0810000000001</v>
      </c>
      <c r="D426" s="15">
        <v>30.632000000000001</v>
      </c>
      <c r="E426" s="15">
        <v>3807.7130000000002</v>
      </c>
      <c r="F426" s="15">
        <v>1144.634</v>
      </c>
      <c r="G426" s="15">
        <v>6232.777</v>
      </c>
      <c r="H426" s="16">
        <f>D426/D425*100</f>
        <v>0.91815496172955557</v>
      </c>
      <c r="I426" s="16">
        <f>E426/E425*100</f>
        <v>11.333544384915703</v>
      </c>
      <c r="J426" s="17"/>
      <c r="K426" s="17">
        <f t="shared" si="119"/>
        <v>2.6761392724661333</v>
      </c>
      <c r="L426" s="17">
        <f t="shared" si="119"/>
        <v>61.091757333849749</v>
      </c>
    </row>
    <row r="427" spans="1:12" s="10" customFormat="1" x14ac:dyDescent="0.2">
      <c r="A427" s="18" t="s">
        <v>283</v>
      </c>
      <c r="B427" s="15">
        <v>3708.7489999999998</v>
      </c>
      <c r="C427" s="15">
        <v>26483.505000000001</v>
      </c>
      <c r="D427" s="15">
        <v>3305.6239999999998</v>
      </c>
      <c r="E427" s="15">
        <v>29789.129000000001</v>
      </c>
      <c r="F427" s="15">
        <v>2007.6880000000001</v>
      </c>
      <c r="G427" s="15">
        <v>19790.553</v>
      </c>
      <c r="H427" s="16">
        <f>D427/D425*100</f>
        <v>99.081845038270444</v>
      </c>
      <c r="I427" s="16">
        <f>E427/E425*100</f>
        <v>88.666455615084303</v>
      </c>
      <c r="J427" s="17">
        <f t="shared" si="118"/>
        <v>89.130431851818486</v>
      </c>
      <c r="K427" s="17">
        <f t="shared" si="119"/>
        <v>164.64829196568388</v>
      </c>
      <c r="L427" s="17">
        <f t="shared" si="119"/>
        <v>150.5219636864114</v>
      </c>
    </row>
    <row r="428" spans="1:12" s="10" customFormat="1" ht="22.5" x14ac:dyDescent="0.2">
      <c r="A428" s="12" t="s">
        <v>343</v>
      </c>
      <c r="B428" s="15"/>
      <c r="C428" s="15"/>
      <c r="D428" s="15"/>
      <c r="E428" s="15"/>
      <c r="F428" s="15"/>
      <c r="G428" s="15"/>
    </row>
    <row r="429" spans="1:12" s="10" customFormat="1" x14ac:dyDescent="0.2">
      <c r="A429" s="14" t="s">
        <v>276</v>
      </c>
      <c r="B429" s="15">
        <v>5043.4709999999995</v>
      </c>
      <c r="C429" s="15">
        <v>37411.83</v>
      </c>
      <c r="D429" s="15">
        <v>4553.9110000000001</v>
      </c>
      <c r="E429" s="15">
        <v>41965.741000000002</v>
      </c>
      <c r="F429" s="15">
        <v>4746.9880000000003</v>
      </c>
      <c r="G429" s="15">
        <v>39237.663999999997</v>
      </c>
      <c r="H429" s="16">
        <f>H430+H431</f>
        <v>100</v>
      </c>
      <c r="I429" s="16">
        <f>I430+I431</f>
        <v>99.999997617103901</v>
      </c>
      <c r="J429" s="17">
        <f t="shared" ref="J429:J434" si="120">D429/B429*100</f>
        <v>90.293192922096722</v>
      </c>
      <c r="K429" s="17">
        <f t="shared" ref="K429:L434" si="121">D429/F429*100</f>
        <v>95.932641919465553</v>
      </c>
      <c r="L429" s="17">
        <f t="shared" si="121"/>
        <v>106.95269983452636</v>
      </c>
    </row>
    <row r="430" spans="1:12" s="10" customFormat="1" x14ac:dyDescent="0.2">
      <c r="A430" s="18" t="s">
        <v>282</v>
      </c>
      <c r="B430" s="15">
        <v>2701.1329999999998</v>
      </c>
      <c r="C430" s="15">
        <v>23721.633000000002</v>
      </c>
      <c r="D430" s="15">
        <v>2557.6999999999998</v>
      </c>
      <c r="E430" s="15">
        <v>26279.332999999999</v>
      </c>
      <c r="F430" s="15">
        <v>2751.3</v>
      </c>
      <c r="G430" s="15">
        <v>25822.6</v>
      </c>
      <c r="H430" s="16">
        <f>D430/D429*100</f>
        <v>56.164909678735484</v>
      </c>
      <c r="I430" s="16">
        <f>E430/E429*100</f>
        <v>62.620919764052296</v>
      </c>
      <c r="J430" s="17">
        <f t="shared" si="120"/>
        <v>94.689894944084571</v>
      </c>
      <c r="K430" s="17">
        <f t="shared" si="121"/>
        <v>92.963326427506985</v>
      </c>
      <c r="L430" s="17">
        <f t="shared" si="121"/>
        <v>101.76873358995608</v>
      </c>
    </row>
    <row r="431" spans="1:12" s="10" customFormat="1" x14ac:dyDescent="0.2">
      <c r="A431" s="18" t="s">
        <v>278</v>
      </c>
      <c r="B431" s="15">
        <v>2342.3380000000002</v>
      </c>
      <c r="C431" s="15">
        <v>13690.196</v>
      </c>
      <c r="D431" s="15">
        <v>1996.211</v>
      </c>
      <c r="E431" s="15">
        <v>15686.406999999999</v>
      </c>
      <c r="F431" s="15">
        <v>1995.6880000000001</v>
      </c>
      <c r="G431" s="15">
        <v>13415.064</v>
      </c>
      <c r="H431" s="16">
        <f>D431/D429*100</f>
        <v>43.835090321264516</v>
      </c>
      <c r="I431" s="16">
        <f>E431/E429*100</f>
        <v>37.379077853051605</v>
      </c>
      <c r="J431" s="17">
        <f t="shared" si="120"/>
        <v>85.223012221122644</v>
      </c>
      <c r="K431" s="17">
        <f t="shared" si="121"/>
        <v>100.02620650121661</v>
      </c>
      <c r="L431" s="17">
        <f t="shared" si="121"/>
        <v>116.93128709635674</v>
      </c>
    </row>
    <row r="432" spans="1:12" s="10" customFormat="1" x14ac:dyDescent="0.2">
      <c r="A432" s="14" t="s">
        <v>277</v>
      </c>
      <c r="B432" s="15">
        <v>5043.4709999999995</v>
      </c>
      <c r="C432" s="15">
        <v>37411.83</v>
      </c>
      <c r="D432" s="15">
        <v>4553.9110000000001</v>
      </c>
      <c r="E432" s="15">
        <v>41965.741000000002</v>
      </c>
      <c r="F432" s="15">
        <v>4746.9880000000003</v>
      </c>
      <c r="G432" s="15">
        <v>39237.663999999997</v>
      </c>
      <c r="H432" s="16">
        <f>H433+H434</f>
        <v>99.999999999999986</v>
      </c>
      <c r="I432" s="16">
        <f>I433+I434</f>
        <v>99.999997617103915</v>
      </c>
      <c r="J432" s="17">
        <f t="shared" si="120"/>
        <v>90.293192922096722</v>
      </c>
      <c r="K432" s="17">
        <f t="shared" si="121"/>
        <v>95.932641919465553</v>
      </c>
      <c r="L432" s="17">
        <f t="shared" si="121"/>
        <v>106.95269983452636</v>
      </c>
    </row>
    <row r="433" spans="1:12" s="10" customFormat="1" x14ac:dyDescent="0.2">
      <c r="A433" s="18" t="s">
        <v>279</v>
      </c>
      <c r="B433" s="15">
        <v>10.263999999999999</v>
      </c>
      <c r="C433" s="15">
        <v>143.40600000000001</v>
      </c>
      <c r="D433" s="15">
        <v>31.827999999999999</v>
      </c>
      <c r="E433" s="15">
        <v>175.23400000000001</v>
      </c>
      <c r="F433" s="15">
        <v>16.367999999999999</v>
      </c>
      <c r="G433" s="15">
        <v>235.87700000000001</v>
      </c>
      <c r="H433" s="16">
        <f>D433/D432*100</f>
        <v>0.69891572321022521</v>
      </c>
      <c r="I433" s="16">
        <f>E433/E432*100</f>
        <v>0.417564412838558</v>
      </c>
      <c r="J433" s="17">
        <f t="shared" si="120"/>
        <v>310.09353078721745</v>
      </c>
      <c r="K433" s="17">
        <f t="shared" si="121"/>
        <v>194.45259042033237</v>
      </c>
      <c r="L433" s="17">
        <f t="shared" si="121"/>
        <v>74.290414071740784</v>
      </c>
    </row>
    <row r="434" spans="1:12" s="10" customFormat="1" x14ac:dyDescent="0.2">
      <c r="A434" s="18" t="s">
        <v>283</v>
      </c>
      <c r="B434" s="15">
        <v>5033.2070000000003</v>
      </c>
      <c r="C434" s="15">
        <v>37268.423999999999</v>
      </c>
      <c r="D434" s="15">
        <v>4522.0829999999996</v>
      </c>
      <c r="E434" s="15">
        <v>41790.506000000001</v>
      </c>
      <c r="F434" s="15">
        <v>4730.62</v>
      </c>
      <c r="G434" s="15">
        <v>39001.786999999997</v>
      </c>
      <c r="H434" s="16">
        <f>D434/D432*100</f>
        <v>99.301084276789766</v>
      </c>
      <c r="I434" s="16">
        <f>E434/E432*100</f>
        <v>99.582433204265357</v>
      </c>
      <c r="J434" s="17">
        <f t="shared" si="120"/>
        <v>89.844963658359362</v>
      </c>
      <c r="K434" s="17">
        <f t="shared" si="121"/>
        <v>95.5917617563871</v>
      </c>
      <c r="L434" s="17">
        <f t="shared" si="121"/>
        <v>107.15023391107697</v>
      </c>
    </row>
    <row r="435" spans="1:12" s="10" customFormat="1" x14ac:dyDescent="0.2">
      <c r="A435" s="12" t="s">
        <v>344</v>
      </c>
      <c r="B435" s="15"/>
      <c r="C435" s="15"/>
      <c r="D435" s="15"/>
      <c r="E435" s="15"/>
      <c r="F435" s="15"/>
      <c r="G435" s="15"/>
    </row>
    <row r="436" spans="1:12" s="10" customFormat="1" x14ac:dyDescent="0.2">
      <c r="A436" s="14" t="s">
        <v>276</v>
      </c>
      <c r="B436" s="15">
        <v>754.11</v>
      </c>
      <c r="C436" s="15">
        <v>3589.3319999999999</v>
      </c>
      <c r="D436" s="15">
        <v>564.34400000000005</v>
      </c>
      <c r="E436" s="15">
        <v>4153.6760000000004</v>
      </c>
      <c r="F436" s="15">
        <v>893.49400000000003</v>
      </c>
      <c r="G436" s="15">
        <v>4314.7960000000003</v>
      </c>
      <c r="H436" s="16"/>
      <c r="I436" s="16">
        <f>I437+I438</f>
        <v>99.999999999999972</v>
      </c>
      <c r="J436" s="17">
        <f t="shared" ref="J436:J441" si="122">D436/B436*100</f>
        <v>74.835766665340614</v>
      </c>
      <c r="K436" s="17">
        <f t="shared" ref="K436:L441" si="123">D436/F436*100</f>
        <v>63.161476182268714</v>
      </c>
      <c r="L436" s="17">
        <f t="shared" si="123"/>
        <v>96.265872129296497</v>
      </c>
    </row>
    <row r="437" spans="1:12" s="10" customFormat="1" x14ac:dyDescent="0.2">
      <c r="A437" s="18" t="s">
        <v>282</v>
      </c>
      <c r="B437" s="15">
        <v>395.4</v>
      </c>
      <c r="C437" s="15">
        <v>1615.7</v>
      </c>
      <c r="D437" s="15" t="s">
        <v>620</v>
      </c>
      <c r="E437" s="15">
        <v>1869.1</v>
      </c>
      <c r="F437" s="15">
        <v>625.5</v>
      </c>
      <c r="G437" s="15">
        <v>2469.5</v>
      </c>
      <c r="H437" s="16"/>
      <c r="I437" s="16">
        <f>E437/E436*100</f>
        <v>44.998695131733903</v>
      </c>
      <c r="J437" s="17"/>
      <c r="K437" s="17"/>
      <c r="L437" s="17">
        <f t="shared" si="123"/>
        <v>75.687386110548687</v>
      </c>
    </row>
    <row r="438" spans="1:12" s="10" customFormat="1" x14ac:dyDescent="0.2">
      <c r="A438" s="18" t="s">
        <v>278</v>
      </c>
      <c r="B438" s="15">
        <v>358.71</v>
      </c>
      <c r="C438" s="15">
        <v>1973.6320000000001</v>
      </c>
      <c r="D438" s="15">
        <v>310.94400000000002</v>
      </c>
      <c r="E438" s="15">
        <v>2284.576</v>
      </c>
      <c r="F438" s="15">
        <v>267.99400000000003</v>
      </c>
      <c r="G438" s="15">
        <v>1845.296</v>
      </c>
      <c r="H438" s="16">
        <f>D438/D436*100</f>
        <v>55.098308832910426</v>
      </c>
      <c r="I438" s="16">
        <f>E438/E436*100</f>
        <v>55.001304868266075</v>
      </c>
      <c r="J438" s="17">
        <f t="shared" si="122"/>
        <v>86.683950823785239</v>
      </c>
      <c r="K438" s="17">
        <f t="shared" si="123"/>
        <v>116.02647820473592</v>
      </c>
      <c r="L438" s="17">
        <f t="shared" si="123"/>
        <v>123.80539490683337</v>
      </c>
    </row>
    <row r="439" spans="1:12" s="10" customFormat="1" x14ac:dyDescent="0.2">
      <c r="A439" s="14" t="s">
        <v>277</v>
      </c>
      <c r="B439" s="15">
        <v>754.11</v>
      </c>
      <c r="C439" s="15">
        <v>3589.3319999999999</v>
      </c>
      <c r="D439" s="15">
        <v>564.34400000000005</v>
      </c>
      <c r="E439" s="15">
        <v>4153.6760000000004</v>
      </c>
      <c r="F439" s="15">
        <v>893.49400000000003</v>
      </c>
      <c r="G439" s="15">
        <v>4314.7960000000003</v>
      </c>
      <c r="H439" s="16">
        <f>H440+H441</f>
        <v>99.999999999999986</v>
      </c>
      <c r="I439" s="16">
        <f>I440+I441</f>
        <v>99.999999999999986</v>
      </c>
      <c r="J439" s="17">
        <f t="shared" si="122"/>
        <v>74.835766665340614</v>
      </c>
      <c r="K439" s="17">
        <f t="shared" si="123"/>
        <v>63.161476182268714</v>
      </c>
      <c r="L439" s="17">
        <f t="shared" si="123"/>
        <v>96.265872129296497</v>
      </c>
    </row>
    <row r="440" spans="1:12" s="10" customFormat="1" x14ac:dyDescent="0.2">
      <c r="A440" s="18" t="s">
        <v>279</v>
      </c>
      <c r="B440" s="15">
        <v>4.0640000000000001</v>
      </c>
      <c r="C440" s="15">
        <v>12.343999999999999</v>
      </c>
      <c r="D440" s="15">
        <v>3.645</v>
      </c>
      <c r="E440" s="15">
        <v>15.989000000000001</v>
      </c>
      <c r="F440" s="15">
        <v>1.44</v>
      </c>
      <c r="G440" s="15">
        <v>7.359</v>
      </c>
      <c r="H440" s="16">
        <f>D440/D439*100</f>
        <v>0.64588265313354976</v>
      </c>
      <c r="I440" s="16">
        <f>E440/E439*100</f>
        <v>0.38493613849515462</v>
      </c>
      <c r="J440" s="17">
        <f t="shared" si="122"/>
        <v>89.689960629921259</v>
      </c>
      <c r="K440" s="17">
        <f t="shared" si="123"/>
        <v>253.125</v>
      </c>
      <c r="L440" s="17">
        <f t="shared" si="123"/>
        <v>217.27136839244463</v>
      </c>
    </row>
    <row r="441" spans="1:12" s="10" customFormat="1" x14ac:dyDescent="0.2">
      <c r="A441" s="18" t="s">
        <v>283</v>
      </c>
      <c r="B441" s="15">
        <v>750.04700000000003</v>
      </c>
      <c r="C441" s="15">
        <v>3576.9879999999998</v>
      </c>
      <c r="D441" s="15">
        <v>560.69899999999996</v>
      </c>
      <c r="E441" s="15">
        <v>4137.6869999999999</v>
      </c>
      <c r="F441" s="15">
        <v>892.05399999999997</v>
      </c>
      <c r="G441" s="15">
        <v>4307.4369999999999</v>
      </c>
      <c r="H441" s="16">
        <f>D441/D439*100</f>
        <v>99.354117346866431</v>
      </c>
      <c r="I441" s="16">
        <f>E441/E439*100</f>
        <v>99.615063861504836</v>
      </c>
      <c r="J441" s="17">
        <f t="shared" si="122"/>
        <v>74.755182008594119</v>
      </c>
      <c r="K441" s="17">
        <f t="shared" si="123"/>
        <v>62.854827174139686</v>
      </c>
      <c r="L441" s="17">
        <f t="shared" si="123"/>
        <v>96.059141433757475</v>
      </c>
    </row>
    <row r="442" spans="1:12" s="10" customFormat="1" x14ac:dyDescent="0.2">
      <c r="A442" s="12" t="s">
        <v>345</v>
      </c>
      <c r="B442" s="15"/>
      <c r="C442" s="15"/>
      <c r="D442" s="15"/>
      <c r="E442" s="15"/>
      <c r="F442" s="15"/>
      <c r="G442" s="15"/>
    </row>
    <row r="443" spans="1:12" s="10" customFormat="1" x14ac:dyDescent="0.2">
      <c r="A443" s="14" t="s">
        <v>276</v>
      </c>
      <c r="B443" s="15">
        <v>322.738</v>
      </c>
      <c r="C443" s="15">
        <v>1158.6690000000001</v>
      </c>
      <c r="D443" s="15">
        <v>261.57100000000003</v>
      </c>
      <c r="E443" s="15">
        <v>1420.24</v>
      </c>
      <c r="F443" s="15">
        <v>453.90899999999999</v>
      </c>
      <c r="G443" s="15">
        <v>1757.3489999999999</v>
      </c>
      <c r="H443" s="16"/>
      <c r="I443" s="16">
        <f>I444+I445</f>
        <v>100</v>
      </c>
      <c r="J443" s="17">
        <f t="shared" ref="J443:J448" si="124">D443/B443*100</f>
        <v>81.047475041674673</v>
      </c>
      <c r="K443" s="17">
        <f t="shared" ref="K443:L448" si="125">D443/F443*100</f>
        <v>57.626308356961417</v>
      </c>
      <c r="L443" s="17">
        <f t="shared" si="125"/>
        <v>80.817185431010003</v>
      </c>
    </row>
    <row r="444" spans="1:12" s="10" customFormat="1" x14ac:dyDescent="0.2">
      <c r="A444" s="18" t="s">
        <v>282</v>
      </c>
      <c r="B444" s="15" t="s">
        <v>620</v>
      </c>
      <c r="C444" s="15">
        <v>1095.8</v>
      </c>
      <c r="D444" s="15" t="s">
        <v>620</v>
      </c>
      <c r="E444" s="15">
        <v>1349.2</v>
      </c>
      <c r="F444" s="15">
        <v>444.1</v>
      </c>
      <c r="G444" s="15">
        <v>1698.8</v>
      </c>
      <c r="H444" s="16"/>
      <c r="I444" s="16">
        <f>E444/E443*100</f>
        <v>94.998028502224969</v>
      </c>
      <c r="J444" s="17"/>
      <c r="K444" s="17"/>
      <c r="L444" s="17">
        <f t="shared" si="125"/>
        <v>79.420767600659289</v>
      </c>
    </row>
    <row r="445" spans="1:12" s="10" customFormat="1" x14ac:dyDescent="0.2">
      <c r="A445" s="18" t="s">
        <v>278</v>
      </c>
      <c r="B445" s="15">
        <v>10.337999999999999</v>
      </c>
      <c r="C445" s="15">
        <v>62.869</v>
      </c>
      <c r="D445" s="15">
        <v>8.1709999999999994</v>
      </c>
      <c r="E445" s="15">
        <v>71.040000000000006</v>
      </c>
      <c r="F445" s="15">
        <v>9.8089999999999993</v>
      </c>
      <c r="G445" s="15">
        <v>58.548999999999999</v>
      </c>
      <c r="H445" s="16">
        <f>D445/D443*100</f>
        <v>3.1238172427371529</v>
      </c>
      <c r="I445" s="16">
        <f>E445/E443*100</f>
        <v>5.001971497775024</v>
      </c>
      <c r="J445" s="17">
        <f t="shared" si="124"/>
        <v>79.038498742503378</v>
      </c>
      <c r="K445" s="17">
        <f t="shared" si="125"/>
        <v>83.301050056070963</v>
      </c>
      <c r="L445" s="17">
        <f t="shared" si="125"/>
        <v>121.33426702420196</v>
      </c>
    </row>
    <row r="446" spans="1:12" s="10" customFormat="1" x14ac:dyDescent="0.2">
      <c r="A446" s="14" t="s">
        <v>277</v>
      </c>
      <c r="B446" s="15">
        <v>322.738</v>
      </c>
      <c r="C446" s="15">
        <v>1158.6690000000001</v>
      </c>
      <c r="D446" s="15">
        <v>261.57100000000003</v>
      </c>
      <c r="E446" s="15">
        <v>1420.24</v>
      </c>
      <c r="F446" s="15">
        <v>453.90899999999999</v>
      </c>
      <c r="G446" s="15">
        <v>1757.3489999999999</v>
      </c>
      <c r="H446" s="16">
        <f>H447+H448</f>
        <v>100</v>
      </c>
      <c r="I446" s="16">
        <f>I447+I448</f>
        <v>100</v>
      </c>
      <c r="J446" s="17">
        <f t="shared" si="124"/>
        <v>81.047475041674673</v>
      </c>
      <c r="K446" s="17">
        <f t="shared" si="125"/>
        <v>57.626308356961417</v>
      </c>
      <c r="L446" s="17">
        <f t="shared" si="125"/>
        <v>80.817185431010003</v>
      </c>
    </row>
    <row r="447" spans="1:12" s="10" customFormat="1" x14ac:dyDescent="0.2">
      <c r="A447" s="18" t="s">
        <v>279</v>
      </c>
      <c r="B447" s="15">
        <v>0</v>
      </c>
      <c r="C447" s="15">
        <v>0</v>
      </c>
      <c r="D447" s="15">
        <v>0</v>
      </c>
      <c r="E447" s="15">
        <v>0</v>
      </c>
      <c r="F447" s="15">
        <v>0</v>
      </c>
      <c r="G447" s="15">
        <v>9.1999999999999998E-2</v>
      </c>
      <c r="H447" s="16">
        <f>D447/D446*100</f>
        <v>0</v>
      </c>
      <c r="I447" s="16">
        <f>E447/E446*100</f>
        <v>0</v>
      </c>
      <c r="J447" s="17">
        <v>0</v>
      </c>
      <c r="K447" s="17">
        <v>0</v>
      </c>
      <c r="L447" s="17">
        <f t="shared" si="125"/>
        <v>0</v>
      </c>
    </row>
    <row r="448" spans="1:12" s="10" customFormat="1" x14ac:dyDescent="0.2">
      <c r="A448" s="18" t="s">
        <v>283</v>
      </c>
      <c r="B448" s="15">
        <v>322.738</v>
      </c>
      <c r="C448" s="15">
        <v>1158.6690000000001</v>
      </c>
      <c r="D448" s="15">
        <v>261.57100000000003</v>
      </c>
      <c r="E448" s="15">
        <v>1420.24</v>
      </c>
      <c r="F448" s="15">
        <v>453.90899999999999</v>
      </c>
      <c r="G448" s="15">
        <v>1757.2570000000001</v>
      </c>
      <c r="H448" s="16">
        <f>D448/D446*100</f>
        <v>100</v>
      </c>
      <c r="I448" s="16">
        <f>E448/E446*100</f>
        <v>100</v>
      </c>
      <c r="J448" s="17">
        <f t="shared" si="124"/>
        <v>81.047475041674673</v>
      </c>
      <c r="K448" s="17">
        <f t="shared" si="125"/>
        <v>57.626308356961417</v>
      </c>
      <c r="L448" s="17">
        <f t="shared" si="125"/>
        <v>80.821416560013702</v>
      </c>
    </row>
    <row r="449" spans="1:12" s="10" customFormat="1" ht="22.5" x14ac:dyDescent="0.2">
      <c r="A449" s="12" t="s">
        <v>346</v>
      </c>
      <c r="B449" s="15"/>
      <c r="C449" s="15"/>
      <c r="D449" s="15"/>
      <c r="E449" s="15"/>
      <c r="F449" s="15"/>
      <c r="G449" s="15"/>
    </row>
    <row r="450" spans="1:12" s="10" customFormat="1" x14ac:dyDescent="0.2">
      <c r="A450" s="14" t="s">
        <v>276</v>
      </c>
      <c r="B450" s="15">
        <v>3619.4380000000001</v>
      </c>
      <c r="C450" s="15">
        <v>30183.883999999998</v>
      </c>
      <c r="D450" s="15">
        <v>3332.43</v>
      </c>
      <c r="E450" s="15">
        <v>33516.313999999998</v>
      </c>
      <c r="F450" s="15">
        <v>3255.6260000000002</v>
      </c>
      <c r="G450" s="15">
        <v>30809.665000000001</v>
      </c>
      <c r="H450" s="16">
        <f>H451+H452</f>
        <v>100</v>
      </c>
      <c r="I450" s="16">
        <f>I451+I452</f>
        <v>100.00000298362164</v>
      </c>
      <c r="J450" s="17">
        <f t="shared" ref="J450:J455" si="126">D450/B450*100</f>
        <v>92.070371146017692</v>
      </c>
      <c r="K450" s="17">
        <f t="shared" ref="K450:L455" si="127">D450/F450*100</f>
        <v>102.35911618840738</v>
      </c>
      <c r="L450" s="17">
        <f t="shared" si="127"/>
        <v>108.78506468668192</v>
      </c>
    </row>
    <row r="451" spans="1:12" s="10" customFormat="1" x14ac:dyDescent="0.2">
      <c r="A451" s="18" t="s">
        <v>282</v>
      </c>
      <c r="B451" s="15">
        <v>2083.1</v>
      </c>
      <c r="C451" s="15">
        <v>20302.032999999999</v>
      </c>
      <c r="D451" s="15">
        <v>2096.2330000000002</v>
      </c>
      <c r="E451" s="15">
        <v>22398.267</v>
      </c>
      <c r="F451" s="15">
        <v>1859.6</v>
      </c>
      <c r="G451" s="15">
        <v>21457.3</v>
      </c>
      <c r="H451" s="16">
        <f>D451/D450*100</f>
        <v>62.90403699402539</v>
      </c>
      <c r="I451" s="16">
        <f>E451/E450*100</f>
        <v>66.827954291155038</v>
      </c>
      <c r="J451" s="17">
        <f t="shared" si="126"/>
        <v>100.63045461091644</v>
      </c>
      <c r="K451" s="17">
        <f t="shared" si="127"/>
        <v>112.7249408474941</v>
      </c>
      <c r="L451" s="17">
        <f t="shared" si="127"/>
        <v>104.38530010765568</v>
      </c>
    </row>
    <row r="452" spans="1:12" s="10" customFormat="1" x14ac:dyDescent="0.2">
      <c r="A452" s="18" t="s">
        <v>278</v>
      </c>
      <c r="B452" s="15">
        <v>1536.338</v>
      </c>
      <c r="C452" s="15">
        <v>9881.8510000000006</v>
      </c>
      <c r="D452" s="15">
        <v>1236.1969999999999</v>
      </c>
      <c r="E452" s="15">
        <v>11118.048000000001</v>
      </c>
      <c r="F452" s="15">
        <v>1396.0260000000001</v>
      </c>
      <c r="G452" s="15">
        <v>9352.3649999999998</v>
      </c>
      <c r="H452" s="16">
        <f>D452/D450*100</f>
        <v>37.095963005974617</v>
      </c>
      <c r="I452" s="16">
        <f>E452/E450*100</f>
        <v>33.172048692466603</v>
      </c>
      <c r="J452" s="17">
        <f t="shared" si="126"/>
        <v>80.463869278765472</v>
      </c>
      <c r="K452" s="17">
        <f t="shared" si="127"/>
        <v>88.551144462925464</v>
      </c>
      <c r="L452" s="17">
        <f t="shared" si="127"/>
        <v>118.87953474869725</v>
      </c>
    </row>
    <row r="453" spans="1:12" s="10" customFormat="1" x14ac:dyDescent="0.2">
      <c r="A453" s="14" t="s">
        <v>277</v>
      </c>
      <c r="B453" s="15">
        <v>3619.4380000000001</v>
      </c>
      <c r="C453" s="15">
        <v>30183.883999999998</v>
      </c>
      <c r="D453" s="15">
        <v>3332.43</v>
      </c>
      <c r="E453" s="15">
        <v>33516.313999999998</v>
      </c>
      <c r="F453" s="15">
        <v>3255.6260000000002</v>
      </c>
      <c r="G453" s="15">
        <v>30809.665000000001</v>
      </c>
      <c r="H453" s="16">
        <f>H454+H455</f>
        <v>100.00003000813221</v>
      </c>
      <c r="I453" s="16">
        <f>I454+I455</f>
        <v>100.00000298362164</v>
      </c>
      <c r="J453" s="17">
        <f t="shared" si="126"/>
        <v>92.070371146017692</v>
      </c>
      <c r="K453" s="17">
        <f t="shared" si="127"/>
        <v>102.35911618840738</v>
      </c>
      <c r="L453" s="17">
        <f t="shared" si="127"/>
        <v>108.78506468668192</v>
      </c>
    </row>
    <row r="454" spans="1:12" s="10" customFormat="1" x14ac:dyDescent="0.2">
      <c r="A454" s="18" t="s">
        <v>279</v>
      </c>
      <c r="B454" s="15">
        <v>0.22700000000000001</v>
      </c>
      <c r="C454" s="15">
        <v>64.471000000000004</v>
      </c>
      <c r="D454" s="15">
        <v>18.423999999999999</v>
      </c>
      <c r="E454" s="15">
        <v>82.894999999999996</v>
      </c>
      <c r="F454" s="15">
        <v>4.944</v>
      </c>
      <c r="G454" s="15">
        <v>191.36600000000001</v>
      </c>
      <c r="H454" s="16">
        <f>D454/D453*100</f>
        <v>0.55286982772331295</v>
      </c>
      <c r="I454" s="16">
        <f>E454/E453*100</f>
        <v>0.24732731648235542</v>
      </c>
      <c r="J454" s="17"/>
      <c r="K454" s="17">
        <f t="shared" si="127"/>
        <v>372.65372168284784</v>
      </c>
      <c r="L454" s="17">
        <f t="shared" si="127"/>
        <v>43.317517218314642</v>
      </c>
    </row>
    <row r="455" spans="1:12" s="10" customFormat="1" x14ac:dyDescent="0.2">
      <c r="A455" s="18" t="s">
        <v>283</v>
      </c>
      <c r="B455" s="15">
        <v>3619.2109999999998</v>
      </c>
      <c r="C455" s="15">
        <v>30119.413</v>
      </c>
      <c r="D455" s="15">
        <v>3314.0070000000001</v>
      </c>
      <c r="E455" s="15">
        <v>33433.42</v>
      </c>
      <c r="F455" s="15">
        <v>3250.6819999999998</v>
      </c>
      <c r="G455" s="15">
        <v>30618.298999999999</v>
      </c>
      <c r="H455" s="16">
        <f>D455/D453*100</f>
        <v>99.4471601804089</v>
      </c>
      <c r="I455" s="16">
        <f>E455/E453*100</f>
        <v>99.752675667139286</v>
      </c>
      <c r="J455" s="17">
        <f t="shared" si="126"/>
        <v>91.567112279444345</v>
      </c>
      <c r="K455" s="17">
        <f t="shared" si="127"/>
        <v>101.94805274708507</v>
      </c>
      <c r="L455" s="17">
        <f t="shared" si="127"/>
        <v>109.19424361229211</v>
      </c>
    </row>
    <row r="456" spans="1:12" s="10" customFormat="1" ht="56.25" x14ac:dyDescent="0.2">
      <c r="A456" s="12" t="s">
        <v>347</v>
      </c>
      <c r="B456" s="15"/>
      <c r="C456" s="15"/>
      <c r="D456" s="15"/>
      <c r="E456" s="15"/>
      <c r="F456" s="15"/>
      <c r="G456" s="15"/>
    </row>
    <row r="457" spans="1:12" s="10" customFormat="1" x14ac:dyDescent="0.2">
      <c r="A457" s="14" t="s">
        <v>276</v>
      </c>
      <c r="B457" s="15">
        <v>477.72800000000001</v>
      </c>
      <c r="C457" s="15">
        <v>2738.19</v>
      </c>
      <c r="D457" s="15">
        <v>536.71400000000006</v>
      </c>
      <c r="E457" s="15">
        <v>3274.904</v>
      </c>
      <c r="F457" s="15">
        <v>525.11199999999997</v>
      </c>
      <c r="G457" s="15">
        <v>2990.067</v>
      </c>
      <c r="H457" s="16">
        <f>H458+H459</f>
        <v>100</v>
      </c>
      <c r="I457" s="16">
        <f>I458+I459</f>
        <v>100</v>
      </c>
      <c r="J457" s="17">
        <f t="shared" ref="J457:J462" si="128">D457/B457*100</f>
        <v>112.34719338200819</v>
      </c>
      <c r="K457" s="17">
        <f t="shared" ref="K457:L462" si="129">D457/F457*100</f>
        <v>102.20943341610935</v>
      </c>
      <c r="L457" s="17">
        <f t="shared" si="129"/>
        <v>109.52610760895993</v>
      </c>
    </row>
    <row r="458" spans="1:12" s="10" customFormat="1" x14ac:dyDescent="0.2">
      <c r="A458" s="18" t="s">
        <v>282</v>
      </c>
      <c r="B458" s="15">
        <v>222.63300000000001</v>
      </c>
      <c r="C458" s="15">
        <v>1803.9</v>
      </c>
      <c r="D458" s="15">
        <v>208.06700000000001</v>
      </c>
      <c r="E458" s="15">
        <v>2011.9670000000001</v>
      </c>
      <c r="F458" s="15">
        <v>266.2</v>
      </c>
      <c r="G458" s="15">
        <v>1893.5</v>
      </c>
      <c r="H458" s="16">
        <f>D458/D457*100</f>
        <v>38.766829261021698</v>
      </c>
      <c r="I458" s="16">
        <f>E458/E457*100</f>
        <v>61.435907739585652</v>
      </c>
      <c r="J458" s="17">
        <f t="shared" si="128"/>
        <v>93.457394007177726</v>
      </c>
      <c r="K458" s="17">
        <f t="shared" si="129"/>
        <v>78.161908339594305</v>
      </c>
      <c r="L458" s="17">
        <f t="shared" si="129"/>
        <v>106.25650911011356</v>
      </c>
    </row>
    <row r="459" spans="1:12" s="10" customFormat="1" x14ac:dyDescent="0.2">
      <c r="A459" s="18" t="s">
        <v>278</v>
      </c>
      <c r="B459" s="15">
        <v>255.095</v>
      </c>
      <c r="C459" s="15">
        <v>934.29</v>
      </c>
      <c r="D459" s="15">
        <v>328.64699999999999</v>
      </c>
      <c r="E459" s="15">
        <v>1262.9369999999999</v>
      </c>
      <c r="F459" s="15">
        <v>258.91199999999998</v>
      </c>
      <c r="G459" s="15">
        <v>1096.567</v>
      </c>
      <c r="H459" s="16">
        <f>D459/D457*100</f>
        <v>61.233170738978295</v>
      </c>
      <c r="I459" s="16">
        <f>E459/E457*100</f>
        <v>38.564092260414348</v>
      </c>
      <c r="J459" s="17">
        <f t="shared" si="128"/>
        <v>128.83317979576236</v>
      </c>
      <c r="K459" s="17">
        <f t="shared" si="129"/>
        <v>126.93386169818316</v>
      </c>
      <c r="L459" s="17">
        <f t="shared" si="129"/>
        <v>115.17189556132912</v>
      </c>
    </row>
    <row r="460" spans="1:12" s="10" customFormat="1" x14ac:dyDescent="0.2">
      <c r="A460" s="14" t="s">
        <v>277</v>
      </c>
      <c r="B460" s="15">
        <v>477.72800000000001</v>
      </c>
      <c r="C460" s="15">
        <v>2738.19</v>
      </c>
      <c r="D460" s="15">
        <v>536.71400000000006</v>
      </c>
      <c r="E460" s="15">
        <v>3274.904</v>
      </c>
      <c r="F460" s="15">
        <v>525.11199999999997</v>
      </c>
      <c r="G460" s="15">
        <v>2990.067</v>
      </c>
      <c r="H460" s="16">
        <f>H461+H462</f>
        <v>99.999999999999986</v>
      </c>
      <c r="I460" s="16">
        <f>I461+I462</f>
        <v>100</v>
      </c>
      <c r="J460" s="17">
        <f t="shared" si="128"/>
        <v>112.34719338200819</v>
      </c>
      <c r="K460" s="17">
        <f t="shared" si="129"/>
        <v>102.20943341610935</v>
      </c>
      <c r="L460" s="17">
        <f t="shared" si="129"/>
        <v>109.52610760895993</v>
      </c>
    </row>
    <row r="461" spans="1:12" s="10" customFormat="1" x14ac:dyDescent="0.2">
      <c r="A461" s="18" t="s">
        <v>279</v>
      </c>
      <c r="B461" s="15">
        <v>2.1999999999999999E-2</v>
      </c>
      <c r="C461" s="15">
        <v>54.718000000000004</v>
      </c>
      <c r="D461" s="15">
        <v>5.8</v>
      </c>
      <c r="E461" s="15">
        <v>60.517000000000003</v>
      </c>
      <c r="F461" s="15">
        <v>9.984</v>
      </c>
      <c r="G461" s="15">
        <v>29.472000000000001</v>
      </c>
      <c r="H461" s="16">
        <f>D461/D460*100</f>
        <v>1.0806500296247163</v>
      </c>
      <c r="I461" s="16">
        <f>E461/E460*100</f>
        <v>1.8479014957385009</v>
      </c>
      <c r="J461" s="17"/>
      <c r="K461" s="17">
        <f t="shared" si="129"/>
        <v>58.092948717948708</v>
      </c>
      <c r="L461" s="17">
        <f t="shared" si="129"/>
        <v>205.33726927252985</v>
      </c>
    </row>
    <row r="462" spans="1:12" s="10" customFormat="1" x14ac:dyDescent="0.2">
      <c r="A462" s="18" t="s">
        <v>283</v>
      </c>
      <c r="B462" s="15">
        <v>477.70699999999999</v>
      </c>
      <c r="C462" s="15">
        <v>2683.473</v>
      </c>
      <c r="D462" s="15">
        <v>530.91399999999999</v>
      </c>
      <c r="E462" s="15">
        <v>3214.3870000000002</v>
      </c>
      <c r="F462" s="15">
        <v>515.12800000000004</v>
      </c>
      <c r="G462" s="15">
        <v>2960.5949999999998</v>
      </c>
      <c r="H462" s="16">
        <f>D462/D460*100</f>
        <v>98.919349970375265</v>
      </c>
      <c r="I462" s="16">
        <f>E462/E460*100</f>
        <v>98.152098504261502</v>
      </c>
      <c r="J462" s="17">
        <f t="shared" si="128"/>
        <v>111.13799881517332</v>
      </c>
      <c r="K462" s="17">
        <f t="shared" si="129"/>
        <v>103.06448106101784</v>
      </c>
      <c r="L462" s="17">
        <f t="shared" si="129"/>
        <v>108.57233089970092</v>
      </c>
    </row>
    <row r="463" spans="1:12" s="10" customFormat="1" ht="22.5" x14ac:dyDescent="0.2">
      <c r="A463" s="12" t="s">
        <v>348</v>
      </c>
      <c r="B463" s="15"/>
      <c r="C463" s="15"/>
      <c r="D463" s="15"/>
      <c r="E463" s="15"/>
      <c r="F463" s="15"/>
      <c r="G463" s="15"/>
    </row>
    <row r="464" spans="1:12" s="10" customFormat="1" x14ac:dyDescent="0.2">
      <c r="A464" s="14" t="s">
        <v>276</v>
      </c>
      <c r="B464" s="15">
        <v>192.19499999999999</v>
      </c>
      <c r="C464" s="15">
        <v>900.423</v>
      </c>
      <c r="D464" s="15">
        <v>120.423</v>
      </c>
      <c r="E464" s="15">
        <v>1020.846</v>
      </c>
      <c r="F464" s="15">
        <v>72.756</v>
      </c>
      <c r="G464" s="15">
        <v>1123.136</v>
      </c>
      <c r="H464" s="16">
        <f>H465+H466</f>
        <v>100</v>
      </c>
      <c r="I464" s="16">
        <f>I465+I466</f>
        <v>100</v>
      </c>
      <c r="J464" s="17">
        <f t="shared" ref="J464:J469" si="130">D464/B464*100</f>
        <v>62.65667681261219</v>
      </c>
      <c r="K464" s="17">
        <f t="shared" ref="K464:L469" si="131">D464/F464*100</f>
        <v>165.5162460827973</v>
      </c>
      <c r="L464" s="17">
        <f t="shared" si="131"/>
        <v>90.892465382642882</v>
      </c>
    </row>
    <row r="465" spans="1:12" s="10" customFormat="1" x14ac:dyDescent="0.2">
      <c r="A465" s="18" t="s">
        <v>282</v>
      </c>
      <c r="B465" s="15">
        <v>0</v>
      </c>
      <c r="C465" s="15">
        <v>0</v>
      </c>
      <c r="D465" s="15">
        <v>0</v>
      </c>
      <c r="E465" s="15">
        <v>0</v>
      </c>
      <c r="F465" s="15">
        <v>0</v>
      </c>
      <c r="G465" s="15">
        <v>2.2999999999999998</v>
      </c>
      <c r="H465" s="16">
        <f>D465/D464*100</f>
        <v>0</v>
      </c>
      <c r="I465" s="16">
        <f>E465/E464*100</f>
        <v>0</v>
      </c>
      <c r="J465" s="17">
        <v>0</v>
      </c>
      <c r="K465" s="17">
        <v>0</v>
      </c>
      <c r="L465" s="17">
        <f t="shared" si="131"/>
        <v>0</v>
      </c>
    </row>
    <row r="466" spans="1:12" s="10" customFormat="1" x14ac:dyDescent="0.2">
      <c r="A466" s="18" t="s">
        <v>278</v>
      </c>
      <c r="B466" s="15">
        <v>192.19499999999999</v>
      </c>
      <c r="C466" s="15">
        <v>900.423</v>
      </c>
      <c r="D466" s="15">
        <v>120.423</v>
      </c>
      <c r="E466" s="15">
        <v>1020.846</v>
      </c>
      <c r="F466" s="15">
        <v>72.756</v>
      </c>
      <c r="G466" s="15">
        <v>1120.836</v>
      </c>
      <c r="H466" s="16">
        <f>D466/D464*100</f>
        <v>100</v>
      </c>
      <c r="I466" s="16">
        <f>E466/E464*100</f>
        <v>100</v>
      </c>
      <c r="J466" s="17">
        <f t="shared" si="130"/>
        <v>62.65667681261219</v>
      </c>
      <c r="K466" s="17">
        <f t="shared" si="131"/>
        <v>165.5162460827973</v>
      </c>
      <c r="L466" s="17">
        <f t="shared" si="131"/>
        <v>91.078980332537498</v>
      </c>
    </row>
    <row r="467" spans="1:12" s="10" customFormat="1" x14ac:dyDescent="0.2">
      <c r="A467" s="14" t="s">
        <v>277</v>
      </c>
      <c r="B467" s="15">
        <v>192.19499999999999</v>
      </c>
      <c r="C467" s="15">
        <v>900.423</v>
      </c>
      <c r="D467" s="15">
        <v>120.423</v>
      </c>
      <c r="E467" s="15">
        <v>1020.846</v>
      </c>
      <c r="F467" s="15">
        <v>72.756</v>
      </c>
      <c r="G467" s="15">
        <v>1123.136</v>
      </c>
      <c r="H467" s="16">
        <f>H468+H469</f>
        <v>100</v>
      </c>
      <c r="I467" s="16">
        <f>I468+I469</f>
        <v>100</v>
      </c>
      <c r="J467" s="17">
        <f t="shared" si="130"/>
        <v>62.65667681261219</v>
      </c>
      <c r="K467" s="17">
        <f t="shared" si="131"/>
        <v>165.5162460827973</v>
      </c>
      <c r="L467" s="17">
        <f t="shared" si="131"/>
        <v>90.892465382642882</v>
      </c>
    </row>
    <row r="468" spans="1:12" s="10" customFormat="1" x14ac:dyDescent="0.2">
      <c r="A468" s="18" t="s">
        <v>279</v>
      </c>
      <c r="B468" s="15">
        <v>5.952</v>
      </c>
      <c r="C468" s="15">
        <v>11.874000000000001</v>
      </c>
      <c r="D468" s="15">
        <v>3.96</v>
      </c>
      <c r="E468" s="15">
        <v>15.834</v>
      </c>
      <c r="F468" s="15">
        <v>0</v>
      </c>
      <c r="G468" s="15">
        <v>7.68</v>
      </c>
      <c r="H468" s="16">
        <f>D468/D467*100</f>
        <v>3.2884083605291345</v>
      </c>
      <c r="I468" s="16">
        <f>E468/E467*100</f>
        <v>1.5510664683997391</v>
      </c>
      <c r="J468" s="17">
        <f t="shared" si="130"/>
        <v>66.532258064516128</v>
      </c>
      <c r="K468" s="17">
        <v>0</v>
      </c>
      <c r="L468" s="17">
        <f t="shared" si="131"/>
        <v>206.17187499999997</v>
      </c>
    </row>
    <row r="469" spans="1:12" s="10" customFormat="1" x14ac:dyDescent="0.2">
      <c r="A469" s="18" t="s">
        <v>283</v>
      </c>
      <c r="B469" s="15">
        <v>186.24299999999999</v>
      </c>
      <c r="C469" s="15">
        <v>888.54899999999998</v>
      </c>
      <c r="D469" s="15">
        <v>116.46299999999999</v>
      </c>
      <c r="E469" s="15">
        <v>1005.0119999999999</v>
      </c>
      <c r="F469" s="15">
        <v>72.756</v>
      </c>
      <c r="G469" s="15">
        <v>1115.4559999999999</v>
      </c>
      <c r="H469" s="16">
        <f>D469/D467*100</f>
        <v>96.711591639470868</v>
      </c>
      <c r="I469" s="16">
        <f>E469/E467*100</f>
        <v>98.448933531600261</v>
      </c>
      <c r="J469" s="17">
        <f t="shared" si="130"/>
        <v>62.532820025450619</v>
      </c>
      <c r="K469" s="17">
        <f t="shared" si="131"/>
        <v>160.07339600857659</v>
      </c>
      <c r="L469" s="17">
        <f t="shared" si="131"/>
        <v>90.098757817430723</v>
      </c>
    </row>
    <row r="470" spans="1:12" s="10" customFormat="1" ht="22.5" x14ac:dyDescent="0.2">
      <c r="A470" s="12" t="s">
        <v>349</v>
      </c>
      <c r="B470" s="15"/>
      <c r="C470" s="15"/>
      <c r="D470" s="15"/>
      <c r="E470" s="15"/>
      <c r="F470" s="15"/>
      <c r="G470" s="15"/>
    </row>
    <row r="471" spans="1:12" s="10" customFormat="1" x14ac:dyDescent="0.2">
      <c r="A471" s="14" t="s">
        <v>276</v>
      </c>
      <c r="B471" s="15">
        <v>42400.906000000003</v>
      </c>
      <c r="C471" s="15">
        <v>587130.86399999994</v>
      </c>
      <c r="D471" s="15">
        <v>43681.281999999999</v>
      </c>
      <c r="E471" s="15">
        <v>630812.14599999995</v>
      </c>
      <c r="F471" s="15">
        <v>62970.587</v>
      </c>
      <c r="G471" s="15">
        <v>718913.81400000001</v>
      </c>
      <c r="H471" s="16">
        <f>H472+H473</f>
        <v>100</v>
      </c>
      <c r="I471" s="16">
        <f>I472+I473</f>
        <v>100.00000015852581</v>
      </c>
      <c r="J471" s="17">
        <f t="shared" ref="J471:J476" si="132">D471/B471*100</f>
        <v>103.019690192469</v>
      </c>
      <c r="K471" s="17">
        <f t="shared" ref="K471:L476" si="133">D471/F471*100</f>
        <v>69.36775418656967</v>
      </c>
      <c r="L471" s="17">
        <f t="shared" si="133"/>
        <v>87.745169687336116</v>
      </c>
    </row>
    <row r="472" spans="1:12" s="10" customFormat="1" x14ac:dyDescent="0.2">
      <c r="A472" s="18" t="s">
        <v>282</v>
      </c>
      <c r="B472" s="15">
        <v>37781.832999999999</v>
      </c>
      <c r="C472" s="15">
        <v>525654.96699999995</v>
      </c>
      <c r="D472" s="15">
        <v>39698.699999999997</v>
      </c>
      <c r="E472" s="15">
        <v>565353.66700000002</v>
      </c>
      <c r="F472" s="15">
        <v>59577.9</v>
      </c>
      <c r="G472" s="15">
        <v>663648.69999999995</v>
      </c>
      <c r="H472" s="16">
        <f>D472/D471*100</f>
        <v>90.882634809115714</v>
      </c>
      <c r="I472" s="16">
        <f>E472/E471*100</f>
        <v>89.62314225953412</v>
      </c>
      <c r="J472" s="17">
        <f t="shared" si="132"/>
        <v>105.07351509388123</v>
      </c>
      <c r="K472" s="17">
        <f t="shared" si="133"/>
        <v>66.633265019411553</v>
      </c>
      <c r="L472" s="17">
        <f t="shared" si="133"/>
        <v>85.188695012888601</v>
      </c>
    </row>
    <row r="473" spans="1:12" s="10" customFormat="1" x14ac:dyDescent="0.2">
      <c r="A473" s="18" t="s">
        <v>278</v>
      </c>
      <c r="B473" s="15">
        <v>4619.0730000000003</v>
      </c>
      <c r="C473" s="15">
        <v>61475.898000000001</v>
      </c>
      <c r="D473" s="15">
        <v>3982.5819999999999</v>
      </c>
      <c r="E473" s="15">
        <v>65458.48</v>
      </c>
      <c r="F473" s="15">
        <v>3392.6869999999999</v>
      </c>
      <c r="G473" s="15">
        <v>55265.114000000001</v>
      </c>
      <c r="H473" s="16">
        <f>D473/D471*100</f>
        <v>9.1173651908842785</v>
      </c>
      <c r="I473" s="16">
        <f>E473/E471*100</f>
        <v>10.376857898991693</v>
      </c>
      <c r="J473" s="17">
        <f t="shared" si="132"/>
        <v>86.220373655060214</v>
      </c>
      <c r="K473" s="17">
        <f t="shared" si="133"/>
        <v>117.38725087224373</v>
      </c>
      <c r="L473" s="17">
        <f t="shared" si="133"/>
        <v>118.44448561166455</v>
      </c>
    </row>
    <row r="474" spans="1:12" s="10" customFormat="1" x14ac:dyDescent="0.2">
      <c r="A474" s="14" t="s">
        <v>277</v>
      </c>
      <c r="B474" s="15">
        <v>42400.906000000003</v>
      </c>
      <c r="C474" s="15">
        <v>587130.86399999994</v>
      </c>
      <c r="D474" s="15">
        <v>43681.281999999999</v>
      </c>
      <c r="E474" s="15">
        <v>630812.14599999995</v>
      </c>
      <c r="F474" s="15">
        <v>62970.587</v>
      </c>
      <c r="G474" s="15">
        <v>718913.81400000001</v>
      </c>
      <c r="H474" s="16">
        <f>H475+H476</f>
        <v>100</v>
      </c>
      <c r="I474" s="16">
        <f>I475+I476</f>
        <v>100.00000015852581</v>
      </c>
      <c r="J474" s="17">
        <f t="shared" si="132"/>
        <v>103.019690192469</v>
      </c>
      <c r="K474" s="17">
        <f t="shared" si="133"/>
        <v>69.36775418656967</v>
      </c>
      <c r="L474" s="17">
        <f t="shared" si="133"/>
        <v>87.745169687336116</v>
      </c>
    </row>
    <row r="475" spans="1:12" s="10" customFormat="1" x14ac:dyDescent="0.2">
      <c r="A475" s="18" t="s">
        <v>279</v>
      </c>
      <c r="B475" s="15">
        <v>918.74099999999999</v>
      </c>
      <c r="C475" s="15">
        <v>18213.316999999999</v>
      </c>
      <c r="D475" s="15">
        <v>912.01</v>
      </c>
      <c r="E475" s="15">
        <v>19125.327000000001</v>
      </c>
      <c r="F475" s="15">
        <v>1062.367</v>
      </c>
      <c r="G475" s="15">
        <v>20047.986000000001</v>
      </c>
      <c r="H475" s="16">
        <f>D475/D474*100</f>
        <v>2.0878737029741941</v>
      </c>
      <c r="I475" s="16">
        <f>E475/E474*100</f>
        <v>3.0318577600755332</v>
      </c>
      <c r="J475" s="17">
        <f t="shared" si="132"/>
        <v>99.267366972846531</v>
      </c>
      <c r="K475" s="17">
        <f t="shared" si="133"/>
        <v>85.846981316249469</v>
      </c>
      <c r="L475" s="17">
        <f t="shared" si="133"/>
        <v>95.397747185178602</v>
      </c>
    </row>
    <row r="476" spans="1:12" s="10" customFormat="1" x14ac:dyDescent="0.2">
      <c r="A476" s="18" t="s">
        <v>283</v>
      </c>
      <c r="B476" s="15">
        <v>41482.165000000001</v>
      </c>
      <c r="C476" s="15">
        <v>568917.54799999995</v>
      </c>
      <c r="D476" s="15">
        <v>42769.271999999997</v>
      </c>
      <c r="E476" s="15">
        <v>611686.81999999995</v>
      </c>
      <c r="F476" s="15">
        <v>61908.22</v>
      </c>
      <c r="G476" s="15">
        <v>698865.82799999998</v>
      </c>
      <c r="H476" s="16">
        <f>D476/D474*100</f>
        <v>97.912126297025807</v>
      </c>
      <c r="I476" s="16">
        <f>E476/E474*100</f>
        <v>96.968142398450269</v>
      </c>
      <c r="J476" s="17">
        <f t="shared" si="132"/>
        <v>103.10279610526595</v>
      </c>
      <c r="K476" s="17">
        <f t="shared" si="133"/>
        <v>69.084964807581287</v>
      </c>
      <c r="L476" s="17">
        <f t="shared" si="133"/>
        <v>87.525644478928498</v>
      </c>
    </row>
    <row r="477" spans="1:12" s="10" customFormat="1" x14ac:dyDescent="0.2">
      <c r="A477" s="12" t="s">
        <v>350</v>
      </c>
      <c r="B477" s="15"/>
      <c r="C477" s="15"/>
      <c r="D477" s="15"/>
      <c r="E477" s="15"/>
      <c r="F477" s="15"/>
      <c r="G477" s="15"/>
    </row>
    <row r="478" spans="1:12" s="10" customFormat="1" x14ac:dyDescent="0.2">
      <c r="A478" s="14" t="s">
        <v>276</v>
      </c>
      <c r="B478" s="15">
        <v>5474.9750000000004</v>
      </c>
      <c r="C478" s="15">
        <v>83389.933000000005</v>
      </c>
      <c r="D478" s="15">
        <v>7890.7139999999999</v>
      </c>
      <c r="E478" s="15">
        <v>91280.646999999997</v>
      </c>
      <c r="F478" s="15">
        <v>7591.1</v>
      </c>
      <c r="G478" s="15">
        <v>87349.293000000005</v>
      </c>
      <c r="H478" s="16">
        <f>H479+H480</f>
        <v>100</v>
      </c>
      <c r="I478" s="16">
        <f>I479+I480</f>
        <v>100</v>
      </c>
      <c r="J478" s="17">
        <f t="shared" ref="J478:J483" si="134">D478/B478*100</f>
        <v>144.12328823419284</v>
      </c>
      <c r="K478" s="17">
        <f t="shared" ref="K478:L483" si="135">D478/F478*100</f>
        <v>103.94691151480022</v>
      </c>
      <c r="L478" s="17">
        <f t="shared" si="135"/>
        <v>104.50072789942328</v>
      </c>
    </row>
    <row r="479" spans="1:12" s="10" customFormat="1" x14ac:dyDescent="0.2">
      <c r="A479" s="18" t="s">
        <v>282</v>
      </c>
      <c r="B479" s="15">
        <v>3373</v>
      </c>
      <c r="C479" s="15">
        <v>61407</v>
      </c>
      <c r="D479" s="15">
        <v>6544</v>
      </c>
      <c r="E479" s="15">
        <v>67951</v>
      </c>
      <c r="F479" s="15">
        <v>6020</v>
      </c>
      <c r="G479" s="15">
        <v>71468</v>
      </c>
      <c r="H479" s="16">
        <f>D479/D478*100</f>
        <v>82.932925968423135</v>
      </c>
      <c r="I479" s="16">
        <f>E479/E478*100</f>
        <v>74.441847459735911</v>
      </c>
      <c r="J479" s="17">
        <f t="shared" si="134"/>
        <v>194.0112659353691</v>
      </c>
      <c r="K479" s="17">
        <f t="shared" si="135"/>
        <v>108.70431893687709</v>
      </c>
      <c r="L479" s="17">
        <f t="shared" si="135"/>
        <v>95.078916438126157</v>
      </c>
    </row>
    <row r="480" spans="1:12" s="10" customFormat="1" x14ac:dyDescent="0.2">
      <c r="A480" s="18" t="s">
        <v>278</v>
      </c>
      <c r="B480" s="15">
        <v>2101.9749999999999</v>
      </c>
      <c r="C480" s="15">
        <v>21982.933000000001</v>
      </c>
      <c r="D480" s="15">
        <v>1346.7139999999999</v>
      </c>
      <c r="E480" s="15">
        <v>23329.647000000001</v>
      </c>
      <c r="F480" s="15">
        <v>1571.1</v>
      </c>
      <c r="G480" s="15">
        <v>15881.293</v>
      </c>
      <c r="H480" s="16">
        <f>D480/D478*100</f>
        <v>17.067074031576862</v>
      </c>
      <c r="I480" s="16">
        <f>E480/E478*100</f>
        <v>25.558152540264096</v>
      </c>
      <c r="J480" s="17">
        <f t="shared" si="134"/>
        <v>64.068982742420815</v>
      </c>
      <c r="K480" s="17">
        <f t="shared" si="135"/>
        <v>85.717904652791049</v>
      </c>
      <c r="L480" s="17">
        <f t="shared" si="135"/>
        <v>146.9001736823318</v>
      </c>
    </row>
    <row r="481" spans="1:12" s="10" customFormat="1" x14ac:dyDescent="0.2">
      <c r="A481" s="14" t="s">
        <v>277</v>
      </c>
      <c r="B481" s="15">
        <v>5474.9750000000004</v>
      </c>
      <c r="C481" s="15">
        <v>83389.933000000005</v>
      </c>
      <c r="D481" s="15">
        <v>7890.7139999999999</v>
      </c>
      <c r="E481" s="15">
        <v>91280.646999999997</v>
      </c>
      <c r="F481" s="15">
        <v>7591.1</v>
      </c>
      <c r="G481" s="15">
        <v>87349.293000000005</v>
      </c>
      <c r="H481" s="16">
        <f>H482+H483</f>
        <v>100</v>
      </c>
      <c r="I481" s="16">
        <f>I482+I483</f>
        <v>100</v>
      </c>
      <c r="J481" s="17">
        <f t="shared" si="134"/>
        <v>144.12328823419284</v>
      </c>
      <c r="K481" s="17">
        <f t="shared" si="135"/>
        <v>103.94691151480022</v>
      </c>
      <c r="L481" s="17">
        <f t="shared" si="135"/>
        <v>104.50072789942328</v>
      </c>
    </row>
    <row r="482" spans="1:12" s="10" customFormat="1" x14ac:dyDescent="0.2">
      <c r="A482" s="18" t="s">
        <v>279</v>
      </c>
      <c r="B482" s="15">
        <v>40</v>
      </c>
      <c r="C482" s="15">
        <v>8687</v>
      </c>
      <c r="D482" s="15">
        <v>0</v>
      </c>
      <c r="E482" s="15">
        <v>8687</v>
      </c>
      <c r="F482" s="15">
        <v>334</v>
      </c>
      <c r="G482" s="15">
        <v>13875.102999999999</v>
      </c>
      <c r="H482" s="16">
        <f>D482/D481*100</f>
        <v>0</v>
      </c>
      <c r="I482" s="16">
        <f>E482/E481*100</f>
        <v>9.5168037097721268</v>
      </c>
      <c r="J482" s="17">
        <f t="shared" si="134"/>
        <v>0</v>
      </c>
      <c r="K482" s="17">
        <f t="shared" si="135"/>
        <v>0</v>
      </c>
      <c r="L482" s="17">
        <f t="shared" si="135"/>
        <v>62.608544239275197</v>
      </c>
    </row>
    <row r="483" spans="1:12" s="10" customFormat="1" x14ac:dyDescent="0.2">
      <c r="A483" s="18" t="s">
        <v>283</v>
      </c>
      <c r="B483" s="15">
        <v>5434.9750000000004</v>
      </c>
      <c r="C483" s="15">
        <v>74702.933000000005</v>
      </c>
      <c r="D483" s="15">
        <v>7890.7139999999999</v>
      </c>
      <c r="E483" s="15">
        <v>82593.646999999997</v>
      </c>
      <c r="F483" s="15">
        <v>7257.1</v>
      </c>
      <c r="G483" s="15">
        <v>73474.19</v>
      </c>
      <c r="H483" s="16">
        <f>D483/D481*100</f>
        <v>100</v>
      </c>
      <c r="I483" s="16">
        <f>E483/E481*100</f>
        <v>90.48319629022788</v>
      </c>
      <c r="J483" s="17">
        <f t="shared" si="134"/>
        <v>145.18399808646774</v>
      </c>
      <c r="K483" s="17">
        <f t="shared" si="135"/>
        <v>108.73095313555001</v>
      </c>
      <c r="L483" s="17">
        <f t="shared" si="135"/>
        <v>112.41178296759719</v>
      </c>
    </row>
    <row r="484" spans="1:12" s="10" customFormat="1" ht="22.5" x14ac:dyDescent="0.2">
      <c r="A484" s="12" t="s">
        <v>351</v>
      </c>
      <c r="B484" s="15"/>
      <c r="C484" s="15"/>
      <c r="D484" s="15"/>
      <c r="E484" s="15"/>
      <c r="F484" s="15"/>
      <c r="G484" s="15"/>
    </row>
    <row r="485" spans="1:12" s="10" customFormat="1" x14ac:dyDescent="0.2">
      <c r="A485" s="14" t="s">
        <v>276</v>
      </c>
      <c r="B485" s="15">
        <v>255688.97099999999</v>
      </c>
      <c r="C485" s="15">
        <v>3080743.3810000001</v>
      </c>
      <c r="D485" s="15">
        <v>267808.91600000003</v>
      </c>
      <c r="E485" s="15">
        <v>3348552.2969999998</v>
      </c>
      <c r="F485" s="15">
        <v>250821.255</v>
      </c>
      <c r="G485" s="15">
        <v>3176885.7069999999</v>
      </c>
      <c r="H485" s="16">
        <f>H486+H487</f>
        <v>100</v>
      </c>
      <c r="I485" s="16">
        <f>I486+I487</f>
        <v>100</v>
      </c>
      <c r="J485" s="17">
        <f t="shared" ref="J485:J490" si="136">D485/B485*100</f>
        <v>104.74011254869498</v>
      </c>
      <c r="K485" s="17">
        <f t="shared" ref="K485:L490" si="137">D485/F485*100</f>
        <v>106.77281556541132</v>
      </c>
      <c r="L485" s="17">
        <f t="shared" si="137"/>
        <v>105.40361240008562</v>
      </c>
    </row>
    <row r="486" spans="1:12" s="10" customFormat="1" x14ac:dyDescent="0.2">
      <c r="A486" s="18" t="s">
        <v>282</v>
      </c>
      <c r="B486" s="15">
        <v>214226.633</v>
      </c>
      <c r="C486" s="15">
        <v>2672764.2999999998</v>
      </c>
      <c r="D486" s="15">
        <v>229231.5</v>
      </c>
      <c r="E486" s="15">
        <v>2901995.8</v>
      </c>
      <c r="F486" s="15">
        <v>223552.6</v>
      </c>
      <c r="G486" s="15">
        <v>2822064.7</v>
      </c>
      <c r="H486" s="16">
        <f>D486/D485*100</f>
        <v>85.595171148073348</v>
      </c>
      <c r="I486" s="16">
        <f>E486/E485*100</f>
        <v>86.664192242119853</v>
      </c>
      <c r="J486" s="17">
        <f t="shared" si="136"/>
        <v>107.00420241399212</v>
      </c>
      <c r="K486" s="17">
        <f t="shared" si="137"/>
        <v>102.5402970039266</v>
      </c>
      <c r="L486" s="17">
        <f t="shared" si="137"/>
        <v>102.83236241890555</v>
      </c>
    </row>
    <row r="487" spans="1:12" s="10" customFormat="1" x14ac:dyDescent="0.2">
      <c r="A487" s="18" t="s">
        <v>278</v>
      </c>
      <c r="B487" s="15">
        <v>41462.338000000003</v>
      </c>
      <c r="C487" s="15">
        <v>407979.08100000001</v>
      </c>
      <c r="D487" s="15">
        <v>38577.415999999997</v>
      </c>
      <c r="E487" s="15">
        <v>446556.49699999997</v>
      </c>
      <c r="F487" s="15">
        <v>27268.654999999999</v>
      </c>
      <c r="G487" s="15">
        <v>354821.00699999998</v>
      </c>
      <c r="H487" s="16">
        <f>D487/D485*100</f>
        <v>14.404828851926647</v>
      </c>
      <c r="I487" s="16">
        <f>E487/E485*100</f>
        <v>13.335807757880152</v>
      </c>
      <c r="J487" s="17">
        <f t="shared" si="136"/>
        <v>93.042066272287855</v>
      </c>
      <c r="K487" s="17">
        <f t="shared" si="137"/>
        <v>141.47164940845082</v>
      </c>
      <c r="L487" s="17">
        <f t="shared" si="137"/>
        <v>125.85401884054738</v>
      </c>
    </row>
    <row r="488" spans="1:12" s="10" customFormat="1" x14ac:dyDescent="0.2">
      <c r="A488" s="14" t="s">
        <v>277</v>
      </c>
      <c r="B488" s="15">
        <v>255688.97099999999</v>
      </c>
      <c r="C488" s="15">
        <v>3080743.3810000001</v>
      </c>
      <c r="D488" s="15">
        <v>267808.91600000003</v>
      </c>
      <c r="E488" s="15">
        <v>3348552.2969999998</v>
      </c>
      <c r="F488" s="15">
        <v>250821.255</v>
      </c>
      <c r="G488" s="15">
        <v>3176885.7069999999</v>
      </c>
      <c r="H488" s="16">
        <f>H489+H490</f>
        <v>100</v>
      </c>
      <c r="I488" s="16">
        <f>I489+I490</f>
        <v>100.00000000000001</v>
      </c>
      <c r="J488" s="17">
        <f t="shared" si="136"/>
        <v>104.74011254869498</v>
      </c>
      <c r="K488" s="17">
        <f t="shared" si="137"/>
        <v>106.77281556541132</v>
      </c>
      <c r="L488" s="17">
        <f t="shared" si="137"/>
        <v>105.40361240008562</v>
      </c>
    </row>
    <row r="489" spans="1:12" s="10" customFormat="1" x14ac:dyDescent="0.2">
      <c r="A489" s="18" t="s">
        <v>279</v>
      </c>
      <c r="B489" s="15">
        <v>27950.165000000001</v>
      </c>
      <c r="C489" s="15">
        <v>345728.67</v>
      </c>
      <c r="D489" s="15">
        <v>28848.319</v>
      </c>
      <c r="E489" s="15">
        <v>374576.989</v>
      </c>
      <c r="F489" s="15">
        <v>8113.9790000000003</v>
      </c>
      <c r="G489" s="15">
        <v>242642.283</v>
      </c>
      <c r="H489" s="16">
        <f>D489/D488*100</f>
        <v>10.7719785550381</v>
      </c>
      <c r="I489" s="16">
        <f>E489/E488*100</f>
        <v>11.186236790615069</v>
      </c>
      <c r="J489" s="17">
        <f t="shared" si="136"/>
        <v>103.21341215695863</v>
      </c>
      <c r="K489" s="17">
        <f t="shared" si="137"/>
        <v>355.53849720340656</v>
      </c>
      <c r="L489" s="17">
        <f t="shared" si="137"/>
        <v>154.37416115970194</v>
      </c>
    </row>
    <row r="490" spans="1:12" s="10" customFormat="1" x14ac:dyDescent="0.2">
      <c r="A490" s="18" t="s">
        <v>283</v>
      </c>
      <c r="B490" s="15">
        <v>227738.80600000001</v>
      </c>
      <c r="C490" s="15">
        <v>2735014.7119999998</v>
      </c>
      <c r="D490" s="15">
        <v>238960.59700000001</v>
      </c>
      <c r="E490" s="15">
        <v>2973975.3080000002</v>
      </c>
      <c r="F490" s="15">
        <v>242707.27600000001</v>
      </c>
      <c r="G490" s="15">
        <v>2934243.4240000001</v>
      </c>
      <c r="H490" s="16">
        <f>D490/D488*100</f>
        <v>89.228021444961897</v>
      </c>
      <c r="I490" s="16">
        <f>E490/E488*100</f>
        <v>88.813763209384945</v>
      </c>
      <c r="J490" s="17">
        <f t="shared" si="136"/>
        <v>104.92748302193171</v>
      </c>
      <c r="K490" s="17">
        <f t="shared" si="137"/>
        <v>98.456297206351579</v>
      </c>
      <c r="L490" s="17">
        <f t="shared" si="137"/>
        <v>101.35407593231773</v>
      </c>
    </row>
    <row r="491" spans="1:12" s="10" customFormat="1" x14ac:dyDescent="0.2">
      <c r="A491" s="12" t="s">
        <v>352</v>
      </c>
      <c r="B491" s="15"/>
      <c r="C491" s="15"/>
      <c r="D491" s="15"/>
      <c r="E491" s="15"/>
      <c r="F491" s="15"/>
      <c r="G491" s="15"/>
    </row>
    <row r="492" spans="1:12" s="10" customFormat="1" x14ac:dyDescent="0.2">
      <c r="A492" s="14" t="s">
        <v>276</v>
      </c>
      <c r="B492" s="15">
        <v>2337.4319999999998</v>
      </c>
      <c r="C492" s="15">
        <v>32024.667000000001</v>
      </c>
      <c r="D492" s="15">
        <v>2453.0929999999998</v>
      </c>
      <c r="E492" s="15">
        <v>34477.758999999998</v>
      </c>
      <c r="F492" s="15">
        <v>1767.94</v>
      </c>
      <c r="G492" s="15">
        <v>21973.182000000001</v>
      </c>
      <c r="H492" s="16">
        <f>H493+H494</f>
        <v>100.00000000000001</v>
      </c>
      <c r="I492" s="16">
        <f>I493+I494</f>
        <v>100</v>
      </c>
      <c r="J492" s="17">
        <f t="shared" ref="J492:J497" si="138">D492/B492*100</f>
        <v>104.94820811899555</v>
      </c>
      <c r="K492" s="17">
        <f t="shared" ref="K492:L497" si="139">D492/F492*100</f>
        <v>138.75431292917179</v>
      </c>
      <c r="L492" s="17">
        <f t="shared" si="139"/>
        <v>156.90835765161367</v>
      </c>
    </row>
    <row r="493" spans="1:12" s="10" customFormat="1" x14ac:dyDescent="0.2">
      <c r="A493" s="18" t="s">
        <v>282</v>
      </c>
      <c r="B493" s="15">
        <v>1635.8</v>
      </c>
      <c r="C493" s="15">
        <v>14985.7</v>
      </c>
      <c r="D493" s="15">
        <v>1748.2</v>
      </c>
      <c r="E493" s="15">
        <v>16733.900000000001</v>
      </c>
      <c r="F493" s="15">
        <v>1265.3</v>
      </c>
      <c r="G493" s="15">
        <v>16405.7</v>
      </c>
      <c r="H493" s="16">
        <f>D493/D492*100</f>
        <v>71.265133445817185</v>
      </c>
      <c r="I493" s="16">
        <f>E493/E492*100</f>
        <v>48.535347091439448</v>
      </c>
      <c r="J493" s="17">
        <f t="shared" si="138"/>
        <v>106.87125565472553</v>
      </c>
      <c r="K493" s="17">
        <f t="shared" si="139"/>
        <v>138.16486208804238</v>
      </c>
      <c r="L493" s="17">
        <f t="shared" si="139"/>
        <v>102.00052420804964</v>
      </c>
    </row>
    <row r="494" spans="1:12" s="10" customFormat="1" x14ac:dyDescent="0.2">
      <c r="A494" s="18" t="s">
        <v>278</v>
      </c>
      <c r="B494" s="15">
        <v>701.63199999999995</v>
      </c>
      <c r="C494" s="15">
        <v>17038.967000000001</v>
      </c>
      <c r="D494" s="15">
        <v>704.89300000000003</v>
      </c>
      <c r="E494" s="15">
        <v>17743.859</v>
      </c>
      <c r="F494" s="15">
        <v>502.64</v>
      </c>
      <c r="G494" s="15">
        <v>5567.482</v>
      </c>
      <c r="H494" s="16">
        <f>D494/D492*100</f>
        <v>28.734866554182826</v>
      </c>
      <c r="I494" s="16">
        <f>E494/E492*100</f>
        <v>51.464652908560559</v>
      </c>
      <c r="J494" s="17">
        <f t="shared" si="138"/>
        <v>100.46477355650826</v>
      </c>
      <c r="K494" s="17">
        <f t="shared" si="139"/>
        <v>140.23814260703486</v>
      </c>
      <c r="L494" s="17">
        <f t="shared" si="139"/>
        <v>318.70527825684934</v>
      </c>
    </row>
    <row r="495" spans="1:12" s="10" customFormat="1" x14ac:dyDescent="0.2">
      <c r="A495" s="14" t="s">
        <v>277</v>
      </c>
      <c r="B495" s="15">
        <v>2337.4319999999998</v>
      </c>
      <c r="C495" s="15">
        <v>32024.667000000001</v>
      </c>
      <c r="D495" s="15">
        <v>2453.0929999999998</v>
      </c>
      <c r="E495" s="15">
        <v>34477.758999999998</v>
      </c>
      <c r="F495" s="15">
        <v>1767.94</v>
      </c>
      <c r="G495" s="15">
        <v>21973.182000000001</v>
      </c>
      <c r="H495" s="16">
        <f>H496+H497</f>
        <v>100.00000000000001</v>
      </c>
      <c r="I495" s="16">
        <f>I496+I497</f>
        <v>100.00000290042053</v>
      </c>
      <c r="J495" s="17">
        <f t="shared" si="138"/>
        <v>104.94820811899555</v>
      </c>
      <c r="K495" s="17">
        <f t="shared" si="139"/>
        <v>138.75431292917179</v>
      </c>
      <c r="L495" s="17">
        <f t="shared" si="139"/>
        <v>156.90835765161367</v>
      </c>
    </row>
    <row r="496" spans="1:12" s="10" customFormat="1" x14ac:dyDescent="0.2">
      <c r="A496" s="18" t="s">
        <v>279</v>
      </c>
      <c r="B496" s="15">
        <v>461.524</v>
      </c>
      <c r="C496" s="15">
        <v>4272.2730000000001</v>
      </c>
      <c r="D496" s="15">
        <v>816.76199999999994</v>
      </c>
      <c r="E496" s="15">
        <v>5089.0349999999999</v>
      </c>
      <c r="F496" s="15">
        <v>401.61200000000002</v>
      </c>
      <c r="G496" s="15">
        <v>4549.415</v>
      </c>
      <c r="H496" s="16">
        <f>D496/D495*100</f>
        <v>33.295191009880185</v>
      </c>
      <c r="I496" s="16">
        <f>E496/E495*100</f>
        <v>14.760341587166382</v>
      </c>
      <c r="J496" s="17">
        <f t="shared" si="138"/>
        <v>176.97064508021251</v>
      </c>
      <c r="K496" s="17">
        <f t="shared" si="139"/>
        <v>203.37091521169683</v>
      </c>
      <c r="L496" s="17">
        <f t="shared" si="139"/>
        <v>111.86130524474025</v>
      </c>
    </row>
    <row r="497" spans="1:12" s="10" customFormat="1" x14ac:dyDescent="0.2">
      <c r="A497" s="18" t="s">
        <v>283</v>
      </c>
      <c r="B497" s="15">
        <v>1875.9079999999999</v>
      </c>
      <c r="C497" s="15">
        <v>27752.393</v>
      </c>
      <c r="D497" s="15">
        <v>1636.3309999999999</v>
      </c>
      <c r="E497" s="15">
        <v>29388.724999999999</v>
      </c>
      <c r="F497" s="15">
        <v>1366.329</v>
      </c>
      <c r="G497" s="15">
        <v>17423.767</v>
      </c>
      <c r="H497" s="16">
        <f>D497/D495*100</f>
        <v>66.70480899011983</v>
      </c>
      <c r="I497" s="16">
        <f>E497/E495*100</f>
        <v>85.239661313254146</v>
      </c>
      <c r="J497" s="17">
        <f t="shared" si="138"/>
        <v>87.228744693236564</v>
      </c>
      <c r="K497" s="17">
        <f t="shared" si="139"/>
        <v>119.76112634658269</v>
      </c>
      <c r="L497" s="17">
        <f t="shared" si="139"/>
        <v>168.67032829353147</v>
      </c>
    </row>
    <row r="498" spans="1:12" s="10" customFormat="1" x14ac:dyDescent="0.2">
      <c r="A498" s="12" t="s">
        <v>353</v>
      </c>
      <c r="B498" s="15"/>
      <c r="C498" s="15"/>
      <c r="D498" s="15"/>
      <c r="E498" s="15"/>
      <c r="F498" s="15"/>
      <c r="G498" s="15"/>
    </row>
    <row r="499" spans="1:12" s="10" customFormat="1" x14ac:dyDescent="0.2">
      <c r="A499" s="14" t="s">
        <v>276</v>
      </c>
      <c r="B499" s="15">
        <v>8535</v>
      </c>
      <c r="C499" s="15">
        <v>35202.339999999997</v>
      </c>
      <c r="D499" s="15">
        <v>14150.333000000001</v>
      </c>
      <c r="E499" s="15">
        <v>49352.673000000003</v>
      </c>
      <c r="F499" s="15">
        <v>12050.333000000001</v>
      </c>
      <c r="G499" s="15">
        <v>33736.222999999998</v>
      </c>
      <c r="H499" s="16">
        <f>H500+H501</f>
        <v>100</v>
      </c>
      <c r="I499" s="16">
        <f>I500+I501</f>
        <v>100</v>
      </c>
      <c r="J499" s="17">
        <f t="shared" ref="J499:J504" si="140">D499/B499*100</f>
        <v>165.79183362624488</v>
      </c>
      <c r="K499" s="17">
        <f t="shared" ref="K499:L504" si="141">D499/F499*100</f>
        <v>117.42690430214667</v>
      </c>
      <c r="L499" s="17">
        <f t="shared" si="141"/>
        <v>146.28985882622371</v>
      </c>
    </row>
    <row r="500" spans="1:12" s="10" customFormat="1" x14ac:dyDescent="0.2">
      <c r="A500" s="18" t="s">
        <v>282</v>
      </c>
      <c r="B500" s="15">
        <v>8535</v>
      </c>
      <c r="C500" s="15">
        <v>35202.33</v>
      </c>
      <c r="D500" s="15">
        <v>14150.333000000001</v>
      </c>
      <c r="E500" s="15">
        <v>49352.663</v>
      </c>
      <c r="F500" s="15">
        <v>12050.333000000001</v>
      </c>
      <c r="G500" s="15">
        <v>33735.663</v>
      </c>
      <c r="H500" s="16">
        <f>D500/D499*100</f>
        <v>100</v>
      </c>
      <c r="I500" s="16">
        <f>E500/E499*100</f>
        <v>99.999979737672973</v>
      </c>
      <c r="J500" s="17">
        <f t="shared" si="140"/>
        <v>165.79183362624488</v>
      </c>
      <c r="K500" s="17">
        <f t="shared" si="141"/>
        <v>117.42690430214667</v>
      </c>
      <c r="L500" s="17">
        <f t="shared" si="141"/>
        <v>146.29225754359712</v>
      </c>
    </row>
    <row r="501" spans="1:12" s="10" customFormat="1" x14ac:dyDescent="0.2">
      <c r="A501" s="18" t="s">
        <v>278</v>
      </c>
      <c r="B501" s="15">
        <v>0</v>
      </c>
      <c r="C501" s="15">
        <v>0.01</v>
      </c>
      <c r="D501" s="15">
        <v>0</v>
      </c>
      <c r="E501" s="15">
        <v>0.01</v>
      </c>
      <c r="F501" s="15">
        <v>0</v>
      </c>
      <c r="G501" s="15">
        <v>0.56000000000000005</v>
      </c>
      <c r="H501" s="16">
        <f>D501/D499*100</f>
        <v>0</v>
      </c>
      <c r="I501" s="16">
        <f>E501/E499*100</f>
        <v>2.0262327027352704E-5</v>
      </c>
      <c r="J501" s="17">
        <v>0</v>
      </c>
      <c r="K501" s="17">
        <v>0</v>
      </c>
      <c r="L501" s="17">
        <f t="shared" si="141"/>
        <v>1.7857142857142856</v>
      </c>
    </row>
    <row r="502" spans="1:12" s="10" customFormat="1" x14ac:dyDescent="0.2">
      <c r="A502" s="14" t="s">
        <v>277</v>
      </c>
      <c r="B502" s="15">
        <v>8535</v>
      </c>
      <c r="C502" s="15">
        <v>35202.339999999997</v>
      </c>
      <c r="D502" s="15">
        <v>14150.333000000001</v>
      </c>
      <c r="E502" s="15">
        <v>49352.673000000003</v>
      </c>
      <c r="F502" s="15">
        <v>12050.333000000001</v>
      </c>
      <c r="G502" s="15">
        <v>33736.222999999998</v>
      </c>
      <c r="H502" s="16">
        <f>H503+H504</f>
        <v>100</v>
      </c>
      <c r="I502" s="16">
        <f>I503+I504</f>
        <v>100</v>
      </c>
      <c r="J502" s="17">
        <f t="shared" si="140"/>
        <v>165.79183362624488</v>
      </c>
      <c r="K502" s="17">
        <f t="shared" si="141"/>
        <v>117.42690430214667</v>
      </c>
      <c r="L502" s="17">
        <f t="shared" si="141"/>
        <v>146.28985882622371</v>
      </c>
    </row>
    <row r="503" spans="1:12" s="10" customFormat="1" x14ac:dyDescent="0.2">
      <c r="A503" s="18" t="s">
        <v>279</v>
      </c>
      <c r="B503" s="15">
        <v>0</v>
      </c>
      <c r="C503" s="15">
        <v>21.533000000000001</v>
      </c>
      <c r="D503" s="15">
        <v>0</v>
      </c>
      <c r="E503" s="15">
        <v>21.533000000000001</v>
      </c>
      <c r="F503" s="15">
        <v>0</v>
      </c>
      <c r="G503" s="15">
        <v>432.86399999999998</v>
      </c>
      <c r="H503" s="16">
        <f>D503/D502*100</f>
        <v>0</v>
      </c>
      <c r="I503" s="16">
        <f>E503/E502*100</f>
        <v>4.3630868787998579E-2</v>
      </c>
      <c r="J503" s="17">
        <v>0</v>
      </c>
      <c r="K503" s="17">
        <v>0</v>
      </c>
      <c r="L503" s="17">
        <f t="shared" si="141"/>
        <v>4.9745416574258901</v>
      </c>
    </row>
    <row r="504" spans="1:12" s="10" customFormat="1" x14ac:dyDescent="0.2">
      <c r="A504" s="18" t="s">
        <v>283</v>
      </c>
      <c r="B504" s="15">
        <v>8535</v>
      </c>
      <c r="C504" s="15">
        <v>35180.807000000001</v>
      </c>
      <c r="D504" s="15">
        <v>14150.333000000001</v>
      </c>
      <c r="E504" s="15">
        <v>49331.14</v>
      </c>
      <c r="F504" s="15">
        <v>12050.333000000001</v>
      </c>
      <c r="G504" s="15">
        <v>33303.358999999997</v>
      </c>
      <c r="H504" s="16">
        <f>D504/D502*100</f>
        <v>100</v>
      </c>
      <c r="I504" s="16">
        <f>E504/E502*100</f>
        <v>99.956369131212</v>
      </c>
      <c r="J504" s="17">
        <f t="shared" si="140"/>
        <v>165.79183362624488</v>
      </c>
      <c r="K504" s="17">
        <f t="shared" si="141"/>
        <v>117.42690430214667</v>
      </c>
      <c r="L504" s="17">
        <f t="shared" si="141"/>
        <v>148.12661990041306</v>
      </c>
    </row>
    <row r="505" spans="1:12" s="10" customFormat="1" ht="22.5" x14ac:dyDescent="0.2">
      <c r="A505" s="12" t="s">
        <v>354</v>
      </c>
      <c r="B505" s="15"/>
      <c r="C505" s="15"/>
      <c r="D505" s="15"/>
      <c r="E505" s="15"/>
      <c r="F505" s="15"/>
      <c r="G505" s="15"/>
    </row>
    <row r="506" spans="1:12" s="10" customFormat="1" x14ac:dyDescent="0.2">
      <c r="A506" s="14" t="s">
        <v>276</v>
      </c>
      <c r="B506" s="15">
        <v>2163.4209999999998</v>
      </c>
      <c r="C506" s="15">
        <v>16444.780999999999</v>
      </c>
      <c r="D506" s="15">
        <v>1669.4179999999999</v>
      </c>
      <c r="E506" s="15">
        <v>18114.199000000001</v>
      </c>
      <c r="F506" s="15">
        <v>1963.07</v>
      </c>
      <c r="G506" s="15">
        <v>8884.7209999999995</v>
      </c>
      <c r="H506" s="16">
        <f>H507+H508</f>
        <v>100</v>
      </c>
      <c r="I506" s="16">
        <f>I507+I508</f>
        <v>100</v>
      </c>
      <c r="J506" s="17">
        <f t="shared" ref="J506:J511" si="142">D506/B506*100</f>
        <v>77.165655690686179</v>
      </c>
      <c r="K506" s="17">
        <f t="shared" ref="K506:L511" si="143">D506/F506*100</f>
        <v>85.041185490074227</v>
      </c>
      <c r="L506" s="17">
        <f t="shared" si="143"/>
        <v>203.88033569090126</v>
      </c>
    </row>
    <row r="507" spans="1:12" s="10" customFormat="1" x14ac:dyDescent="0.2">
      <c r="A507" s="18" t="s">
        <v>282</v>
      </c>
      <c r="B507" s="15">
        <v>344</v>
      </c>
      <c r="C507" s="15">
        <v>5225</v>
      </c>
      <c r="D507" s="15">
        <v>434</v>
      </c>
      <c r="E507" s="15">
        <v>5659</v>
      </c>
      <c r="F507" s="15">
        <v>1269</v>
      </c>
      <c r="G507" s="15">
        <v>3935</v>
      </c>
      <c r="H507" s="16">
        <f>D507/D506*100</f>
        <v>25.997084013710172</v>
      </c>
      <c r="I507" s="16">
        <f>E507/E506*100</f>
        <v>31.240685828835158</v>
      </c>
      <c r="J507" s="17">
        <f t="shared" si="142"/>
        <v>126.16279069767442</v>
      </c>
      <c r="K507" s="17">
        <f t="shared" si="143"/>
        <v>34.200157604412922</v>
      </c>
      <c r="L507" s="17">
        <f t="shared" si="143"/>
        <v>143.81194409148665</v>
      </c>
    </row>
    <row r="508" spans="1:12" s="10" customFormat="1" x14ac:dyDescent="0.2">
      <c r="A508" s="18" t="s">
        <v>278</v>
      </c>
      <c r="B508" s="15">
        <v>1819.421</v>
      </c>
      <c r="C508" s="15">
        <v>11219.781000000001</v>
      </c>
      <c r="D508" s="15">
        <v>1235.4179999999999</v>
      </c>
      <c r="E508" s="15">
        <v>12455.199000000001</v>
      </c>
      <c r="F508" s="15">
        <v>694.07</v>
      </c>
      <c r="G508" s="15">
        <v>4949.7209999999995</v>
      </c>
      <c r="H508" s="16">
        <f>D508/D506*100</f>
        <v>74.002915986289835</v>
      </c>
      <c r="I508" s="16">
        <f>E508/E506*100</f>
        <v>68.759314171164846</v>
      </c>
      <c r="J508" s="17">
        <f t="shared" si="142"/>
        <v>67.901711588466867</v>
      </c>
      <c r="K508" s="17">
        <f t="shared" si="143"/>
        <v>177.99616753353405</v>
      </c>
      <c r="L508" s="17">
        <f t="shared" si="143"/>
        <v>251.63436484601866</v>
      </c>
    </row>
    <row r="509" spans="1:12" s="10" customFormat="1" x14ac:dyDescent="0.2">
      <c r="A509" s="14" t="s">
        <v>277</v>
      </c>
      <c r="B509" s="15">
        <v>2163.4209999999998</v>
      </c>
      <c r="C509" s="15">
        <v>16444.780999999999</v>
      </c>
      <c r="D509" s="15">
        <v>1669.4179999999999</v>
      </c>
      <c r="E509" s="15">
        <v>18114.199000000001</v>
      </c>
      <c r="F509" s="15">
        <v>1963.07</v>
      </c>
      <c r="G509" s="15">
        <v>8884.7209999999995</v>
      </c>
      <c r="H509" s="16">
        <f>H510+H511</f>
        <v>100.00000000000001</v>
      </c>
      <c r="I509" s="16">
        <f>I510+I511</f>
        <v>100</v>
      </c>
      <c r="J509" s="17">
        <f t="shared" si="142"/>
        <v>77.165655690686179</v>
      </c>
      <c r="K509" s="17">
        <f t="shared" si="143"/>
        <v>85.041185490074227</v>
      </c>
      <c r="L509" s="17">
        <f t="shared" si="143"/>
        <v>203.88033569090126</v>
      </c>
    </row>
    <row r="510" spans="1:12" s="10" customFormat="1" x14ac:dyDescent="0.2">
      <c r="A510" s="18" t="s">
        <v>279</v>
      </c>
      <c r="B510" s="15">
        <v>217.25700000000001</v>
      </c>
      <c r="C510" s="15">
        <v>3466.33</v>
      </c>
      <c r="D510" s="15">
        <v>261.34100000000001</v>
      </c>
      <c r="E510" s="15">
        <v>3727.672</v>
      </c>
      <c r="F510" s="15">
        <v>440.82499999999999</v>
      </c>
      <c r="G510" s="15">
        <v>2947.6480000000001</v>
      </c>
      <c r="H510" s="16">
        <f>D510/D509*100</f>
        <v>15.654617357665968</v>
      </c>
      <c r="I510" s="16">
        <f>E510/E509*100</f>
        <v>20.57872942656752</v>
      </c>
      <c r="J510" s="17">
        <f t="shared" si="142"/>
        <v>120.2911758884639</v>
      </c>
      <c r="K510" s="17">
        <f t="shared" si="143"/>
        <v>59.284523336925091</v>
      </c>
      <c r="L510" s="17">
        <f t="shared" si="143"/>
        <v>126.46258983433572</v>
      </c>
    </row>
    <row r="511" spans="1:12" s="10" customFormat="1" x14ac:dyDescent="0.2">
      <c r="A511" s="18" t="s">
        <v>283</v>
      </c>
      <c r="B511" s="15">
        <v>1946.164</v>
      </c>
      <c r="C511" s="15">
        <v>12978.45</v>
      </c>
      <c r="D511" s="15">
        <v>1408.077</v>
      </c>
      <c r="E511" s="15">
        <v>14386.527</v>
      </c>
      <c r="F511" s="15">
        <v>1522.2449999999999</v>
      </c>
      <c r="G511" s="15">
        <v>5937.0730000000003</v>
      </c>
      <c r="H511" s="16">
        <f>D511/D509*100</f>
        <v>84.345382642334044</v>
      </c>
      <c r="I511" s="16">
        <f>E511/E509*100</f>
        <v>79.42127057343248</v>
      </c>
      <c r="J511" s="17">
        <f t="shared" si="142"/>
        <v>72.351405123103703</v>
      </c>
      <c r="K511" s="17">
        <f t="shared" si="143"/>
        <v>92.500024634667881</v>
      </c>
      <c r="L511" s="17">
        <f t="shared" si="143"/>
        <v>242.31682851128829</v>
      </c>
    </row>
    <row r="512" spans="1:12" s="10" customFormat="1" ht="33.75" x14ac:dyDescent="0.2">
      <c r="A512" s="12" t="s">
        <v>355</v>
      </c>
      <c r="B512" s="15"/>
      <c r="C512" s="15"/>
      <c r="D512" s="15"/>
      <c r="E512" s="15"/>
      <c r="F512" s="15"/>
      <c r="G512" s="15"/>
    </row>
    <row r="513" spans="1:12" s="10" customFormat="1" x14ac:dyDescent="0.2">
      <c r="A513" s="14" t="s">
        <v>276</v>
      </c>
      <c r="B513" s="15">
        <v>9.9529999999999994</v>
      </c>
      <c r="C513" s="15">
        <v>401.09</v>
      </c>
      <c r="D513" s="15">
        <v>43.871000000000002</v>
      </c>
      <c r="E513" s="15">
        <v>444.96100000000001</v>
      </c>
      <c r="F513" s="15">
        <v>7.0090000000000003</v>
      </c>
      <c r="G513" s="15">
        <v>219.61500000000001</v>
      </c>
      <c r="H513" s="16">
        <f>H514+H515</f>
        <v>100</v>
      </c>
      <c r="I513" s="16">
        <f>I514+I515</f>
        <v>100</v>
      </c>
      <c r="J513" s="17">
        <f t="shared" ref="J513:J517" si="144">D513/B513*100</f>
        <v>440.78167386717581</v>
      </c>
      <c r="K513" s="17"/>
      <c r="L513" s="17">
        <f t="shared" ref="K513:L518" si="145">E513/G513*100</f>
        <v>202.60956674179815</v>
      </c>
    </row>
    <row r="514" spans="1:12" s="10" customFormat="1" x14ac:dyDescent="0.2">
      <c r="A514" s="18" t="s">
        <v>282</v>
      </c>
      <c r="B514" s="15">
        <v>0</v>
      </c>
      <c r="C514" s="15">
        <v>0</v>
      </c>
      <c r="D514" s="15">
        <v>0</v>
      </c>
      <c r="E514" s="15">
        <v>0</v>
      </c>
      <c r="F514" s="15">
        <v>0</v>
      </c>
      <c r="G514" s="15">
        <v>0</v>
      </c>
      <c r="H514" s="16">
        <f>D514/D513*100</f>
        <v>0</v>
      </c>
      <c r="I514" s="16">
        <f>E514/E513*100</f>
        <v>0</v>
      </c>
      <c r="J514" s="17">
        <v>0</v>
      </c>
      <c r="K514" s="17">
        <v>0</v>
      </c>
      <c r="L514" s="17">
        <v>0</v>
      </c>
    </row>
    <row r="515" spans="1:12" s="10" customFormat="1" x14ac:dyDescent="0.2">
      <c r="A515" s="18" t="s">
        <v>278</v>
      </c>
      <c r="B515" s="15">
        <v>9.9529999999999994</v>
      </c>
      <c r="C515" s="15">
        <v>401.09</v>
      </c>
      <c r="D515" s="15">
        <v>43.871000000000002</v>
      </c>
      <c r="E515" s="15">
        <v>444.96100000000001</v>
      </c>
      <c r="F515" s="15">
        <v>7.0090000000000003</v>
      </c>
      <c r="G515" s="15">
        <v>219.61500000000001</v>
      </c>
      <c r="H515" s="16">
        <f>D515/D513*100</f>
        <v>100</v>
      </c>
      <c r="I515" s="16">
        <f>E515/E513*100</f>
        <v>100</v>
      </c>
      <c r="J515" s="17">
        <f t="shared" si="144"/>
        <v>440.78167386717581</v>
      </c>
      <c r="K515" s="17"/>
      <c r="L515" s="17">
        <f t="shared" si="145"/>
        <v>202.60956674179815</v>
      </c>
    </row>
    <row r="516" spans="1:12" s="10" customFormat="1" x14ac:dyDescent="0.2">
      <c r="A516" s="14" t="s">
        <v>277</v>
      </c>
      <c r="B516" s="15">
        <v>9.9529999999999994</v>
      </c>
      <c r="C516" s="15">
        <v>401.09</v>
      </c>
      <c r="D516" s="15">
        <v>43.871000000000002</v>
      </c>
      <c r="E516" s="15">
        <v>444.96100000000001</v>
      </c>
      <c r="F516" s="15">
        <v>7.0090000000000003</v>
      </c>
      <c r="G516" s="15">
        <v>219.61500000000001</v>
      </c>
      <c r="H516" s="16">
        <f>H517+H518</f>
        <v>100.00227941008866</v>
      </c>
      <c r="I516" s="16">
        <f>I517+I518</f>
        <v>100</v>
      </c>
      <c r="J516" s="17">
        <f t="shared" si="144"/>
        <v>440.78167386717581</v>
      </c>
      <c r="K516" s="17"/>
      <c r="L516" s="17">
        <f t="shared" si="145"/>
        <v>202.60956674179815</v>
      </c>
    </row>
    <row r="517" spans="1:12" s="10" customFormat="1" x14ac:dyDescent="0.2">
      <c r="A517" s="18" t="s">
        <v>279</v>
      </c>
      <c r="B517" s="15">
        <v>8.77</v>
      </c>
      <c r="C517" s="15">
        <v>11.186</v>
      </c>
      <c r="D517" s="15">
        <v>11.467000000000001</v>
      </c>
      <c r="E517" s="15">
        <v>22.652000000000001</v>
      </c>
      <c r="F517" s="15">
        <v>0</v>
      </c>
      <c r="G517" s="15">
        <v>0</v>
      </c>
      <c r="H517" s="16">
        <f>D517/D516*100</f>
        <v>26.137995486768023</v>
      </c>
      <c r="I517" s="16">
        <f>E517/E516*100</f>
        <v>5.0907832371825847</v>
      </c>
      <c r="J517" s="17">
        <f t="shared" si="144"/>
        <v>130.75256556442417</v>
      </c>
      <c r="K517" s="17">
        <v>0</v>
      </c>
      <c r="L517" s="17">
        <v>0</v>
      </c>
    </row>
    <row r="518" spans="1:12" s="10" customFormat="1" x14ac:dyDescent="0.2">
      <c r="A518" s="18" t="s">
        <v>283</v>
      </c>
      <c r="B518" s="15">
        <v>1.1839999999999999</v>
      </c>
      <c r="C518" s="15">
        <v>389.904</v>
      </c>
      <c r="D518" s="15">
        <v>32.405000000000001</v>
      </c>
      <c r="E518" s="15">
        <v>422.30900000000003</v>
      </c>
      <c r="F518" s="15">
        <v>7.0090000000000003</v>
      </c>
      <c r="G518" s="15">
        <v>219.61500000000001</v>
      </c>
      <c r="H518" s="16">
        <f>D518/D516*100</f>
        <v>73.864283923320642</v>
      </c>
      <c r="I518" s="16">
        <f>E518/E516*100</f>
        <v>94.909216762817422</v>
      </c>
      <c r="J518" s="17"/>
      <c r="K518" s="17">
        <f t="shared" si="145"/>
        <v>462.33414181766301</v>
      </c>
      <c r="L518" s="17">
        <f t="shared" si="145"/>
        <v>192.29515288117841</v>
      </c>
    </row>
    <row r="519" spans="1:12" s="10" customFormat="1" x14ac:dyDescent="0.2">
      <c r="A519" s="12" t="s">
        <v>356</v>
      </c>
      <c r="B519" s="15"/>
      <c r="C519" s="15"/>
      <c r="D519" s="15"/>
      <c r="E519" s="15"/>
      <c r="F519" s="15"/>
      <c r="G519" s="15"/>
    </row>
    <row r="520" spans="1:12" s="10" customFormat="1" x14ac:dyDescent="0.2">
      <c r="A520" s="14" t="s">
        <v>276</v>
      </c>
      <c r="B520" s="15">
        <v>6286.9470000000001</v>
      </c>
      <c r="C520" s="15">
        <v>150968.356</v>
      </c>
      <c r="D520" s="15">
        <v>9595.2469999999994</v>
      </c>
      <c r="E520" s="15">
        <v>160563.603</v>
      </c>
      <c r="F520" s="15">
        <v>8216.7199999999993</v>
      </c>
      <c r="G520" s="15">
        <v>113857.212</v>
      </c>
      <c r="H520" s="16">
        <f>H521+H522</f>
        <v>100</v>
      </c>
      <c r="I520" s="16">
        <f>I521+I522</f>
        <v>100</v>
      </c>
      <c r="J520" s="17">
        <f t="shared" ref="J520:J525" si="146">D520/B520*100</f>
        <v>152.62172561658303</v>
      </c>
      <c r="K520" s="17">
        <f t="shared" ref="K520:L525" si="147">D520/F520*100</f>
        <v>116.77709597016815</v>
      </c>
      <c r="L520" s="17">
        <f t="shared" si="147"/>
        <v>141.02189942961189</v>
      </c>
    </row>
    <row r="521" spans="1:12" s="10" customFormat="1" x14ac:dyDescent="0.2">
      <c r="A521" s="18" t="s">
        <v>282</v>
      </c>
      <c r="B521" s="15">
        <v>894.06700000000001</v>
      </c>
      <c r="C521" s="15">
        <v>18540.933000000001</v>
      </c>
      <c r="D521" s="15">
        <v>1482.567</v>
      </c>
      <c r="E521" s="15">
        <v>20023.5</v>
      </c>
      <c r="F521" s="15">
        <v>322</v>
      </c>
      <c r="G521" s="15">
        <v>10945.4</v>
      </c>
      <c r="H521" s="16">
        <f>D521/D520*100</f>
        <v>15.451056132270487</v>
      </c>
      <c r="I521" s="16">
        <f>E521/E520*100</f>
        <v>12.470759017534004</v>
      </c>
      <c r="J521" s="17">
        <f t="shared" si="146"/>
        <v>165.82280746297536</v>
      </c>
      <c r="K521" s="17">
        <f t="shared" si="147"/>
        <v>460.42453416149067</v>
      </c>
      <c r="L521" s="17">
        <f t="shared" si="147"/>
        <v>182.93986514882965</v>
      </c>
    </row>
    <row r="522" spans="1:12" s="10" customFormat="1" x14ac:dyDescent="0.2">
      <c r="A522" s="18" t="s">
        <v>278</v>
      </c>
      <c r="B522" s="15">
        <v>5392.88</v>
      </c>
      <c r="C522" s="15">
        <v>132427.42300000001</v>
      </c>
      <c r="D522" s="15">
        <v>8112.68</v>
      </c>
      <c r="E522" s="15">
        <v>140540.103</v>
      </c>
      <c r="F522" s="15">
        <v>7894.72</v>
      </c>
      <c r="G522" s="15">
        <v>102911.81200000001</v>
      </c>
      <c r="H522" s="16">
        <f>D522/D520*100</f>
        <v>84.54894386772952</v>
      </c>
      <c r="I522" s="16">
        <f>E522/E520*100</f>
        <v>87.529240982465993</v>
      </c>
      <c r="J522" s="17">
        <f t="shared" si="146"/>
        <v>150.4331637269882</v>
      </c>
      <c r="K522" s="17">
        <f t="shared" si="147"/>
        <v>102.76083255644279</v>
      </c>
      <c r="L522" s="17">
        <f t="shared" si="147"/>
        <v>136.56362692360329</v>
      </c>
    </row>
    <row r="523" spans="1:12" s="10" customFormat="1" x14ac:dyDescent="0.2">
      <c r="A523" s="14" t="s">
        <v>277</v>
      </c>
      <c r="B523" s="15">
        <v>6286.9470000000001</v>
      </c>
      <c r="C523" s="15">
        <v>150968.356</v>
      </c>
      <c r="D523" s="15">
        <v>9595.2469999999994</v>
      </c>
      <c r="E523" s="15">
        <v>160563.603</v>
      </c>
      <c r="F523" s="15">
        <v>8216.7199999999993</v>
      </c>
      <c r="G523" s="15">
        <v>113857.212</v>
      </c>
      <c r="H523" s="16">
        <f>H524+H525</f>
        <v>100.00000000000001</v>
      </c>
      <c r="I523" s="16">
        <f>I524+I525</f>
        <v>100</v>
      </c>
      <c r="J523" s="17">
        <f t="shared" si="146"/>
        <v>152.62172561658303</v>
      </c>
      <c r="K523" s="17">
        <f t="shared" si="147"/>
        <v>116.77709597016815</v>
      </c>
      <c r="L523" s="17">
        <f t="shared" si="147"/>
        <v>141.02189942961189</v>
      </c>
    </row>
    <row r="524" spans="1:12" s="10" customFormat="1" x14ac:dyDescent="0.2">
      <c r="A524" s="18" t="s">
        <v>279</v>
      </c>
      <c r="B524" s="15">
        <v>628.95399999999995</v>
      </c>
      <c r="C524" s="15">
        <v>3639.3580000000002</v>
      </c>
      <c r="D524" s="15">
        <v>276.39499999999998</v>
      </c>
      <c r="E524" s="15">
        <v>3915.7530000000002</v>
      </c>
      <c r="F524" s="15">
        <v>527.952</v>
      </c>
      <c r="G524" s="15">
        <v>4244.0410000000002</v>
      </c>
      <c r="H524" s="16">
        <f>D524/D523*100</f>
        <v>2.8805407510614369</v>
      </c>
      <c r="I524" s="16">
        <f>E524/E523*100</f>
        <v>2.4387550645584355</v>
      </c>
      <c r="J524" s="17">
        <f t="shared" si="146"/>
        <v>43.945185180474247</v>
      </c>
      <c r="K524" s="17">
        <f t="shared" si="147"/>
        <v>52.35229717853138</v>
      </c>
      <c r="L524" s="17">
        <f t="shared" si="147"/>
        <v>92.264730713016206</v>
      </c>
    </row>
    <row r="525" spans="1:12" s="10" customFormat="1" x14ac:dyDescent="0.2">
      <c r="A525" s="18" t="s">
        <v>283</v>
      </c>
      <c r="B525" s="15">
        <v>5657.9930000000004</v>
      </c>
      <c r="C525" s="15">
        <v>147328.99799999999</v>
      </c>
      <c r="D525" s="15">
        <v>9318.8520000000008</v>
      </c>
      <c r="E525" s="15">
        <v>156647.85</v>
      </c>
      <c r="F525" s="15">
        <v>7688.768</v>
      </c>
      <c r="G525" s="15">
        <v>109613.171</v>
      </c>
      <c r="H525" s="16">
        <f>D525/D523*100</f>
        <v>97.119459248938583</v>
      </c>
      <c r="I525" s="16">
        <f>E525/E523*100</f>
        <v>97.561244935441565</v>
      </c>
      <c r="J525" s="17">
        <f t="shared" si="146"/>
        <v>164.70243070290118</v>
      </c>
      <c r="K525" s="17">
        <f t="shared" si="147"/>
        <v>121.20084778211542</v>
      </c>
      <c r="L525" s="17">
        <f t="shared" si="147"/>
        <v>142.90969649988503</v>
      </c>
    </row>
    <row r="526" spans="1:12" s="10" customFormat="1" ht="22.5" x14ac:dyDescent="0.2">
      <c r="A526" s="12" t="s">
        <v>357</v>
      </c>
      <c r="B526" s="15"/>
      <c r="C526" s="15"/>
      <c r="D526" s="15"/>
      <c r="E526" s="15"/>
      <c r="F526" s="15"/>
      <c r="G526" s="15"/>
    </row>
    <row r="527" spans="1:12" s="10" customFormat="1" x14ac:dyDescent="0.2">
      <c r="A527" s="14" t="s">
        <v>276</v>
      </c>
      <c r="B527" s="15">
        <v>77474.823000000004</v>
      </c>
      <c r="C527" s="15">
        <v>173347.54800000001</v>
      </c>
      <c r="D527" s="15">
        <v>22058.923999999999</v>
      </c>
      <c r="E527" s="15">
        <v>195334.394</v>
      </c>
      <c r="F527" s="15">
        <v>49026.357000000004</v>
      </c>
      <c r="G527" s="15">
        <v>652499.84699999995</v>
      </c>
      <c r="H527" s="16">
        <f>H528+H529</f>
        <v>100</v>
      </c>
      <c r="I527" s="16">
        <f>I528+I529</f>
        <v>100</v>
      </c>
      <c r="J527" s="17">
        <f t="shared" ref="J527:J532" si="148">D527/B527*100</f>
        <v>28.472377407044863</v>
      </c>
      <c r="K527" s="17">
        <f t="shared" ref="K527:L532" si="149">D527/F527*100</f>
        <v>44.994010058711879</v>
      </c>
      <c r="L527" s="17">
        <f t="shared" si="149"/>
        <v>29.936312613418899</v>
      </c>
    </row>
    <row r="528" spans="1:12" s="10" customFormat="1" x14ac:dyDescent="0.2">
      <c r="A528" s="18" t="s">
        <v>282</v>
      </c>
      <c r="B528" s="15">
        <v>210.75</v>
      </c>
      <c r="C528" s="15">
        <v>1640.83</v>
      </c>
      <c r="D528" s="15">
        <v>144.083</v>
      </c>
      <c r="E528" s="15">
        <v>1784.913</v>
      </c>
      <c r="F528" s="15">
        <v>144.083</v>
      </c>
      <c r="G528" s="15">
        <v>1584.913</v>
      </c>
      <c r="H528" s="16">
        <f>D528/D527*100</f>
        <v>0.65317329168004756</v>
      </c>
      <c r="I528" s="16">
        <f>E528/E527*100</f>
        <v>0.91377302452941289</v>
      </c>
      <c r="J528" s="17">
        <f t="shared" si="148"/>
        <v>68.366785290628712</v>
      </c>
      <c r="K528" s="17">
        <f t="shared" si="149"/>
        <v>100</v>
      </c>
      <c r="L528" s="17">
        <f t="shared" si="149"/>
        <v>112.61898918110961</v>
      </c>
    </row>
    <row r="529" spans="1:12" s="10" customFormat="1" x14ac:dyDescent="0.2">
      <c r="A529" s="18" t="s">
        <v>278</v>
      </c>
      <c r="B529" s="15">
        <v>77264.073999999993</v>
      </c>
      <c r="C529" s="15">
        <v>171706.71799999999</v>
      </c>
      <c r="D529" s="15">
        <v>21914.841</v>
      </c>
      <c r="E529" s="15">
        <v>193549.481</v>
      </c>
      <c r="F529" s="15">
        <v>48882.273999999998</v>
      </c>
      <c r="G529" s="15">
        <v>650914.93400000001</v>
      </c>
      <c r="H529" s="16">
        <f>D529/D527*100</f>
        <v>99.346826708319952</v>
      </c>
      <c r="I529" s="16">
        <f>E529/E527*100</f>
        <v>99.086226975470581</v>
      </c>
      <c r="J529" s="17">
        <f t="shared" si="148"/>
        <v>28.363558722000604</v>
      </c>
      <c r="K529" s="17">
        <f t="shared" si="149"/>
        <v>44.831877093115594</v>
      </c>
      <c r="L529" s="17">
        <f t="shared" si="149"/>
        <v>29.734988535383643</v>
      </c>
    </row>
    <row r="530" spans="1:12" s="10" customFormat="1" x14ac:dyDescent="0.2">
      <c r="A530" s="14" t="s">
        <v>277</v>
      </c>
      <c r="B530" s="15">
        <v>77474.823000000004</v>
      </c>
      <c r="C530" s="15">
        <v>173347.54800000001</v>
      </c>
      <c r="D530" s="15">
        <v>22058.923999999999</v>
      </c>
      <c r="E530" s="15">
        <v>195334.394</v>
      </c>
      <c r="F530" s="15">
        <v>49026.357000000004</v>
      </c>
      <c r="G530" s="15">
        <v>652499.84699999995</v>
      </c>
      <c r="H530" s="16">
        <f>H531+H532</f>
        <v>100</v>
      </c>
      <c r="I530" s="16">
        <f>I531+I532</f>
        <v>100.00000000000001</v>
      </c>
      <c r="J530" s="17">
        <f t="shared" si="148"/>
        <v>28.472377407044863</v>
      </c>
      <c r="K530" s="17">
        <f t="shared" si="149"/>
        <v>44.994010058711879</v>
      </c>
      <c r="L530" s="17">
        <f t="shared" si="149"/>
        <v>29.936312613418899</v>
      </c>
    </row>
    <row r="531" spans="1:12" s="10" customFormat="1" x14ac:dyDescent="0.2">
      <c r="A531" s="18" t="s">
        <v>279</v>
      </c>
      <c r="B531" s="15">
        <v>1636.0530000000001</v>
      </c>
      <c r="C531" s="15">
        <v>1603.2190000000001</v>
      </c>
      <c r="D531" s="15">
        <v>651.83500000000004</v>
      </c>
      <c r="E531" s="15">
        <v>2247.107</v>
      </c>
      <c r="F531" s="15">
        <v>4675.0029999999997</v>
      </c>
      <c r="G531" s="15">
        <v>4631.518</v>
      </c>
      <c r="H531" s="16">
        <f>D531/D530*100</f>
        <v>2.9549718744214362</v>
      </c>
      <c r="I531" s="16">
        <f>E531/E530*100</f>
        <v>1.1503898284292933</v>
      </c>
      <c r="J531" s="17">
        <f t="shared" si="148"/>
        <v>39.841924436433295</v>
      </c>
      <c r="K531" s="17">
        <f t="shared" si="149"/>
        <v>13.942985705035913</v>
      </c>
      <c r="L531" s="17">
        <f t="shared" si="149"/>
        <v>48.517721403652111</v>
      </c>
    </row>
    <row r="532" spans="1:12" s="10" customFormat="1" x14ac:dyDescent="0.2">
      <c r="A532" s="18" t="s">
        <v>283</v>
      </c>
      <c r="B532" s="15">
        <v>75838.77</v>
      </c>
      <c r="C532" s="15">
        <v>171744.329</v>
      </c>
      <c r="D532" s="15">
        <v>21407.089</v>
      </c>
      <c r="E532" s="15">
        <v>193087.28700000001</v>
      </c>
      <c r="F532" s="15">
        <v>44351.353999999999</v>
      </c>
      <c r="G532" s="15">
        <v>647868.32900000003</v>
      </c>
      <c r="H532" s="16">
        <f>D532/D530*100</f>
        <v>97.045028125578568</v>
      </c>
      <c r="I532" s="16">
        <f>E532/E530*100</f>
        <v>98.849610171570717</v>
      </c>
      <c r="J532" s="17">
        <f t="shared" si="148"/>
        <v>28.227104685373984</v>
      </c>
      <c r="K532" s="17">
        <f t="shared" si="149"/>
        <v>48.267047269853364</v>
      </c>
      <c r="L532" s="17">
        <f t="shared" si="149"/>
        <v>29.803476780233222</v>
      </c>
    </row>
    <row r="533" spans="1:12" s="10" customFormat="1" ht="22.5" x14ac:dyDescent="0.2">
      <c r="A533" s="12" t="s">
        <v>358</v>
      </c>
      <c r="B533" s="15"/>
      <c r="C533" s="15"/>
      <c r="D533" s="15"/>
      <c r="E533" s="15"/>
      <c r="F533" s="15"/>
      <c r="G533" s="15"/>
    </row>
    <row r="534" spans="1:12" s="10" customFormat="1" x14ac:dyDescent="0.2">
      <c r="A534" s="14" t="s">
        <v>276</v>
      </c>
      <c r="B534" s="15">
        <v>64.346999999999994</v>
      </c>
      <c r="C534" s="15">
        <v>2085.7359999999999</v>
      </c>
      <c r="D534" s="15">
        <v>90.549000000000007</v>
      </c>
      <c r="E534" s="15">
        <v>2176.2849999999999</v>
      </c>
      <c r="F534" s="15">
        <v>209.89500000000001</v>
      </c>
      <c r="G534" s="15">
        <v>1693.0129999999999</v>
      </c>
      <c r="H534" s="16">
        <f>H535+H536</f>
        <v>100</v>
      </c>
      <c r="I534" s="16">
        <f>I535+I536</f>
        <v>100</v>
      </c>
      <c r="J534" s="17">
        <f t="shared" ref="J534:J539" si="150">D534/B534*100</f>
        <v>140.71984707911793</v>
      </c>
      <c r="K534" s="17">
        <f t="shared" ref="K534:L539" si="151">D534/F534*100</f>
        <v>43.140141499321089</v>
      </c>
      <c r="L534" s="17">
        <f t="shared" si="151"/>
        <v>128.54508500525395</v>
      </c>
    </row>
    <row r="535" spans="1:12" s="10" customFormat="1" x14ac:dyDescent="0.2">
      <c r="A535" s="18" t="s">
        <v>282</v>
      </c>
      <c r="B535" s="15">
        <v>5.2709999999999999</v>
      </c>
      <c r="C535" s="15">
        <v>38.409999999999997</v>
      </c>
      <c r="D535" s="15">
        <v>6.4039999999999999</v>
      </c>
      <c r="E535" s="15">
        <v>44.814</v>
      </c>
      <c r="F535" s="15">
        <v>4.9710000000000001</v>
      </c>
      <c r="G535" s="15">
        <v>39.780999999999999</v>
      </c>
      <c r="H535" s="16">
        <f>D535/D534*100</f>
        <v>7.0724138311853242</v>
      </c>
      <c r="I535" s="16">
        <f>E535/E534*100</f>
        <v>2.0591972099242515</v>
      </c>
      <c r="J535" s="17">
        <f t="shared" si="150"/>
        <v>121.49497249098842</v>
      </c>
      <c r="K535" s="17">
        <f t="shared" si="151"/>
        <v>128.8271977469322</v>
      </c>
      <c r="L535" s="17">
        <f t="shared" si="151"/>
        <v>112.65176843216611</v>
      </c>
    </row>
    <row r="536" spans="1:12" s="10" customFormat="1" x14ac:dyDescent="0.2">
      <c r="A536" s="18" t="s">
        <v>278</v>
      </c>
      <c r="B536" s="15">
        <v>59.076000000000001</v>
      </c>
      <c r="C536" s="15">
        <v>2047.326</v>
      </c>
      <c r="D536" s="15">
        <v>84.144999999999996</v>
      </c>
      <c r="E536" s="15">
        <v>2131.471</v>
      </c>
      <c r="F536" s="15">
        <v>204.92400000000001</v>
      </c>
      <c r="G536" s="15">
        <v>1653.232</v>
      </c>
      <c r="H536" s="16">
        <f>D536/D534*100</f>
        <v>92.92758616881467</v>
      </c>
      <c r="I536" s="16">
        <f>E536/E534*100</f>
        <v>97.94080279007575</v>
      </c>
      <c r="J536" s="17">
        <f t="shared" si="150"/>
        <v>142.43516825783735</v>
      </c>
      <c r="K536" s="17">
        <f t="shared" si="151"/>
        <v>41.061564287247954</v>
      </c>
      <c r="L536" s="17">
        <f t="shared" si="151"/>
        <v>128.9275189447095</v>
      </c>
    </row>
    <row r="537" spans="1:12" s="10" customFormat="1" x14ac:dyDescent="0.2">
      <c r="A537" s="14" t="s">
        <v>277</v>
      </c>
      <c r="B537" s="15">
        <v>64.346999999999994</v>
      </c>
      <c r="C537" s="15">
        <v>2085.7359999999999</v>
      </c>
      <c r="D537" s="15">
        <v>90.549000000000007</v>
      </c>
      <c r="E537" s="15">
        <v>2176.2849999999999</v>
      </c>
      <c r="F537" s="15">
        <v>209.89500000000001</v>
      </c>
      <c r="G537" s="15">
        <v>1693.0129999999999</v>
      </c>
      <c r="H537" s="16">
        <f>H538+H539</f>
        <v>100</v>
      </c>
      <c r="I537" s="16">
        <f>I538+I539</f>
        <v>100.00000000000003</v>
      </c>
      <c r="J537" s="17">
        <f t="shared" si="150"/>
        <v>140.71984707911793</v>
      </c>
      <c r="K537" s="17">
        <f t="shared" si="151"/>
        <v>43.140141499321089</v>
      </c>
      <c r="L537" s="17">
        <f t="shared" si="151"/>
        <v>128.54508500525395</v>
      </c>
    </row>
    <row r="538" spans="1:12" s="10" customFormat="1" x14ac:dyDescent="0.2">
      <c r="A538" s="18" t="s">
        <v>279</v>
      </c>
      <c r="B538" s="15">
        <v>1.4950000000000001</v>
      </c>
      <c r="C538" s="15">
        <v>16.779</v>
      </c>
      <c r="D538" s="15">
        <v>0.69699999999999995</v>
      </c>
      <c r="E538" s="15">
        <v>17.475999999999999</v>
      </c>
      <c r="F538" s="15">
        <v>0.46100000000000002</v>
      </c>
      <c r="G538" s="15">
        <v>33.96</v>
      </c>
      <c r="H538" s="16">
        <f>D538/D537*100</f>
        <v>0.76974897569271872</v>
      </c>
      <c r="I538" s="16">
        <f>E538/E537*100</f>
        <v>0.80301982506886738</v>
      </c>
      <c r="J538" s="17">
        <f t="shared" si="150"/>
        <v>46.622073578595312</v>
      </c>
      <c r="K538" s="17">
        <f t="shared" si="151"/>
        <v>151.19305856832969</v>
      </c>
      <c r="L538" s="17">
        <f t="shared" si="151"/>
        <v>51.460541813898701</v>
      </c>
    </row>
    <row r="539" spans="1:12" s="10" customFormat="1" x14ac:dyDescent="0.2">
      <c r="A539" s="18" t="s">
        <v>283</v>
      </c>
      <c r="B539" s="15">
        <v>62.851999999999997</v>
      </c>
      <c r="C539" s="15">
        <v>2068.9569999999999</v>
      </c>
      <c r="D539" s="15">
        <v>89.852000000000004</v>
      </c>
      <c r="E539" s="15">
        <v>2158.8090000000002</v>
      </c>
      <c r="F539" s="15">
        <v>209.434</v>
      </c>
      <c r="G539" s="15">
        <v>1659.0530000000001</v>
      </c>
      <c r="H539" s="16">
        <f>D539/D537*100</f>
        <v>99.230251024307279</v>
      </c>
      <c r="I539" s="16">
        <f>E539/E537*100</f>
        <v>99.196980174931156</v>
      </c>
      <c r="J539" s="17">
        <f t="shared" si="150"/>
        <v>142.95806020492589</v>
      </c>
      <c r="K539" s="17">
        <f t="shared" si="151"/>
        <v>42.902298576162423</v>
      </c>
      <c r="L539" s="17">
        <f t="shared" si="151"/>
        <v>130.1229677412355</v>
      </c>
    </row>
    <row r="540" spans="1:12" s="10" customFormat="1" x14ac:dyDescent="0.2">
      <c r="A540" s="12" t="s">
        <v>359</v>
      </c>
      <c r="B540" s="15"/>
      <c r="C540" s="15"/>
      <c r="D540" s="15"/>
      <c r="E540" s="15"/>
      <c r="F540" s="15"/>
      <c r="G540" s="15"/>
    </row>
    <row r="541" spans="1:12" s="10" customFormat="1" x14ac:dyDescent="0.2">
      <c r="A541" s="14" t="s">
        <v>276</v>
      </c>
      <c r="B541" s="15">
        <v>1852.912</v>
      </c>
      <c r="C541" s="15">
        <v>17941.797999999999</v>
      </c>
      <c r="D541" s="15">
        <v>1759.92</v>
      </c>
      <c r="E541" s="15">
        <v>19701.718000000001</v>
      </c>
      <c r="F541" s="15">
        <v>2374.3009999999999</v>
      </c>
      <c r="G541" s="15">
        <v>21120.858</v>
      </c>
      <c r="H541" s="16">
        <f>H542+H543</f>
        <v>99.999943179235416</v>
      </c>
      <c r="I541" s="16">
        <f>I542+I543</f>
        <v>100</v>
      </c>
      <c r="J541" s="17">
        <f t="shared" ref="J541:J546" si="152">D541/B541*100</f>
        <v>94.981305102454954</v>
      </c>
      <c r="K541" s="17">
        <f t="shared" ref="K541:L546" si="153">D541/F541*100</f>
        <v>74.12371051522112</v>
      </c>
      <c r="L541" s="17">
        <f t="shared" si="153"/>
        <v>93.280860086271119</v>
      </c>
    </row>
    <row r="542" spans="1:12" s="10" customFormat="1" x14ac:dyDescent="0.2">
      <c r="A542" s="18" t="s">
        <v>282</v>
      </c>
      <c r="B542" s="15">
        <v>444.68400000000003</v>
      </c>
      <c r="C542" s="15">
        <v>4481.4369999999999</v>
      </c>
      <c r="D542" s="15">
        <v>444.15</v>
      </c>
      <c r="E542" s="15">
        <v>4925.5870000000004</v>
      </c>
      <c r="F542" s="15">
        <v>955.41700000000003</v>
      </c>
      <c r="G542" s="15">
        <v>6733.7870000000003</v>
      </c>
      <c r="H542" s="16">
        <f>D542/D541*100</f>
        <v>25.236942588299467</v>
      </c>
      <c r="I542" s="16">
        <f>E542/E541*100</f>
        <v>25.00079942266964</v>
      </c>
      <c r="J542" s="17">
        <f t="shared" si="152"/>
        <v>99.879914725962692</v>
      </c>
      <c r="K542" s="17">
        <f t="shared" si="153"/>
        <v>46.487554648912457</v>
      </c>
      <c r="L542" s="17">
        <f t="shared" si="153"/>
        <v>73.14735378472767</v>
      </c>
    </row>
    <row r="543" spans="1:12" s="10" customFormat="1" x14ac:dyDescent="0.2">
      <c r="A543" s="18" t="s">
        <v>278</v>
      </c>
      <c r="B543" s="15">
        <v>1408.2280000000001</v>
      </c>
      <c r="C543" s="15">
        <v>13460.361000000001</v>
      </c>
      <c r="D543" s="15">
        <v>1315.769</v>
      </c>
      <c r="E543" s="15">
        <v>14776.130999999999</v>
      </c>
      <c r="F543" s="15">
        <v>1418.884</v>
      </c>
      <c r="G543" s="15">
        <v>14387.071</v>
      </c>
      <c r="H543" s="16">
        <f>D543/D541*100</f>
        <v>74.763000590935945</v>
      </c>
      <c r="I543" s="16">
        <f>E543/E541*100</f>
        <v>74.999200577330356</v>
      </c>
      <c r="J543" s="17">
        <f t="shared" si="152"/>
        <v>93.434372843033941</v>
      </c>
      <c r="K543" s="17">
        <f t="shared" si="153"/>
        <v>92.732668773486765</v>
      </c>
      <c r="L543" s="17">
        <f t="shared" si="153"/>
        <v>102.70423354413138</v>
      </c>
    </row>
    <row r="544" spans="1:12" s="10" customFormat="1" x14ac:dyDescent="0.2">
      <c r="A544" s="14" t="s">
        <v>277</v>
      </c>
      <c r="B544" s="15">
        <v>1852.912</v>
      </c>
      <c r="C544" s="15">
        <v>17941.797999999999</v>
      </c>
      <c r="D544" s="15">
        <v>1759.92</v>
      </c>
      <c r="E544" s="15">
        <v>19701.718000000001</v>
      </c>
      <c r="F544" s="15">
        <v>2374.3009999999999</v>
      </c>
      <c r="G544" s="15">
        <v>21120.858</v>
      </c>
      <c r="H544" s="16">
        <f>H545+H546</f>
        <v>99.999999999999986</v>
      </c>
      <c r="I544" s="16">
        <f>I545+I546</f>
        <v>99.999994924300509</v>
      </c>
      <c r="J544" s="17">
        <f t="shared" si="152"/>
        <v>94.981305102454954</v>
      </c>
      <c r="K544" s="17">
        <f t="shared" si="153"/>
        <v>74.12371051522112</v>
      </c>
      <c r="L544" s="17">
        <f t="shared" si="153"/>
        <v>93.280860086271119</v>
      </c>
    </row>
    <row r="545" spans="1:12" s="10" customFormat="1" x14ac:dyDescent="0.2">
      <c r="A545" s="18" t="s">
        <v>279</v>
      </c>
      <c r="B545" s="15">
        <v>62.79</v>
      </c>
      <c r="C545" s="15">
        <v>693.86400000000003</v>
      </c>
      <c r="D545" s="15">
        <v>102.15600000000001</v>
      </c>
      <c r="E545" s="15">
        <v>796.02</v>
      </c>
      <c r="F545" s="15">
        <v>133.03700000000001</v>
      </c>
      <c r="G545" s="15">
        <v>731.55799999999999</v>
      </c>
      <c r="H545" s="16">
        <f>D545/D544*100</f>
        <v>5.8045820264557477</v>
      </c>
      <c r="I545" s="16">
        <f>E545/E544*100</f>
        <v>4.0403583078389405</v>
      </c>
      <c r="J545" s="17">
        <f t="shared" si="152"/>
        <v>162.6946966077401</v>
      </c>
      <c r="K545" s="17">
        <f t="shared" si="153"/>
        <v>76.787660575629332</v>
      </c>
      <c r="L545" s="17">
        <f t="shared" si="153"/>
        <v>108.81160482149058</v>
      </c>
    </row>
    <row r="546" spans="1:12" s="10" customFormat="1" x14ac:dyDescent="0.2">
      <c r="A546" s="18" t="s">
        <v>283</v>
      </c>
      <c r="B546" s="15">
        <v>1790.1220000000001</v>
      </c>
      <c r="C546" s="15">
        <v>17247.934000000001</v>
      </c>
      <c r="D546" s="15">
        <v>1657.7639999999999</v>
      </c>
      <c r="E546" s="15">
        <v>18905.697</v>
      </c>
      <c r="F546" s="15">
        <v>2241.2640000000001</v>
      </c>
      <c r="G546" s="15">
        <v>20389.3</v>
      </c>
      <c r="H546" s="16">
        <f>D546/D544*100</f>
        <v>94.195417973544238</v>
      </c>
      <c r="I546" s="16">
        <f>E546/E544*100</f>
        <v>95.959636616461566</v>
      </c>
      <c r="J546" s="17">
        <f t="shared" si="152"/>
        <v>92.606202258840455</v>
      </c>
      <c r="K546" s="17">
        <f t="shared" si="153"/>
        <v>73.965583706337128</v>
      </c>
      <c r="L546" s="17">
        <f t="shared" si="153"/>
        <v>92.723619741727276</v>
      </c>
    </row>
    <row r="547" spans="1:12" s="10" customFormat="1" x14ac:dyDescent="0.2">
      <c r="A547" s="12" t="s">
        <v>360</v>
      </c>
      <c r="B547" s="15"/>
      <c r="C547" s="15"/>
      <c r="D547" s="15"/>
      <c r="E547" s="15"/>
      <c r="F547" s="15"/>
      <c r="G547" s="15"/>
    </row>
    <row r="548" spans="1:12" s="10" customFormat="1" x14ac:dyDescent="0.2">
      <c r="A548" s="14" t="s">
        <v>276</v>
      </c>
      <c r="B548" s="15">
        <v>12039.326999999999</v>
      </c>
      <c r="C548" s="15">
        <v>121552.507</v>
      </c>
      <c r="D548" s="15">
        <v>13454.017</v>
      </c>
      <c r="E548" s="15">
        <v>135006.524</v>
      </c>
      <c r="F548" s="15">
        <v>9164.16</v>
      </c>
      <c r="G548" s="15">
        <v>87264.857999999993</v>
      </c>
      <c r="H548" s="16">
        <f>H549+H550</f>
        <v>99.999999999999986</v>
      </c>
      <c r="I548" s="16">
        <f>I549+I550</f>
        <v>100.00000000000001</v>
      </c>
      <c r="J548" s="17">
        <f t="shared" ref="J548:J553" si="154">D548/B548*100</f>
        <v>111.75057376546049</v>
      </c>
      <c r="K548" s="17">
        <f t="shared" ref="K548:L553" si="155">D548/F548*100</f>
        <v>146.81124074656051</v>
      </c>
      <c r="L548" s="17">
        <f t="shared" si="155"/>
        <v>154.70892532707728</v>
      </c>
    </row>
    <row r="549" spans="1:12" s="10" customFormat="1" x14ac:dyDescent="0.2">
      <c r="A549" s="18" t="s">
        <v>282</v>
      </c>
      <c r="B549" s="15">
        <v>34.734999999999999</v>
      </c>
      <c r="C549" s="15">
        <v>425.98899999999998</v>
      </c>
      <c r="D549" s="15">
        <v>54.392000000000003</v>
      </c>
      <c r="E549" s="15">
        <v>480.38099999999997</v>
      </c>
      <c r="F549" s="15">
        <v>47.365000000000002</v>
      </c>
      <c r="G549" s="15">
        <v>529.56799999999998</v>
      </c>
      <c r="H549" s="16">
        <f>D549/D548*100</f>
        <v>0.404280743810566</v>
      </c>
      <c r="I549" s="16">
        <f>E549/E548*100</f>
        <v>0.35582058241866887</v>
      </c>
      <c r="J549" s="17">
        <f t="shared" si="154"/>
        <v>156.59133438894489</v>
      </c>
      <c r="K549" s="17">
        <f t="shared" si="155"/>
        <v>114.83584925577959</v>
      </c>
      <c r="L549" s="17">
        <f t="shared" si="155"/>
        <v>90.711863254577324</v>
      </c>
    </row>
    <row r="550" spans="1:12" s="10" customFormat="1" x14ac:dyDescent="0.2">
      <c r="A550" s="18" t="s">
        <v>278</v>
      </c>
      <c r="B550" s="15">
        <v>12004.592000000001</v>
      </c>
      <c r="C550" s="15">
        <v>121126.518</v>
      </c>
      <c r="D550" s="15">
        <v>13399.625</v>
      </c>
      <c r="E550" s="15">
        <v>134526.14300000001</v>
      </c>
      <c r="F550" s="15">
        <v>9116.7950000000001</v>
      </c>
      <c r="G550" s="15">
        <v>86735.29</v>
      </c>
      <c r="H550" s="16">
        <f>D550/D548*100</f>
        <v>99.595719256189426</v>
      </c>
      <c r="I550" s="16">
        <f>E550/E548*100</f>
        <v>99.644179417581341</v>
      </c>
      <c r="J550" s="17">
        <f t="shared" si="154"/>
        <v>111.62082809644842</v>
      </c>
      <c r="K550" s="17">
        <f t="shared" si="155"/>
        <v>146.97736430401253</v>
      </c>
      <c r="L550" s="17">
        <f t="shared" si="155"/>
        <v>155.09966358560629</v>
      </c>
    </row>
    <row r="551" spans="1:12" s="10" customFormat="1" x14ac:dyDescent="0.2">
      <c r="A551" s="14" t="s">
        <v>277</v>
      </c>
      <c r="B551" s="15">
        <v>12039.326999999999</v>
      </c>
      <c r="C551" s="15">
        <v>121552.507</v>
      </c>
      <c r="D551" s="15">
        <v>13454.017</v>
      </c>
      <c r="E551" s="15">
        <v>135006.524</v>
      </c>
      <c r="F551" s="15">
        <v>9164.16</v>
      </c>
      <c r="G551" s="15">
        <v>87264.857999999993</v>
      </c>
      <c r="H551" s="16">
        <f>H552+H553</f>
        <v>100</v>
      </c>
      <c r="I551" s="16">
        <f>I552+I553</f>
        <v>100</v>
      </c>
      <c r="J551" s="17">
        <f t="shared" si="154"/>
        <v>111.75057376546049</v>
      </c>
      <c r="K551" s="17">
        <f t="shared" si="155"/>
        <v>146.81124074656051</v>
      </c>
      <c r="L551" s="17">
        <f t="shared" si="155"/>
        <v>154.70892532707728</v>
      </c>
    </row>
    <row r="552" spans="1:12" s="10" customFormat="1" x14ac:dyDescent="0.2">
      <c r="A552" s="18" t="s">
        <v>279</v>
      </c>
      <c r="B552" s="15">
        <v>310.22500000000002</v>
      </c>
      <c r="C552" s="15">
        <v>2330.6750000000002</v>
      </c>
      <c r="D552" s="15">
        <v>273.94499999999999</v>
      </c>
      <c r="E552" s="15">
        <v>2604.62</v>
      </c>
      <c r="F552" s="15">
        <v>98.700999999999993</v>
      </c>
      <c r="G552" s="15">
        <v>574.30999999999995</v>
      </c>
      <c r="H552" s="16">
        <f>D552/D551*100</f>
        <v>2.0361576769228105</v>
      </c>
      <c r="I552" s="16">
        <f>E552/E551*100</f>
        <v>1.9292549151180278</v>
      </c>
      <c r="J552" s="17">
        <f t="shared" si="154"/>
        <v>88.30526230961398</v>
      </c>
      <c r="K552" s="17">
        <f t="shared" si="155"/>
        <v>277.55037942877988</v>
      </c>
      <c r="L552" s="17">
        <f t="shared" si="155"/>
        <v>453.52161724504197</v>
      </c>
    </row>
    <row r="553" spans="1:12" s="10" customFormat="1" x14ac:dyDescent="0.2">
      <c r="A553" s="18" t="s">
        <v>283</v>
      </c>
      <c r="B553" s="15">
        <v>11729.102000000001</v>
      </c>
      <c r="C553" s="15">
        <v>119221.83199999999</v>
      </c>
      <c r="D553" s="15">
        <v>13180.072</v>
      </c>
      <c r="E553" s="15">
        <v>132401.90400000001</v>
      </c>
      <c r="F553" s="15">
        <v>9065.4590000000007</v>
      </c>
      <c r="G553" s="15">
        <v>86690.547999999995</v>
      </c>
      <c r="H553" s="16">
        <f>D553/D551*100</f>
        <v>97.963842323077188</v>
      </c>
      <c r="I553" s="16">
        <f>E553/E551*100</f>
        <v>98.070745084881978</v>
      </c>
      <c r="J553" s="17">
        <f t="shared" si="154"/>
        <v>112.37068276838242</v>
      </c>
      <c r="K553" s="17">
        <f t="shared" si="155"/>
        <v>145.38780661850657</v>
      </c>
      <c r="L553" s="17">
        <f t="shared" si="155"/>
        <v>152.72934253455176</v>
      </c>
    </row>
    <row r="554" spans="1:12" s="10" customFormat="1" ht="22.5" x14ac:dyDescent="0.2">
      <c r="A554" s="12" t="s">
        <v>361</v>
      </c>
      <c r="B554" s="15"/>
      <c r="C554" s="15"/>
      <c r="D554" s="15"/>
      <c r="E554" s="15"/>
      <c r="F554" s="15"/>
      <c r="G554" s="15"/>
    </row>
    <row r="555" spans="1:12" s="10" customFormat="1" x14ac:dyDescent="0.2">
      <c r="A555" s="14" t="s">
        <v>276</v>
      </c>
      <c r="B555" s="15">
        <v>4231.6610000000001</v>
      </c>
      <c r="C555" s="15">
        <v>42490.832999999999</v>
      </c>
      <c r="D555" s="15">
        <v>2559.1489999999999</v>
      </c>
      <c r="E555" s="15">
        <v>45049.983</v>
      </c>
      <c r="F555" s="15">
        <v>2932.7</v>
      </c>
      <c r="G555" s="15">
        <v>34443.337</v>
      </c>
      <c r="H555" s="16">
        <f>H556+H557</f>
        <v>100</v>
      </c>
      <c r="I555" s="16">
        <f>I556+I557</f>
        <v>99.999997780243348</v>
      </c>
      <c r="J555" s="17">
        <f t="shared" ref="J555:J560" si="156">D555/B555*100</f>
        <v>60.476229074115338</v>
      </c>
      <c r="K555" s="17">
        <f t="shared" ref="K555:L560" si="157">D555/F555*100</f>
        <v>87.262556688375909</v>
      </c>
      <c r="L555" s="17">
        <f t="shared" si="157"/>
        <v>130.7944784792484</v>
      </c>
    </row>
    <row r="556" spans="1:12" s="10" customFormat="1" x14ac:dyDescent="0.2">
      <c r="A556" s="18" t="s">
        <v>282</v>
      </c>
      <c r="B556" s="15">
        <v>12.888999999999999</v>
      </c>
      <c r="C556" s="15">
        <v>139.685</v>
      </c>
      <c r="D556" s="15">
        <v>21.262</v>
      </c>
      <c r="E556" s="15">
        <v>160.947</v>
      </c>
      <c r="F556" s="15">
        <v>21.181999999999999</v>
      </c>
      <c r="G556" s="15">
        <v>177.33199999999999</v>
      </c>
      <c r="H556" s="16">
        <f>D556/D555*100</f>
        <v>0.83082305875898599</v>
      </c>
      <c r="I556" s="16">
        <f>E556/E555*100</f>
        <v>0.35726317588177559</v>
      </c>
      <c r="J556" s="17">
        <f t="shared" si="156"/>
        <v>164.96237101404299</v>
      </c>
      <c r="K556" s="17">
        <f t="shared" si="157"/>
        <v>100.37767916155227</v>
      </c>
      <c r="L556" s="17">
        <f t="shared" si="157"/>
        <v>90.760268874202069</v>
      </c>
    </row>
    <row r="557" spans="1:12" s="10" customFormat="1" x14ac:dyDescent="0.2">
      <c r="A557" s="18" t="s">
        <v>278</v>
      </c>
      <c r="B557" s="15">
        <v>4218.7719999999999</v>
      </c>
      <c r="C557" s="15">
        <v>42351.148000000001</v>
      </c>
      <c r="D557" s="15">
        <v>2537.8870000000002</v>
      </c>
      <c r="E557" s="15">
        <v>44889.035000000003</v>
      </c>
      <c r="F557" s="15">
        <v>2911.518</v>
      </c>
      <c r="G557" s="15">
        <v>34266.004999999997</v>
      </c>
      <c r="H557" s="16">
        <f>D557/D555*100</f>
        <v>99.16917694124102</v>
      </c>
      <c r="I557" s="16">
        <f>E557/E555*100</f>
        <v>99.642734604361578</v>
      </c>
      <c r="J557" s="17">
        <f t="shared" si="156"/>
        <v>60.15700777382613</v>
      </c>
      <c r="K557" s="17">
        <f t="shared" si="157"/>
        <v>87.167140989683048</v>
      </c>
      <c r="L557" s="17">
        <f t="shared" si="157"/>
        <v>131.00165893281113</v>
      </c>
    </row>
    <row r="558" spans="1:12" s="10" customFormat="1" x14ac:dyDescent="0.2">
      <c r="A558" s="14" t="s">
        <v>277</v>
      </c>
      <c r="B558" s="15">
        <v>4231.6610000000001</v>
      </c>
      <c r="C558" s="15">
        <v>42490.832999999999</v>
      </c>
      <c r="D558" s="15">
        <v>2559.1489999999999</v>
      </c>
      <c r="E558" s="15">
        <v>45049.983</v>
      </c>
      <c r="F558" s="15">
        <v>2932.7</v>
      </c>
      <c r="G558" s="15">
        <v>34443.337</v>
      </c>
      <c r="H558" s="16">
        <f>H559+H560</f>
        <v>100.00000000000001</v>
      </c>
      <c r="I558" s="16">
        <f>I559+I560</f>
        <v>99.999999999999986</v>
      </c>
      <c r="J558" s="17">
        <f t="shared" si="156"/>
        <v>60.476229074115338</v>
      </c>
      <c r="K558" s="17">
        <f t="shared" si="157"/>
        <v>87.262556688375909</v>
      </c>
      <c r="L558" s="17">
        <f t="shared" si="157"/>
        <v>130.7944784792484</v>
      </c>
    </row>
    <row r="559" spans="1:12" s="10" customFormat="1" x14ac:dyDescent="0.2">
      <c r="A559" s="18" t="s">
        <v>279</v>
      </c>
      <c r="B559" s="15">
        <v>64.953999999999994</v>
      </c>
      <c r="C559" s="15">
        <v>786.73699999999997</v>
      </c>
      <c r="D559" s="15">
        <v>78.269000000000005</v>
      </c>
      <c r="E559" s="15">
        <v>865.00599999999997</v>
      </c>
      <c r="F559" s="15">
        <v>68.058000000000007</v>
      </c>
      <c r="G559" s="15">
        <v>184.042</v>
      </c>
      <c r="H559" s="16">
        <f>D559/D558*100</f>
        <v>3.0583994913934287</v>
      </c>
      <c r="I559" s="16">
        <f>E559/E558*100</f>
        <v>1.9201028333351424</v>
      </c>
      <c r="J559" s="17">
        <f t="shared" si="156"/>
        <v>120.49912245589186</v>
      </c>
      <c r="K559" s="17">
        <f t="shared" si="157"/>
        <v>115.00337947045168</v>
      </c>
      <c r="L559" s="17">
        <f t="shared" si="157"/>
        <v>470.00467284641553</v>
      </c>
    </row>
    <row r="560" spans="1:12" s="10" customFormat="1" x14ac:dyDescent="0.2">
      <c r="A560" s="18" t="s">
        <v>283</v>
      </c>
      <c r="B560" s="15">
        <v>4166.7070000000003</v>
      </c>
      <c r="C560" s="15">
        <v>41704.095999999998</v>
      </c>
      <c r="D560" s="15">
        <v>2480.88</v>
      </c>
      <c r="E560" s="15">
        <v>44184.976999999999</v>
      </c>
      <c r="F560" s="15">
        <v>2864.6419999999998</v>
      </c>
      <c r="G560" s="15">
        <v>34259.294999999998</v>
      </c>
      <c r="H560" s="16">
        <f>D560/D558*100</f>
        <v>96.941600508606584</v>
      </c>
      <c r="I560" s="16">
        <f>E560/E558*100</f>
        <v>98.07989716666485</v>
      </c>
      <c r="J560" s="17">
        <f t="shared" si="156"/>
        <v>59.54054364753749</v>
      </c>
      <c r="K560" s="17">
        <f t="shared" si="157"/>
        <v>86.603491815033095</v>
      </c>
      <c r="L560" s="17">
        <f t="shared" si="157"/>
        <v>128.97223074788903</v>
      </c>
    </row>
    <row r="561" spans="1:12" s="10" customFormat="1" x14ac:dyDescent="0.2">
      <c r="A561" s="12" t="s">
        <v>617</v>
      </c>
      <c r="B561" s="15"/>
      <c r="C561" s="15"/>
      <c r="D561" s="15"/>
      <c r="E561" s="15"/>
      <c r="F561" s="15"/>
      <c r="G561" s="15"/>
    </row>
    <row r="562" spans="1:12" s="10" customFormat="1" x14ac:dyDescent="0.2">
      <c r="A562" s="14" t="s">
        <v>276</v>
      </c>
      <c r="B562" s="15">
        <v>42276.425000000003</v>
      </c>
      <c r="C562" s="15">
        <v>256362.21299999999</v>
      </c>
      <c r="D562" s="15">
        <v>33062.599000000002</v>
      </c>
      <c r="E562" s="15">
        <v>289424.81199999998</v>
      </c>
      <c r="F562" s="15">
        <v>16059.075000000001</v>
      </c>
      <c r="G562" s="15">
        <v>135874.894</v>
      </c>
      <c r="H562" s="16">
        <f>H563+H564</f>
        <v>100</v>
      </c>
      <c r="I562" s="16">
        <f>I563+I564</f>
        <v>100.00000000000001</v>
      </c>
      <c r="J562" s="17">
        <f t="shared" ref="J562:J567" si="158">D562/B562*100</f>
        <v>78.20575888334929</v>
      </c>
      <c r="K562" s="17">
        <f t="shared" ref="K562:L567" si="159">D562/F562*100</f>
        <v>205.88109215505875</v>
      </c>
      <c r="L562" s="17">
        <f t="shared" si="159"/>
        <v>213.00830748026192</v>
      </c>
    </row>
    <row r="563" spans="1:12" s="10" customFormat="1" x14ac:dyDescent="0.2">
      <c r="A563" s="18" t="s">
        <v>282</v>
      </c>
      <c r="B563" s="15">
        <v>176.90100000000001</v>
      </c>
      <c r="C563" s="15">
        <v>1523.48</v>
      </c>
      <c r="D563" s="15">
        <v>206.13499999999999</v>
      </c>
      <c r="E563" s="15">
        <v>1729.615</v>
      </c>
      <c r="F563" s="15">
        <v>135.06800000000001</v>
      </c>
      <c r="G563" s="15">
        <v>1992.748</v>
      </c>
      <c r="H563" s="16">
        <f>D563/D562*100</f>
        <v>0.62346883256213459</v>
      </c>
      <c r="I563" s="16">
        <f>E563/E562*100</f>
        <v>0.59760425792381622</v>
      </c>
      <c r="J563" s="17">
        <f t="shared" si="158"/>
        <v>116.52562732827964</v>
      </c>
      <c r="K563" s="17">
        <f t="shared" si="159"/>
        <v>152.61571948944231</v>
      </c>
      <c r="L563" s="17">
        <f t="shared" si="159"/>
        <v>86.795470375581857</v>
      </c>
    </row>
    <row r="564" spans="1:12" s="10" customFormat="1" x14ac:dyDescent="0.2">
      <c r="A564" s="18" t="s">
        <v>278</v>
      </c>
      <c r="B564" s="15">
        <v>42099.523000000001</v>
      </c>
      <c r="C564" s="15">
        <v>254838.73300000001</v>
      </c>
      <c r="D564" s="15">
        <v>32856.464</v>
      </c>
      <c r="E564" s="15">
        <v>287695.19699999999</v>
      </c>
      <c r="F564" s="15">
        <v>15924.007</v>
      </c>
      <c r="G564" s="15">
        <v>133882.14600000001</v>
      </c>
      <c r="H564" s="16">
        <f>D564/D562*100</f>
        <v>99.376531167437861</v>
      </c>
      <c r="I564" s="16">
        <f>E564/E562*100</f>
        <v>99.402395742076195</v>
      </c>
      <c r="J564" s="17">
        <f t="shared" si="158"/>
        <v>78.044741742085762</v>
      </c>
      <c r="K564" s="17">
        <f t="shared" si="159"/>
        <v>206.33289096142698</v>
      </c>
      <c r="L564" s="17">
        <f t="shared" si="159"/>
        <v>214.8869028436398</v>
      </c>
    </row>
    <row r="565" spans="1:12" s="10" customFormat="1" x14ac:dyDescent="0.2">
      <c r="A565" s="14" t="s">
        <v>277</v>
      </c>
      <c r="B565" s="15">
        <v>42276.425000000003</v>
      </c>
      <c r="C565" s="15">
        <v>256362.21299999999</v>
      </c>
      <c r="D565" s="15">
        <v>33062.599000000002</v>
      </c>
      <c r="E565" s="15">
        <v>289424.81199999998</v>
      </c>
      <c r="F565" s="15">
        <v>16059.075000000001</v>
      </c>
      <c r="G565" s="15">
        <v>135874.894</v>
      </c>
      <c r="H565" s="16">
        <f>H566+H567</f>
        <v>100</v>
      </c>
      <c r="I565" s="16">
        <f>I566+I567</f>
        <v>100</v>
      </c>
      <c r="J565" s="17">
        <f t="shared" si="158"/>
        <v>78.20575888334929</v>
      </c>
      <c r="K565" s="17">
        <f t="shared" si="159"/>
        <v>205.88109215505875</v>
      </c>
      <c r="L565" s="17">
        <f t="shared" si="159"/>
        <v>213.00830748026192</v>
      </c>
    </row>
    <row r="566" spans="1:12" s="10" customFormat="1" x14ac:dyDescent="0.2">
      <c r="A566" s="18" t="s">
        <v>279</v>
      </c>
      <c r="B566" s="15">
        <v>413.12700000000001</v>
      </c>
      <c r="C566" s="15">
        <v>2364.3200000000002</v>
      </c>
      <c r="D566" s="15">
        <v>284.85000000000002</v>
      </c>
      <c r="E566" s="15">
        <v>2649.17</v>
      </c>
      <c r="F566" s="15">
        <v>263.22899999999998</v>
      </c>
      <c r="G566" s="15">
        <v>642.13099999999997</v>
      </c>
      <c r="H566" s="16">
        <f>D566/D565*100</f>
        <v>0.86154751476131697</v>
      </c>
      <c r="I566" s="16">
        <f>E566/E565*100</f>
        <v>0.91532235321966815</v>
      </c>
      <c r="J566" s="17">
        <f t="shared" si="158"/>
        <v>68.94974184693811</v>
      </c>
      <c r="K566" s="17">
        <f t="shared" si="159"/>
        <v>108.21376064187459</v>
      </c>
      <c r="L566" s="17">
        <f t="shared" si="159"/>
        <v>412.55911955660139</v>
      </c>
    </row>
    <row r="567" spans="1:12" s="10" customFormat="1" x14ac:dyDescent="0.2">
      <c r="A567" s="18" t="s">
        <v>283</v>
      </c>
      <c r="B567" s="15">
        <v>41863.298000000003</v>
      </c>
      <c r="C567" s="15">
        <v>253997.89300000001</v>
      </c>
      <c r="D567" s="15">
        <v>32777.749000000003</v>
      </c>
      <c r="E567" s="15">
        <v>286775.64199999999</v>
      </c>
      <c r="F567" s="15">
        <v>15795.846</v>
      </c>
      <c r="G567" s="15">
        <v>135232.76300000001</v>
      </c>
      <c r="H567" s="16">
        <f>D567/D565*100</f>
        <v>99.138452485238687</v>
      </c>
      <c r="I567" s="16">
        <f>E567/E565*100</f>
        <v>99.084677646780335</v>
      </c>
      <c r="J567" s="17">
        <f t="shared" si="158"/>
        <v>78.29710167603136</v>
      </c>
      <c r="K567" s="17">
        <f t="shared" si="159"/>
        <v>207.50866398672159</v>
      </c>
      <c r="L567" s="17">
        <f t="shared" si="159"/>
        <v>212.06077258068001</v>
      </c>
    </row>
    <row r="568" spans="1:12" s="10" customFormat="1" ht="22.5" x14ac:dyDescent="0.2">
      <c r="A568" s="12" t="s">
        <v>362</v>
      </c>
      <c r="B568" s="15"/>
      <c r="C568" s="15"/>
      <c r="D568" s="15"/>
      <c r="E568" s="15"/>
      <c r="F568" s="15"/>
      <c r="G568" s="15"/>
    </row>
    <row r="569" spans="1:12" s="10" customFormat="1" x14ac:dyDescent="0.2">
      <c r="A569" s="14" t="s">
        <v>276</v>
      </c>
      <c r="B569" s="15">
        <v>828939.52099999995</v>
      </c>
      <c r="C569" s="15">
        <v>9211654.4110000003</v>
      </c>
      <c r="D569" s="15">
        <v>579459.52099999995</v>
      </c>
      <c r="E569" s="15">
        <v>9796816.1150000002</v>
      </c>
      <c r="F569" s="15">
        <v>1254371.0079999999</v>
      </c>
      <c r="G569" s="15">
        <v>14557702.196</v>
      </c>
      <c r="H569" s="16">
        <f>H570+H571</f>
        <v>100</v>
      </c>
      <c r="I569" s="16">
        <f>I570+I571</f>
        <v>100.00000000000001</v>
      </c>
      <c r="J569" s="17">
        <f t="shared" ref="J569:J574" si="160">D569/B569*100</f>
        <v>69.903715086591944</v>
      </c>
      <c r="K569" s="17">
        <f t="shared" ref="K569:L574" si="161">D569/F569*100</f>
        <v>46.195225918359235</v>
      </c>
      <c r="L569" s="17">
        <f t="shared" si="161"/>
        <v>67.296445435543106</v>
      </c>
    </row>
    <row r="570" spans="1:12" s="10" customFormat="1" x14ac:dyDescent="0.2">
      <c r="A570" s="18" t="s">
        <v>282</v>
      </c>
      <c r="B570" s="15">
        <v>5778.25</v>
      </c>
      <c r="C570" s="15">
        <v>97245.502999999997</v>
      </c>
      <c r="D570" s="15">
        <v>1984.9169999999999</v>
      </c>
      <c r="E570" s="15">
        <v>99230.42</v>
      </c>
      <c r="F570" s="15">
        <v>3779.9169999999999</v>
      </c>
      <c r="G570" s="15">
        <v>50900.087</v>
      </c>
      <c r="H570" s="16">
        <f>D570/D569*100</f>
        <v>0.34254627425476369</v>
      </c>
      <c r="I570" s="16">
        <f>E570/E569*100</f>
        <v>1.0128843783039607</v>
      </c>
      <c r="J570" s="17">
        <f t="shared" si="160"/>
        <v>34.351525115735733</v>
      </c>
      <c r="K570" s="17">
        <f t="shared" si="161"/>
        <v>52.512184791359175</v>
      </c>
      <c r="L570" s="17">
        <f t="shared" si="161"/>
        <v>194.95137601631211</v>
      </c>
    </row>
    <row r="571" spans="1:12" s="10" customFormat="1" x14ac:dyDescent="0.2">
      <c r="A571" s="18" t="s">
        <v>278</v>
      </c>
      <c r="B571" s="15">
        <v>823161.27099999995</v>
      </c>
      <c r="C571" s="15">
        <v>9114408.9079999998</v>
      </c>
      <c r="D571" s="15">
        <v>577474.60400000005</v>
      </c>
      <c r="E571" s="15">
        <v>9697585.6950000003</v>
      </c>
      <c r="F571" s="15">
        <v>1250591.091</v>
      </c>
      <c r="G571" s="15">
        <v>14506802.108999999</v>
      </c>
      <c r="H571" s="16">
        <f>D571/D569*100</f>
        <v>99.657453725745242</v>
      </c>
      <c r="I571" s="16">
        <f>E571/E569*100</f>
        <v>98.987115621696049</v>
      </c>
      <c r="J571" s="17">
        <f t="shared" si="160"/>
        <v>70.153276683980451</v>
      </c>
      <c r="K571" s="17">
        <f t="shared" si="161"/>
        <v>46.176132882750565</v>
      </c>
      <c r="L571" s="17">
        <f t="shared" si="161"/>
        <v>66.848541960764962</v>
      </c>
    </row>
    <row r="572" spans="1:12" s="10" customFormat="1" x14ac:dyDescent="0.2">
      <c r="A572" s="14" t="s">
        <v>277</v>
      </c>
      <c r="B572" s="15">
        <v>828939.52099999995</v>
      </c>
      <c r="C572" s="15">
        <v>9211654.4110000003</v>
      </c>
      <c r="D572" s="15">
        <v>579459.52099999995</v>
      </c>
      <c r="E572" s="15">
        <v>9796816.1150000002</v>
      </c>
      <c r="F572" s="15">
        <v>1254371.0079999999</v>
      </c>
      <c r="G572" s="15">
        <v>14557702.196</v>
      </c>
      <c r="H572" s="16">
        <f>H573+H574</f>
        <v>100.00000000000001</v>
      </c>
      <c r="I572" s="16">
        <f>I573+I574</f>
        <v>100</v>
      </c>
      <c r="J572" s="17">
        <f t="shared" si="160"/>
        <v>69.903715086591944</v>
      </c>
      <c r="K572" s="17">
        <f t="shared" si="161"/>
        <v>46.195225918359235</v>
      </c>
      <c r="L572" s="17">
        <f t="shared" si="161"/>
        <v>67.296445435543106</v>
      </c>
    </row>
    <row r="573" spans="1:12" s="10" customFormat="1" x14ac:dyDescent="0.2">
      <c r="A573" s="18" t="s">
        <v>279</v>
      </c>
      <c r="B573" s="15">
        <v>0</v>
      </c>
      <c r="C573" s="15">
        <v>7147.0159999999996</v>
      </c>
      <c r="D573" s="15">
        <v>1.609</v>
      </c>
      <c r="E573" s="15">
        <v>7160.4350000000004</v>
      </c>
      <c r="F573" s="15">
        <v>204.077</v>
      </c>
      <c r="G573" s="15">
        <v>30006.59</v>
      </c>
      <c r="H573" s="16">
        <f>D573/D572*100</f>
        <v>2.7767254513710892E-4</v>
      </c>
      <c r="I573" s="16">
        <f>E573/E572*100</f>
        <v>7.3089409007448744E-2</v>
      </c>
      <c r="J573" s="17">
        <v>0</v>
      </c>
      <c r="K573" s="17">
        <f t="shared" si="161"/>
        <v>0.78842789731326901</v>
      </c>
      <c r="L573" s="17">
        <f t="shared" si="161"/>
        <v>23.862874788504794</v>
      </c>
    </row>
    <row r="574" spans="1:12" s="10" customFormat="1" x14ac:dyDescent="0.2">
      <c r="A574" s="18" t="s">
        <v>283</v>
      </c>
      <c r="B574" s="15">
        <v>828939.52099999995</v>
      </c>
      <c r="C574" s="15">
        <v>9204507.3949999996</v>
      </c>
      <c r="D574" s="15">
        <v>579457.91200000001</v>
      </c>
      <c r="E574" s="15">
        <v>9789655.6799999997</v>
      </c>
      <c r="F574" s="15">
        <v>1254166.9310000001</v>
      </c>
      <c r="G574" s="15">
        <v>14527695.606000001</v>
      </c>
      <c r="H574" s="16">
        <f>D574/D572*100</f>
        <v>99.999722327454876</v>
      </c>
      <c r="I574" s="16">
        <f>E574/E572*100</f>
        <v>99.926910590992549</v>
      </c>
      <c r="J574" s="17">
        <f t="shared" si="160"/>
        <v>69.903520983167127</v>
      </c>
      <c r="K574" s="17">
        <f t="shared" si="161"/>
        <v>46.202614474771217</v>
      </c>
      <c r="L574" s="17">
        <f t="shared" si="161"/>
        <v>67.386156383651311</v>
      </c>
    </row>
    <row r="575" spans="1:12" s="10" customFormat="1" ht="22.5" x14ac:dyDescent="0.2">
      <c r="A575" s="12" t="s">
        <v>363</v>
      </c>
      <c r="B575" s="15"/>
      <c r="C575" s="15"/>
      <c r="D575" s="15"/>
      <c r="E575" s="15"/>
      <c r="F575" s="15"/>
      <c r="G575" s="15"/>
    </row>
    <row r="576" spans="1:12" s="10" customFormat="1" x14ac:dyDescent="0.2">
      <c r="A576" s="14" t="s">
        <v>276</v>
      </c>
      <c r="B576" s="15">
        <v>552.452</v>
      </c>
      <c r="C576" s="15">
        <v>7194.4769999999999</v>
      </c>
      <c r="D576" s="15">
        <v>541.58100000000002</v>
      </c>
      <c r="E576" s="15">
        <v>7736.058</v>
      </c>
      <c r="F576" s="15">
        <v>317.73</v>
      </c>
      <c r="G576" s="15">
        <v>4156.2039999999997</v>
      </c>
      <c r="H576" s="16">
        <f>H577+H578</f>
        <v>100</v>
      </c>
      <c r="I576" s="16">
        <f>I577+I578</f>
        <v>100</v>
      </c>
      <c r="J576" s="17">
        <f t="shared" ref="J576:J581" si="162">D576/B576*100</f>
        <v>98.032227234221253</v>
      </c>
      <c r="K576" s="17">
        <f t="shared" ref="K576:L581" si="163">D576/F576*100</f>
        <v>170.4532149938627</v>
      </c>
      <c r="L576" s="17">
        <f t="shared" si="163"/>
        <v>186.13277885301108</v>
      </c>
    </row>
    <row r="577" spans="1:12" s="10" customFormat="1" x14ac:dyDescent="0.2">
      <c r="A577" s="18" t="s">
        <v>282</v>
      </c>
      <c r="B577" s="15">
        <v>25.824999999999999</v>
      </c>
      <c r="C577" s="15">
        <v>355.35</v>
      </c>
      <c r="D577" s="15">
        <v>43.024999999999999</v>
      </c>
      <c r="E577" s="15">
        <v>398.375</v>
      </c>
      <c r="F577" s="15">
        <v>46.825000000000003</v>
      </c>
      <c r="G577" s="15">
        <v>350.875</v>
      </c>
      <c r="H577" s="16">
        <f>D577/D576*100</f>
        <v>7.9443333499513464</v>
      </c>
      <c r="I577" s="16">
        <f>E577/E576*100</f>
        <v>5.1495865206801712</v>
      </c>
      <c r="J577" s="17">
        <f t="shared" si="162"/>
        <v>166.60212971926427</v>
      </c>
      <c r="K577" s="17">
        <f t="shared" si="163"/>
        <v>91.88467698878803</v>
      </c>
      <c r="L577" s="17">
        <f t="shared" si="163"/>
        <v>113.53758460990382</v>
      </c>
    </row>
    <row r="578" spans="1:12" s="10" customFormat="1" x14ac:dyDescent="0.2">
      <c r="A578" s="18" t="s">
        <v>278</v>
      </c>
      <c r="B578" s="15">
        <v>526.62699999999995</v>
      </c>
      <c r="C578" s="15">
        <v>6839.1270000000004</v>
      </c>
      <c r="D578" s="15">
        <v>498.55599999999998</v>
      </c>
      <c r="E578" s="15">
        <v>7337.683</v>
      </c>
      <c r="F578" s="15">
        <v>270.90499999999997</v>
      </c>
      <c r="G578" s="15">
        <v>3805.3290000000002</v>
      </c>
      <c r="H578" s="16">
        <f>D578/D576*100</f>
        <v>92.05566665004865</v>
      </c>
      <c r="I578" s="16">
        <f>E578/E576*100</f>
        <v>94.850413479319826</v>
      </c>
      <c r="J578" s="17">
        <f t="shared" si="162"/>
        <v>94.669661828960542</v>
      </c>
      <c r="K578" s="17">
        <f t="shared" si="163"/>
        <v>184.03351728465699</v>
      </c>
      <c r="L578" s="17">
        <f t="shared" si="163"/>
        <v>192.82650724812493</v>
      </c>
    </row>
    <row r="579" spans="1:12" s="10" customFormat="1" x14ac:dyDescent="0.2">
      <c r="A579" s="14" t="s">
        <v>277</v>
      </c>
      <c r="B579" s="15">
        <v>552.452</v>
      </c>
      <c r="C579" s="15">
        <v>7194.4769999999999</v>
      </c>
      <c r="D579" s="15">
        <v>541.58100000000002</v>
      </c>
      <c r="E579" s="15">
        <v>7736.058</v>
      </c>
      <c r="F579" s="15">
        <v>317.73</v>
      </c>
      <c r="G579" s="15">
        <v>4156.2039999999997</v>
      </c>
      <c r="H579" s="16">
        <f>H580+H581</f>
        <v>100</v>
      </c>
      <c r="I579" s="16">
        <f>I580+I581</f>
        <v>100</v>
      </c>
      <c r="J579" s="17">
        <f t="shared" si="162"/>
        <v>98.032227234221253</v>
      </c>
      <c r="K579" s="17">
        <f t="shared" si="163"/>
        <v>170.4532149938627</v>
      </c>
      <c r="L579" s="17">
        <f t="shared" si="163"/>
        <v>186.13277885301108</v>
      </c>
    </row>
    <row r="580" spans="1:12" s="10" customFormat="1" x14ac:dyDescent="0.2">
      <c r="A580" s="18" t="s">
        <v>279</v>
      </c>
      <c r="B580" s="15">
        <v>14.279</v>
      </c>
      <c r="C580" s="15">
        <v>27.428000000000001</v>
      </c>
      <c r="D580" s="15">
        <v>16.946999999999999</v>
      </c>
      <c r="E580" s="15">
        <v>44.375</v>
      </c>
      <c r="F580" s="15">
        <v>1.0609999999999999</v>
      </c>
      <c r="G580" s="15">
        <v>53.493000000000002</v>
      </c>
      <c r="H580" s="16">
        <f>D580/D579*100</f>
        <v>3.129171813634525</v>
      </c>
      <c r="I580" s="16">
        <f>E580/E579*100</f>
        <v>0.57361255564526525</v>
      </c>
      <c r="J580" s="17">
        <f t="shared" si="162"/>
        <v>118.68478184746832</v>
      </c>
      <c r="K580" s="17"/>
      <c r="L580" s="17">
        <f t="shared" si="163"/>
        <v>82.954779129979613</v>
      </c>
    </row>
    <row r="581" spans="1:12" s="10" customFormat="1" x14ac:dyDescent="0.2">
      <c r="A581" s="18" t="s">
        <v>283</v>
      </c>
      <c r="B581" s="15">
        <v>538.173</v>
      </c>
      <c r="C581" s="15">
        <v>7167.049</v>
      </c>
      <c r="D581" s="15">
        <v>524.63400000000001</v>
      </c>
      <c r="E581" s="15">
        <v>7691.683</v>
      </c>
      <c r="F581" s="15">
        <v>316.66899999999998</v>
      </c>
      <c r="G581" s="15">
        <v>4102.7110000000002</v>
      </c>
      <c r="H581" s="16">
        <f>D581/D579*100</f>
        <v>96.870828186365472</v>
      </c>
      <c r="I581" s="16">
        <f>E581/E579*100</f>
        <v>99.426387444354731</v>
      </c>
      <c r="J581" s="17">
        <f t="shared" si="162"/>
        <v>97.484266211794349</v>
      </c>
      <c r="K581" s="17">
        <f t="shared" si="163"/>
        <v>165.67267399082323</v>
      </c>
      <c r="L581" s="17">
        <f t="shared" si="163"/>
        <v>187.47806023870558</v>
      </c>
    </row>
    <row r="582" spans="1:12" s="10" customFormat="1" ht="33.75" x14ac:dyDescent="0.2">
      <c r="A582" s="12" t="s">
        <v>364</v>
      </c>
      <c r="B582" s="15"/>
      <c r="C582" s="15"/>
      <c r="D582" s="15"/>
      <c r="E582" s="15"/>
      <c r="F582" s="15"/>
      <c r="G582" s="15"/>
    </row>
    <row r="583" spans="1:12" s="10" customFormat="1" x14ac:dyDescent="0.2">
      <c r="A583" s="14" t="s">
        <v>276</v>
      </c>
      <c r="B583" s="15">
        <v>6788332.9809999997</v>
      </c>
      <c r="C583" s="15">
        <v>62136492.787</v>
      </c>
      <c r="D583" s="15">
        <v>5218001.7180000003</v>
      </c>
      <c r="E583" s="15">
        <v>67371749.017000005</v>
      </c>
      <c r="F583" s="15">
        <v>4190506.84</v>
      </c>
      <c r="G583" s="15">
        <v>53949714.302000001</v>
      </c>
      <c r="H583" s="16">
        <f>H584+H585</f>
        <v>100</v>
      </c>
      <c r="I583" s="16">
        <f>I584+I585</f>
        <v>100</v>
      </c>
      <c r="J583" s="17">
        <f t="shared" ref="J583:J588" si="164">D583/B583*100</f>
        <v>76.867203370912549</v>
      </c>
      <c r="K583" s="17">
        <f t="shared" ref="K583:L588" si="165">D583/F583*100</f>
        <v>124.51958479561867</v>
      </c>
      <c r="L583" s="17">
        <f t="shared" si="165"/>
        <v>124.87878738312878</v>
      </c>
    </row>
    <row r="584" spans="1:12" s="10" customFormat="1" x14ac:dyDescent="0.2">
      <c r="A584" s="18" t="s">
        <v>282</v>
      </c>
      <c r="B584" s="15">
        <v>244173.084</v>
      </c>
      <c r="C584" s="15">
        <v>2492598.17</v>
      </c>
      <c r="D584" s="15">
        <v>205762.75</v>
      </c>
      <c r="E584" s="15">
        <v>2698360.92</v>
      </c>
      <c r="F584" s="15">
        <v>508944.41700000002</v>
      </c>
      <c r="G584" s="15">
        <v>2719379.5869999998</v>
      </c>
      <c r="H584" s="16">
        <f>D584/D583*100</f>
        <v>3.94332468864856</v>
      </c>
      <c r="I584" s="16">
        <f>E584/E583*100</f>
        <v>4.0051816367705086</v>
      </c>
      <c r="J584" s="17">
        <f t="shared" si="164"/>
        <v>84.269218633451018</v>
      </c>
      <c r="K584" s="17">
        <f t="shared" si="165"/>
        <v>40.429316665438535</v>
      </c>
      <c r="L584" s="17">
        <f t="shared" si="165"/>
        <v>99.22707859173174</v>
      </c>
    </row>
    <row r="585" spans="1:12" s="10" customFormat="1" x14ac:dyDescent="0.2">
      <c r="A585" s="18" t="s">
        <v>278</v>
      </c>
      <c r="B585" s="15">
        <v>6544159.898</v>
      </c>
      <c r="C585" s="15">
        <v>59643894.616999999</v>
      </c>
      <c r="D585" s="15">
        <v>5012238.9680000003</v>
      </c>
      <c r="E585" s="15">
        <v>64673388.097000003</v>
      </c>
      <c r="F585" s="15">
        <v>3681562.423</v>
      </c>
      <c r="G585" s="15">
        <v>51230334.715000004</v>
      </c>
      <c r="H585" s="16">
        <f>D585/D583*100</f>
        <v>96.056675311351441</v>
      </c>
      <c r="I585" s="16">
        <f>E585/E583*100</f>
        <v>95.994818363229484</v>
      </c>
      <c r="J585" s="17">
        <f t="shared" si="164"/>
        <v>76.591022317957439</v>
      </c>
      <c r="K585" s="17">
        <f t="shared" si="165"/>
        <v>136.14434286613752</v>
      </c>
      <c r="L585" s="17">
        <f t="shared" si="165"/>
        <v>126.2404168483091</v>
      </c>
    </row>
    <row r="586" spans="1:12" s="10" customFormat="1" x14ac:dyDescent="0.2">
      <c r="A586" s="14" t="s">
        <v>277</v>
      </c>
      <c r="B586" s="15">
        <v>6788332.9809999997</v>
      </c>
      <c r="C586" s="15">
        <v>62136492.787</v>
      </c>
      <c r="D586" s="15">
        <v>5218001.7180000003</v>
      </c>
      <c r="E586" s="15">
        <v>67371749.017000005</v>
      </c>
      <c r="F586" s="15">
        <v>4190506.84</v>
      </c>
      <c r="G586" s="15">
        <v>53949714.302000001</v>
      </c>
      <c r="H586" s="16">
        <f>H587+H588</f>
        <v>100</v>
      </c>
      <c r="I586" s="16">
        <f>I587+I588</f>
        <v>100.0000000014843</v>
      </c>
      <c r="J586" s="17">
        <f t="shared" si="164"/>
        <v>76.867203370912549</v>
      </c>
      <c r="K586" s="17">
        <f t="shared" si="165"/>
        <v>124.51958479561867</v>
      </c>
      <c r="L586" s="17">
        <f t="shared" si="165"/>
        <v>124.87878738312878</v>
      </c>
    </row>
    <row r="587" spans="1:12" s="10" customFormat="1" x14ac:dyDescent="0.2">
      <c r="A587" s="18" t="s">
        <v>279</v>
      </c>
      <c r="B587" s="15">
        <v>828667.951</v>
      </c>
      <c r="C587" s="15">
        <v>2412084.1749999998</v>
      </c>
      <c r="D587" s="15">
        <v>1705846.689</v>
      </c>
      <c r="E587" s="15">
        <v>4094179.3769999999</v>
      </c>
      <c r="F587" s="15">
        <v>50725.334000000003</v>
      </c>
      <c r="G587" s="15">
        <v>1000022.345</v>
      </c>
      <c r="H587" s="16">
        <f>D587/D586*100</f>
        <v>32.691570091200184</v>
      </c>
      <c r="I587" s="16">
        <f>E587/E586*100</f>
        <v>6.0769973122813097</v>
      </c>
      <c r="J587" s="17">
        <f t="shared" si="164"/>
        <v>205.85406819962802</v>
      </c>
      <c r="K587" s="17"/>
      <c r="L587" s="17">
        <f t="shared" si="165"/>
        <v>409.40878946059945</v>
      </c>
    </row>
    <row r="588" spans="1:12" s="10" customFormat="1" x14ac:dyDescent="0.2">
      <c r="A588" s="18" t="s">
        <v>283</v>
      </c>
      <c r="B588" s="15">
        <v>5959665.0300000003</v>
      </c>
      <c r="C588" s="15">
        <v>59724408.612000003</v>
      </c>
      <c r="D588" s="15">
        <v>3512155.0290000001</v>
      </c>
      <c r="E588" s="15">
        <v>63277569.641000003</v>
      </c>
      <c r="F588" s="15">
        <v>4139781.5060000001</v>
      </c>
      <c r="G588" s="15">
        <v>52949691.957000002</v>
      </c>
      <c r="H588" s="16">
        <f>D588/D586*100</f>
        <v>67.308429908799809</v>
      </c>
      <c r="I588" s="16">
        <f>E588/E586*100</f>
        <v>93.923002689202988</v>
      </c>
      <c r="J588" s="17">
        <f t="shared" si="164"/>
        <v>58.932087815680468</v>
      </c>
      <c r="K588" s="17">
        <f t="shared" si="165"/>
        <v>84.839140034556209</v>
      </c>
      <c r="L588" s="17">
        <f t="shared" si="165"/>
        <v>119.50507604914338</v>
      </c>
    </row>
    <row r="589" spans="1:12" s="10" customFormat="1" ht="45" x14ac:dyDescent="0.2">
      <c r="A589" s="12" t="s">
        <v>365</v>
      </c>
      <c r="B589" s="15"/>
      <c r="C589" s="15"/>
      <c r="D589" s="15"/>
      <c r="E589" s="15"/>
      <c r="F589" s="15"/>
      <c r="G589" s="15"/>
    </row>
    <row r="590" spans="1:12" s="10" customFormat="1" x14ac:dyDescent="0.2">
      <c r="A590" s="14" t="s">
        <v>276</v>
      </c>
      <c r="B590" s="15">
        <v>4566.37</v>
      </c>
      <c r="C590" s="15">
        <v>24945.743999999999</v>
      </c>
      <c r="D590" s="15">
        <v>3198.4070000000002</v>
      </c>
      <c r="E590" s="15">
        <v>28144.151000000002</v>
      </c>
      <c r="F590" s="15">
        <v>2466.4160000000002</v>
      </c>
      <c r="G590" s="15">
        <v>21015.524000000001</v>
      </c>
      <c r="H590" s="16">
        <f>H591+H592</f>
        <v>100</v>
      </c>
      <c r="I590" s="16">
        <f>I591+I592</f>
        <v>100</v>
      </c>
      <c r="J590" s="17">
        <f t="shared" ref="J590:J595" si="166">D590/B590*100</f>
        <v>70.042659705630513</v>
      </c>
      <c r="K590" s="17">
        <f t="shared" ref="K590:L595" si="167">D590/F590*100</f>
        <v>129.67832677050424</v>
      </c>
      <c r="L590" s="17">
        <f t="shared" si="167"/>
        <v>133.92076733371007</v>
      </c>
    </row>
    <row r="591" spans="1:12" s="10" customFormat="1" x14ac:dyDescent="0.2">
      <c r="A591" s="18" t="s">
        <v>282</v>
      </c>
      <c r="B591" s="15">
        <v>17.884</v>
      </c>
      <c r="C591" s="15">
        <v>155.40600000000001</v>
      </c>
      <c r="D591" s="15">
        <v>27.8</v>
      </c>
      <c r="E591" s="15">
        <v>183.20599999999999</v>
      </c>
      <c r="F591" s="15">
        <v>18.748999999999999</v>
      </c>
      <c r="G591" s="15">
        <v>162.83000000000001</v>
      </c>
      <c r="H591" s="16">
        <f>D591/D590*100</f>
        <v>0.86918269000786952</v>
      </c>
      <c r="I591" s="16">
        <f>E591/E590*100</f>
        <v>0.6509558593542224</v>
      </c>
      <c r="J591" s="17">
        <f t="shared" si="166"/>
        <v>155.44620890181167</v>
      </c>
      <c r="K591" s="17">
        <f t="shared" si="167"/>
        <v>148.27457464398103</v>
      </c>
      <c r="L591" s="17">
        <f t="shared" si="167"/>
        <v>112.5136645581281</v>
      </c>
    </row>
    <row r="592" spans="1:12" s="10" customFormat="1" x14ac:dyDescent="0.2">
      <c r="A592" s="18" t="s">
        <v>278</v>
      </c>
      <c r="B592" s="15">
        <v>4548.4859999999999</v>
      </c>
      <c r="C592" s="15">
        <v>24790.338</v>
      </c>
      <c r="D592" s="15">
        <v>3170.607</v>
      </c>
      <c r="E592" s="15">
        <v>27960.945</v>
      </c>
      <c r="F592" s="15">
        <v>2447.6669999999999</v>
      </c>
      <c r="G592" s="15">
        <v>20852.694</v>
      </c>
      <c r="H592" s="16">
        <f>D592/D590*100</f>
        <v>99.130817309992125</v>
      </c>
      <c r="I592" s="16">
        <f>E592/E590*100</f>
        <v>99.349044140645773</v>
      </c>
      <c r="J592" s="17">
        <f t="shared" si="166"/>
        <v>69.70686509752916</v>
      </c>
      <c r="K592" s="17">
        <f t="shared" si="167"/>
        <v>129.53588049354755</v>
      </c>
      <c r="L592" s="17">
        <f t="shared" si="167"/>
        <v>134.0879264808662</v>
      </c>
    </row>
    <row r="593" spans="1:12" s="10" customFormat="1" x14ac:dyDescent="0.2">
      <c r="A593" s="14" t="s">
        <v>277</v>
      </c>
      <c r="B593" s="15">
        <v>4566.37</v>
      </c>
      <c r="C593" s="15">
        <v>24945.743999999999</v>
      </c>
      <c r="D593" s="15">
        <v>3198.4070000000002</v>
      </c>
      <c r="E593" s="15">
        <v>28144.151000000002</v>
      </c>
      <c r="F593" s="15">
        <v>2466.4160000000002</v>
      </c>
      <c r="G593" s="15">
        <v>21015.524000000001</v>
      </c>
      <c r="H593" s="16">
        <f>H594+H595</f>
        <v>100</v>
      </c>
      <c r="I593" s="16">
        <f>I594+I595</f>
        <v>99.999999999999972</v>
      </c>
      <c r="J593" s="17">
        <f t="shared" si="166"/>
        <v>70.042659705630513</v>
      </c>
      <c r="K593" s="17">
        <f t="shared" si="167"/>
        <v>129.67832677050424</v>
      </c>
      <c r="L593" s="17">
        <f t="shared" si="167"/>
        <v>133.92076733371007</v>
      </c>
    </row>
    <row r="594" spans="1:12" s="10" customFormat="1" x14ac:dyDescent="0.2">
      <c r="A594" s="18" t="s">
        <v>279</v>
      </c>
      <c r="B594" s="15">
        <v>72.59</v>
      </c>
      <c r="C594" s="15">
        <v>439.16800000000001</v>
      </c>
      <c r="D594" s="15">
        <v>46.009</v>
      </c>
      <c r="E594" s="15">
        <v>485.17700000000002</v>
      </c>
      <c r="F594" s="15">
        <v>29.824000000000002</v>
      </c>
      <c r="G594" s="15">
        <v>198.27699999999999</v>
      </c>
      <c r="H594" s="16">
        <f>D594/D593*100</f>
        <v>1.438497351963024</v>
      </c>
      <c r="I594" s="16">
        <f>E594/E593*100</f>
        <v>1.7238999321741844</v>
      </c>
      <c r="J594" s="17">
        <f t="shared" si="166"/>
        <v>63.382008541121358</v>
      </c>
      <c r="K594" s="17">
        <f t="shared" si="167"/>
        <v>154.26837446351931</v>
      </c>
      <c r="L594" s="17">
        <f t="shared" si="167"/>
        <v>244.69656087191157</v>
      </c>
    </row>
    <row r="595" spans="1:12" s="10" customFormat="1" x14ac:dyDescent="0.2">
      <c r="A595" s="18" t="s">
        <v>283</v>
      </c>
      <c r="B595" s="15">
        <v>4493.78</v>
      </c>
      <c r="C595" s="15">
        <v>24506.576000000001</v>
      </c>
      <c r="D595" s="15">
        <v>3152.3980000000001</v>
      </c>
      <c r="E595" s="15">
        <v>27658.973999999998</v>
      </c>
      <c r="F595" s="15">
        <v>2436.5920000000001</v>
      </c>
      <c r="G595" s="15">
        <v>20817.246999999999</v>
      </c>
      <c r="H595" s="16">
        <f>D595/D593*100</f>
        <v>98.561502648036978</v>
      </c>
      <c r="I595" s="16">
        <f>E595/E593*100</f>
        <v>98.276100067825794</v>
      </c>
      <c r="J595" s="17">
        <f t="shared" si="166"/>
        <v>70.150252126272321</v>
      </c>
      <c r="K595" s="17">
        <f t="shared" si="167"/>
        <v>129.3773434370629</v>
      </c>
      <c r="L595" s="17">
        <f t="shared" si="167"/>
        <v>132.86566662729226</v>
      </c>
    </row>
    <row r="596" spans="1:12" s="10" customFormat="1" ht="22.5" x14ac:dyDescent="0.2">
      <c r="A596" s="12" t="s">
        <v>366</v>
      </c>
      <c r="B596" s="15"/>
      <c r="C596" s="15"/>
      <c r="D596" s="15"/>
      <c r="E596" s="15"/>
      <c r="F596" s="15"/>
      <c r="G596" s="15"/>
    </row>
    <row r="597" spans="1:12" s="10" customFormat="1" x14ac:dyDescent="0.2">
      <c r="A597" s="14" t="s">
        <v>276</v>
      </c>
      <c r="B597" s="15">
        <v>2465.3449999999998</v>
      </c>
      <c r="C597" s="15">
        <v>40989.461000000003</v>
      </c>
      <c r="D597" s="15">
        <v>1964.5429999999999</v>
      </c>
      <c r="E597" s="15">
        <v>42954.004999999997</v>
      </c>
      <c r="F597" s="15">
        <v>3025.8229999999999</v>
      </c>
      <c r="G597" s="15">
        <v>37852.915000000001</v>
      </c>
      <c r="H597" s="16">
        <f>H598+H599</f>
        <v>100</v>
      </c>
      <c r="I597" s="16">
        <f>I598+I599</f>
        <v>100</v>
      </c>
      <c r="J597" s="17">
        <f t="shared" ref="J597:J602" si="168">D597/B597*100</f>
        <v>79.686331933258842</v>
      </c>
      <c r="K597" s="17">
        <f t="shared" ref="K597:L602" si="169">D597/F597*100</f>
        <v>64.925906108850384</v>
      </c>
      <c r="L597" s="17">
        <f t="shared" si="169"/>
        <v>113.47608235719757</v>
      </c>
    </row>
    <row r="598" spans="1:12" s="10" customFormat="1" x14ac:dyDescent="0.2">
      <c r="A598" s="18" t="s">
        <v>282</v>
      </c>
      <c r="B598" s="15">
        <v>168.09899999999999</v>
      </c>
      <c r="C598" s="15">
        <v>1368.627</v>
      </c>
      <c r="D598" s="15">
        <v>230.999</v>
      </c>
      <c r="E598" s="15">
        <v>1599.626</v>
      </c>
      <c r="F598" s="15">
        <v>189.96600000000001</v>
      </c>
      <c r="G598" s="15">
        <v>1652.5260000000001</v>
      </c>
      <c r="H598" s="16">
        <f>D598/D597*100</f>
        <v>11.758408953125485</v>
      </c>
      <c r="I598" s="16">
        <f>E598/E597*100</f>
        <v>3.7240438929967068</v>
      </c>
      <c r="J598" s="17">
        <f t="shared" si="168"/>
        <v>137.41842604655591</v>
      </c>
      <c r="K598" s="17">
        <f t="shared" si="169"/>
        <v>121.60018108503625</v>
      </c>
      <c r="L598" s="17">
        <f t="shared" si="169"/>
        <v>96.798840078764258</v>
      </c>
    </row>
    <row r="599" spans="1:12" s="10" customFormat="1" x14ac:dyDescent="0.2">
      <c r="A599" s="18" t="s">
        <v>278</v>
      </c>
      <c r="B599" s="15">
        <v>2297.2460000000001</v>
      </c>
      <c r="C599" s="15">
        <v>39620.834999999999</v>
      </c>
      <c r="D599" s="15">
        <v>1733.5440000000001</v>
      </c>
      <c r="E599" s="15">
        <v>41354.379000000001</v>
      </c>
      <c r="F599" s="15">
        <v>2835.857</v>
      </c>
      <c r="G599" s="15">
        <v>36200.389000000003</v>
      </c>
      <c r="H599" s="16">
        <f>D599/D597*100</f>
        <v>88.241591046874518</v>
      </c>
      <c r="I599" s="16">
        <f>E599/E597*100</f>
        <v>96.275956107003296</v>
      </c>
      <c r="J599" s="17">
        <f t="shared" si="168"/>
        <v>75.461835606635077</v>
      </c>
      <c r="K599" s="17">
        <f t="shared" si="169"/>
        <v>61.129457514959327</v>
      </c>
      <c r="L599" s="17">
        <f t="shared" si="169"/>
        <v>114.23738844353302</v>
      </c>
    </row>
    <row r="600" spans="1:12" s="10" customFormat="1" x14ac:dyDescent="0.2">
      <c r="A600" s="14" t="s">
        <v>277</v>
      </c>
      <c r="B600" s="15">
        <v>2465.3449999999998</v>
      </c>
      <c r="C600" s="15">
        <v>40989.461000000003</v>
      </c>
      <c r="D600" s="15">
        <v>1964.5429999999999</v>
      </c>
      <c r="E600" s="15">
        <v>42954.004999999997</v>
      </c>
      <c r="F600" s="15">
        <v>3025.8229999999999</v>
      </c>
      <c r="G600" s="15">
        <v>37852.915000000001</v>
      </c>
      <c r="H600" s="16">
        <f>H601+H602</f>
        <v>100.00000000000001</v>
      </c>
      <c r="I600" s="16">
        <f>I601+I602</f>
        <v>100</v>
      </c>
      <c r="J600" s="17">
        <f t="shared" si="168"/>
        <v>79.686331933258842</v>
      </c>
      <c r="K600" s="17">
        <f t="shared" si="169"/>
        <v>64.925906108850384</v>
      </c>
      <c r="L600" s="17">
        <f t="shared" si="169"/>
        <v>113.47608235719757</v>
      </c>
    </row>
    <row r="601" spans="1:12" s="10" customFormat="1" x14ac:dyDescent="0.2">
      <c r="A601" s="18" t="s">
        <v>279</v>
      </c>
      <c r="B601" s="15">
        <v>68.97</v>
      </c>
      <c r="C601" s="15">
        <v>557.77499999999998</v>
      </c>
      <c r="D601" s="15">
        <v>54.21</v>
      </c>
      <c r="E601" s="15">
        <v>611.98500000000001</v>
      </c>
      <c r="F601" s="15">
        <v>2.8079999999999998</v>
      </c>
      <c r="G601" s="15">
        <v>91.578000000000003</v>
      </c>
      <c r="H601" s="16">
        <f>D601/D600*100</f>
        <v>2.7594203842827572</v>
      </c>
      <c r="I601" s="16">
        <f>E601/E600*100</f>
        <v>1.424744910282522</v>
      </c>
      <c r="J601" s="17">
        <f t="shared" si="168"/>
        <v>78.599391039582429</v>
      </c>
      <c r="K601" s="17"/>
      <c r="L601" s="17"/>
    </row>
    <row r="602" spans="1:12" s="10" customFormat="1" x14ac:dyDescent="0.2">
      <c r="A602" s="18" t="s">
        <v>283</v>
      </c>
      <c r="B602" s="15">
        <v>2396.375</v>
      </c>
      <c r="C602" s="15">
        <v>40431.686000000002</v>
      </c>
      <c r="D602" s="15">
        <v>1910.3330000000001</v>
      </c>
      <c r="E602" s="15">
        <v>42342.02</v>
      </c>
      <c r="F602" s="15">
        <v>3023.0149999999999</v>
      </c>
      <c r="G602" s="15">
        <v>37761.337</v>
      </c>
      <c r="H602" s="16">
        <f>D602/D600*100</f>
        <v>97.240579615717252</v>
      </c>
      <c r="I602" s="16">
        <f>E602/E600*100</f>
        <v>98.575255089717473</v>
      </c>
      <c r="J602" s="17">
        <f t="shared" si="168"/>
        <v>79.717615147879613</v>
      </c>
      <c r="K602" s="17">
        <f t="shared" si="169"/>
        <v>63.192971255518096</v>
      </c>
      <c r="L602" s="17">
        <f t="shared" si="169"/>
        <v>112.13061656159049</v>
      </c>
    </row>
    <row r="603" spans="1:12" s="10" customFormat="1" ht="56.25" x14ac:dyDescent="0.2">
      <c r="A603" s="12" t="s">
        <v>367</v>
      </c>
      <c r="B603" s="15"/>
      <c r="C603" s="15"/>
      <c r="D603" s="15"/>
      <c r="E603" s="15"/>
      <c r="F603" s="15"/>
      <c r="G603" s="15"/>
    </row>
    <row r="604" spans="1:12" s="10" customFormat="1" x14ac:dyDescent="0.2">
      <c r="A604" s="14" t="s">
        <v>276</v>
      </c>
      <c r="B604" s="15">
        <v>82.653000000000006</v>
      </c>
      <c r="C604" s="15">
        <v>941.22</v>
      </c>
      <c r="D604" s="15">
        <v>56.267000000000003</v>
      </c>
      <c r="E604" s="15">
        <v>997.48699999999997</v>
      </c>
      <c r="F604" s="15">
        <v>63.85</v>
      </c>
      <c r="G604" s="15">
        <v>729.428</v>
      </c>
      <c r="H604" s="16">
        <f>H605+H606</f>
        <v>100</v>
      </c>
      <c r="I604" s="16">
        <f>I605+I606</f>
        <v>100</v>
      </c>
      <c r="J604" s="17">
        <f t="shared" ref="J604:J609" si="170">D604/B604*100</f>
        <v>68.076173883585582</v>
      </c>
      <c r="K604" s="17">
        <f t="shared" ref="K604:L609" si="171">D604/F604*100</f>
        <v>88.123727486296005</v>
      </c>
      <c r="L604" s="17">
        <f t="shared" si="171"/>
        <v>136.74920622734527</v>
      </c>
    </row>
    <row r="605" spans="1:12" s="10" customFormat="1" x14ac:dyDescent="0.2">
      <c r="A605" s="18" t="s">
        <v>282</v>
      </c>
      <c r="B605" s="15">
        <v>17.006</v>
      </c>
      <c r="C605" s="15">
        <v>186.423</v>
      </c>
      <c r="D605" s="15">
        <v>19.138999999999999</v>
      </c>
      <c r="E605" s="15">
        <v>205.56200000000001</v>
      </c>
      <c r="F605" s="15">
        <v>24.138999999999999</v>
      </c>
      <c r="G605" s="15">
        <v>205.429</v>
      </c>
      <c r="H605" s="16">
        <f>D605/D604*100</f>
        <v>34.014608918193609</v>
      </c>
      <c r="I605" s="16">
        <f>E605/E604*100</f>
        <v>20.607987873526174</v>
      </c>
      <c r="J605" s="17">
        <f t="shared" si="170"/>
        <v>112.54263201223098</v>
      </c>
      <c r="K605" s="17">
        <f t="shared" si="171"/>
        <v>79.286631592029494</v>
      </c>
      <c r="L605" s="17">
        <f t="shared" si="171"/>
        <v>100.06474256312401</v>
      </c>
    </row>
    <row r="606" spans="1:12" s="10" customFormat="1" x14ac:dyDescent="0.2">
      <c r="A606" s="18" t="s">
        <v>278</v>
      </c>
      <c r="B606" s="15">
        <v>65.647999999999996</v>
      </c>
      <c r="C606" s="15">
        <v>754.79700000000003</v>
      </c>
      <c r="D606" s="15">
        <v>37.128</v>
      </c>
      <c r="E606" s="15">
        <v>791.92499999999995</v>
      </c>
      <c r="F606" s="15">
        <v>39.710999999999999</v>
      </c>
      <c r="G606" s="15">
        <v>523.99900000000002</v>
      </c>
      <c r="H606" s="16">
        <f>D606/D604*100</f>
        <v>65.985391081806384</v>
      </c>
      <c r="I606" s="16">
        <f>E606/E604*100</f>
        <v>79.39201212647383</v>
      </c>
      <c r="J606" s="17">
        <f t="shared" si="170"/>
        <v>56.556178406044367</v>
      </c>
      <c r="K606" s="17">
        <f t="shared" si="171"/>
        <v>93.495505023796937</v>
      </c>
      <c r="L606" s="17">
        <f t="shared" si="171"/>
        <v>151.13101360880458</v>
      </c>
    </row>
    <row r="607" spans="1:12" s="10" customFormat="1" x14ac:dyDescent="0.2">
      <c r="A607" s="14" t="s">
        <v>277</v>
      </c>
      <c r="B607" s="15">
        <v>82.653000000000006</v>
      </c>
      <c r="C607" s="15">
        <v>941.22</v>
      </c>
      <c r="D607" s="15">
        <v>56.267000000000003</v>
      </c>
      <c r="E607" s="15">
        <v>997.48699999999997</v>
      </c>
      <c r="F607" s="15">
        <v>63.85</v>
      </c>
      <c r="G607" s="15">
        <v>729.428</v>
      </c>
      <c r="H607" s="16">
        <f>H608+H609</f>
        <v>100</v>
      </c>
      <c r="I607" s="16">
        <f>I608+I609</f>
        <v>100.00000000000001</v>
      </c>
      <c r="J607" s="17">
        <f t="shared" si="170"/>
        <v>68.076173883585582</v>
      </c>
      <c r="K607" s="17">
        <f t="shared" si="171"/>
        <v>88.123727486296005</v>
      </c>
      <c r="L607" s="17">
        <f t="shared" si="171"/>
        <v>136.74920622734527</v>
      </c>
    </row>
    <row r="608" spans="1:12" s="10" customFormat="1" x14ac:dyDescent="0.2">
      <c r="A608" s="18" t="s">
        <v>279</v>
      </c>
      <c r="B608" s="15">
        <v>0</v>
      </c>
      <c r="C608" s="15">
        <v>3.5000000000000003E-2</v>
      </c>
      <c r="D608" s="15">
        <v>0</v>
      </c>
      <c r="E608" s="15">
        <v>3.5000000000000003E-2</v>
      </c>
      <c r="F608" s="15">
        <v>0.71499999999999997</v>
      </c>
      <c r="G608" s="15">
        <v>1.9730000000000001</v>
      </c>
      <c r="H608" s="16">
        <f>D608/D607*100</f>
        <v>0</v>
      </c>
      <c r="I608" s="16">
        <f>E608/E607*100</f>
        <v>3.508817658776506E-3</v>
      </c>
      <c r="J608" s="17">
        <v>0</v>
      </c>
      <c r="K608" s="17">
        <f t="shared" si="171"/>
        <v>0</v>
      </c>
      <c r="L608" s="17">
        <f t="shared" si="171"/>
        <v>1.7739483020780538</v>
      </c>
    </row>
    <row r="609" spans="1:12" s="10" customFormat="1" x14ac:dyDescent="0.2">
      <c r="A609" s="18" t="s">
        <v>283</v>
      </c>
      <c r="B609" s="15">
        <v>82.653000000000006</v>
      </c>
      <c r="C609" s="15">
        <v>941.18499999999995</v>
      </c>
      <c r="D609" s="15">
        <v>56.267000000000003</v>
      </c>
      <c r="E609" s="15">
        <v>997.452</v>
      </c>
      <c r="F609" s="15">
        <v>63.134999999999998</v>
      </c>
      <c r="G609" s="15">
        <v>727.45399999999995</v>
      </c>
      <c r="H609" s="16">
        <f>D609/D607*100</f>
        <v>100</v>
      </c>
      <c r="I609" s="16">
        <f>E609/E607*100</f>
        <v>99.996491182341231</v>
      </c>
      <c r="J609" s="17">
        <f t="shared" si="170"/>
        <v>68.076173883585582</v>
      </c>
      <c r="K609" s="17">
        <f t="shared" si="171"/>
        <v>89.121723291359785</v>
      </c>
      <c r="L609" s="17">
        <f t="shared" si="171"/>
        <v>137.11547396811346</v>
      </c>
    </row>
    <row r="610" spans="1:12" s="10" customFormat="1" ht="33.75" x14ac:dyDescent="0.2">
      <c r="A610" s="12" t="s">
        <v>568</v>
      </c>
      <c r="B610" s="15"/>
      <c r="C610" s="15"/>
      <c r="D610" s="15"/>
      <c r="E610" s="15"/>
      <c r="F610" s="15"/>
      <c r="G610" s="15"/>
    </row>
    <row r="611" spans="1:12" s="10" customFormat="1" x14ac:dyDescent="0.2">
      <c r="A611" s="14" t="s">
        <v>276</v>
      </c>
      <c r="B611" s="15">
        <v>159205.967</v>
      </c>
      <c r="C611" s="15">
        <v>2138438.5</v>
      </c>
      <c r="D611" s="15">
        <v>140906.56700000001</v>
      </c>
      <c r="E611" s="15">
        <v>2279345.0669999998</v>
      </c>
      <c r="F611" s="15">
        <v>115666.4</v>
      </c>
      <c r="G611" s="15">
        <v>1228771.3999999999</v>
      </c>
      <c r="H611" s="16">
        <f>H612+H613</f>
        <v>99.999999999999986</v>
      </c>
      <c r="I611" s="16">
        <f>I612+I613</f>
        <v>100.00000000000001</v>
      </c>
      <c r="J611" s="17">
        <f t="shared" ref="J611:J616" si="172">D611/B611*100</f>
        <v>88.505832824720699</v>
      </c>
      <c r="K611" s="17">
        <f t="shared" ref="K611:L616" si="173">D611/F611*100</f>
        <v>121.82152033779907</v>
      </c>
      <c r="L611" s="17">
        <f t="shared" si="173"/>
        <v>185.49789383118781</v>
      </c>
    </row>
    <row r="612" spans="1:12" s="10" customFormat="1" x14ac:dyDescent="0.2">
      <c r="A612" s="18" t="s">
        <v>282</v>
      </c>
      <c r="B612" s="15">
        <v>18866.667000000001</v>
      </c>
      <c r="C612" s="15">
        <v>126300</v>
      </c>
      <c r="D612" s="15">
        <v>17666.667000000001</v>
      </c>
      <c r="E612" s="15">
        <v>143966.66699999999</v>
      </c>
      <c r="F612" s="15">
        <v>9700</v>
      </c>
      <c r="G612" s="15">
        <v>110200</v>
      </c>
      <c r="H612" s="16">
        <f>D612/D611*100</f>
        <v>12.537859218442247</v>
      </c>
      <c r="I612" s="16">
        <f>E612/E611*100</f>
        <v>6.3161418200485224</v>
      </c>
      <c r="J612" s="17">
        <f t="shared" si="172"/>
        <v>93.639576084106437</v>
      </c>
      <c r="K612" s="17">
        <f t="shared" si="173"/>
        <v>182.13058762886601</v>
      </c>
      <c r="L612" s="17">
        <f t="shared" si="173"/>
        <v>130.64125862068965</v>
      </c>
    </row>
    <row r="613" spans="1:12" s="10" customFormat="1" x14ac:dyDescent="0.2">
      <c r="A613" s="18" t="s">
        <v>278</v>
      </c>
      <c r="B613" s="15">
        <v>140339.29999999999</v>
      </c>
      <c r="C613" s="15">
        <v>2012138.5</v>
      </c>
      <c r="D613" s="15">
        <v>123239.9</v>
      </c>
      <c r="E613" s="15">
        <v>2135378.4</v>
      </c>
      <c r="F613" s="15">
        <v>105966.39999999999</v>
      </c>
      <c r="G613" s="15">
        <v>1118571.3999999999</v>
      </c>
      <c r="H613" s="16">
        <f>D613/D611*100</f>
        <v>87.462140781557736</v>
      </c>
      <c r="I613" s="16">
        <f>E613/E611*100</f>
        <v>93.683858179951486</v>
      </c>
      <c r="J613" s="17">
        <f t="shared" si="172"/>
        <v>87.815672445280839</v>
      </c>
      <c r="K613" s="17">
        <f t="shared" si="173"/>
        <v>116.30092180162768</v>
      </c>
      <c r="L613" s="17">
        <f t="shared" si="173"/>
        <v>190.90228840108017</v>
      </c>
    </row>
    <row r="614" spans="1:12" s="10" customFormat="1" x14ac:dyDescent="0.2">
      <c r="A614" s="14" t="s">
        <v>277</v>
      </c>
      <c r="B614" s="15">
        <v>159205.967</v>
      </c>
      <c r="C614" s="15">
        <v>2138438.5</v>
      </c>
      <c r="D614" s="15">
        <v>140906.56700000001</v>
      </c>
      <c r="E614" s="15">
        <v>2279345.0669999998</v>
      </c>
      <c r="F614" s="15">
        <v>115666.4</v>
      </c>
      <c r="G614" s="15">
        <v>1228771.3999999999</v>
      </c>
      <c r="H614" s="16">
        <f>H615+H616</f>
        <v>100</v>
      </c>
      <c r="I614" s="16">
        <f>I615+I616</f>
        <v>100.00000000000001</v>
      </c>
      <c r="J614" s="17">
        <f t="shared" si="172"/>
        <v>88.505832824720699</v>
      </c>
      <c r="K614" s="17">
        <f t="shared" si="173"/>
        <v>121.82152033779907</v>
      </c>
      <c r="L614" s="17">
        <f t="shared" si="173"/>
        <v>185.49789383118781</v>
      </c>
    </row>
    <row r="615" spans="1:12" s="10" customFormat="1" x14ac:dyDescent="0.2">
      <c r="A615" s="18" t="s">
        <v>279</v>
      </c>
      <c r="B615" s="15">
        <v>9956.2000000000007</v>
      </c>
      <c r="C615" s="15">
        <v>25734.3</v>
      </c>
      <c r="D615" s="15">
        <v>12033.6</v>
      </c>
      <c r="E615" s="15">
        <v>37767.9</v>
      </c>
      <c r="F615" s="15">
        <v>334</v>
      </c>
      <c r="G615" s="15">
        <v>6589.5</v>
      </c>
      <c r="H615" s="16">
        <f>D615/D614*100</f>
        <v>8.5401271610002389</v>
      </c>
      <c r="I615" s="16">
        <f>E615/E614*100</f>
        <v>1.6569628068517459</v>
      </c>
      <c r="J615" s="17">
        <f t="shared" si="172"/>
        <v>120.86539040999578</v>
      </c>
      <c r="K615" s="17"/>
      <c r="L615" s="17"/>
    </row>
    <row r="616" spans="1:12" s="10" customFormat="1" x14ac:dyDescent="0.2">
      <c r="A616" s="18" t="s">
        <v>283</v>
      </c>
      <c r="B616" s="15">
        <v>149249.76699999999</v>
      </c>
      <c r="C616" s="15">
        <v>2112704.2000000002</v>
      </c>
      <c r="D616" s="15">
        <v>128872.967</v>
      </c>
      <c r="E616" s="15">
        <v>2241577.1669999999</v>
      </c>
      <c r="F616" s="15">
        <v>115332.4</v>
      </c>
      <c r="G616" s="15">
        <v>1222181.8999999999</v>
      </c>
      <c r="H616" s="16">
        <f>D616/D614*100</f>
        <v>91.459872838999758</v>
      </c>
      <c r="I616" s="16">
        <f>E616/E614*100</f>
        <v>98.343037193148263</v>
      </c>
      <c r="J616" s="17">
        <f t="shared" si="172"/>
        <v>86.347181366118988</v>
      </c>
      <c r="K616" s="17">
        <f t="shared" si="173"/>
        <v>111.74047102115279</v>
      </c>
      <c r="L616" s="17">
        <f t="shared" si="173"/>
        <v>183.40781899977409</v>
      </c>
    </row>
    <row r="617" spans="1:12" s="10" customFormat="1" ht="33.75" x14ac:dyDescent="0.2">
      <c r="A617" s="12" t="s">
        <v>368</v>
      </c>
      <c r="B617" s="15"/>
      <c r="C617" s="15"/>
      <c r="D617" s="15"/>
      <c r="E617" s="15"/>
      <c r="F617" s="15"/>
      <c r="G617" s="15"/>
    </row>
    <row r="618" spans="1:12" s="10" customFormat="1" x14ac:dyDescent="0.2">
      <c r="A618" s="14" t="s">
        <v>276</v>
      </c>
      <c r="B618" s="15">
        <v>4472.01</v>
      </c>
      <c r="C618" s="15">
        <v>30172.611000000001</v>
      </c>
      <c r="D618" s="15">
        <v>8676.5650000000005</v>
      </c>
      <c r="E618" s="15">
        <v>38849.175999999999</v>
      </c>
      <c r="F618" s="15">
        <v>2948.7710000000002</v>
      </c>
      <c r="G618" s="15">
        <v>31095.458999999999</v>
      </c>
      <c r="H618" s="16">
        <f>H619+H620</f>
        <v>100</v>
      </c>
      <c r="I618" s="16">
        <f>I619+I620</f>
        <v>100</v>
      </c>
      <c r="J618" s="17">
        <f t="shared" ref="J618:J623" si="174">D618/B618*100</f>
        <v>194.01935594956183</v>
      </c>
      <c r="K618" s="17">
        <f t="shared" ref="K618:L623" si="175">D618/F618*100</f>
        <v>294.24343226381433</v>
      </c>
      <c r="L618" s="17">
        <f t="shared" si="175"/>
        <v>124.93520677729826</v>
      </c>
    </row>
    <row r="619" spans="1:12" s="10" customFormat="1" x14ac:dyDescent="0.2">
      <c r="A619" s="18" t="s">
        <v>282</v>
      </c>
      <c r="B619" s="15">
        <v>0</v>
      </c>
      <c r="C619" s="15">
        <v>0.1</v>
      </c>
      <c r="D619" s="15">
        <v>0</v>
      </c>
      <c r="E619" s="15">
        <v>0.1</v>
      </c>
      <c r="F619" s="15">
        <v>0</v>
      </c>
      <c r="G619" s="15">
        <v>0</v>
      </c>
      <c r="H619" s="16">
        <f>D619/D618*100</f>
        <v>0</v>
      </c>
      <c r="I619" s="16">
        <f>E619/E618*100</f>
        <v>2.5740571691919544E-4</v>
      </c>
      <c r="J619" s="17">
        <v>0</v>
      </c>
      <c r="K619" s="17">
        <v>0</v>
      </c>
      <c r="L619" s="17">
        <v>0</v>
      </c>
    </row>
    <row r="620" spans="1:12" s="10" customFormat="1" x14ac:dyDescent="0.2">
      <c r="A620" s="18" t="s">
        <v>278</v>
      </c>
      <c r="B620" s="15">
        <v>4472.01</v>
      </c>
      <c r="C620" s="15">
        <v>30172.510999999999</v>
      </c>
      <c r="D620" s="15">
        <v>8676.5650000000005</v>
      </c>
      <c r="E620" s="15">
        <v>38849.076000000001</v>
      </c>
      <c r="F620" s="15">
        <v>2948.7710000000002</v>
      </c>
      <c r="G620" s="15">
        <v>31095.458999999999</v>
      </c>
      <c r="H620" s="16">
        <f>D620/D618*100</f>
        <v>100</v>
      </c>
      <c r="I620" s="16">
        <f>E620/E618*100</f>
        <v>99.999742594283077</v>
      </c>
      <c r="J620" s="17">
        <f t="shared" si="174"/>
        <v>194.01935594956183</v>
      </c>
      <c r="K620" s="17">
        <f t="shared" si="175"/>
        <v>294.24343226381433</v>
      </c>
      <c r="L620" s="17">
        <f t="shared" si="175"/>
        <v>124.93488518693357</v>
      </c>
    </row>
    <row r="621" spans="1:12" s="10" customFormat="1" x14ac:dyDescent="0.2">
      <c r="A621" s="14" t="s">
        <v>277</v>
      </c>
      <c r="B621" s="15">
        <v>4472.01</v>
      </c>
      <c r="C621" s="15">
        <v>30172.611000000001</v>
      </c>
      <c r="D621" s="15">
        <v>8676.5650000000005</v>
      </c>
      <c r="E621" s="15">
        <v>38849.175999999999</v>
      </c>
      <c r="F621" s="15">
        <v>2948.7710000000002</v>
      </c>
      <c r="G621" s="15">
        <v>31095.458999999999</v>
      </c>
      <c r="H621" s="16">
        <f>H622+H623</f>
        <v>100.00001152529832</v>
      </c>
      <c r="I621" s="16">
        <f>I622+I623</f>
        <v>100.00000257405718</v>
      </c>
      <c r="J621" s="17">
        <f t="shared" si="174"/>
        <v>194.01935594956183</v>
      </c>
      <c r="K621" s="17">
        <f t="shared" si="175"/>
        <v>294.24343226381433</v>
      </c>
      <c r="L621" s="17">
        <f t="shared" si="175"/>
        <v>124.93520677729826</v>
      </c>
    </row>
    <row r="622" spans="1:12" s="10" customFormat="1" x14ac:dyDescent="0.2">
      <c r="A622" s="18" t="s">
        <v>279</v>
      </c>
      <c r="B622" s="15">
        <v>680.78899999999999</v>
      </c>
      <c r="C622" s="15">
        <v>1596.6189999999999</v>
      </c>
      <c r="D622" s="15">
        <v>356.55900000000003</v>
      </c>
      <c r="E622" s="15">
        <v>1953.1780000000001</v>
      </c>
      <c r="F622" s="15">
        <v>24.786000000000001</v>
      </c>
      <c r="G622" s="15">
        <v>204.48500000000001</v>
      </c>
      <c r="H622" s="16">
        <f>D622/D621*100</f>
        <v>4.1094488429464882</v>
      </c>
      <c r="I622" s="16">
        <f>E622/E621*100</f>
        <v>5.0275918336080032</v>
      </c>
      <c r="J622" s="17">
        <f t="shared" si="174"/>
        <v>52.374377376837764</v>
      </c>
      <c r="K622" s="17"/>
      <c r="L622" s="17"/>
    </row>
    <row r="623" spans="1:12" s="10" customFormat="1" x14ac:dyDescent="0.2">
      <c r="A623" s="18" t="s">
        <v>283</v>
      </c>
      <c r="B623" s="15">
        <v>3791.221</v>
      </c>
      <c r="C623" s="15">
        <v>28575.991999999998</v>
      </c>
      <c r="D623" s="15">
        <v>8320.0069999999996</v>
      </c>
      <c r="E623" s="15">
        <v>36895.999000000003</v>
      </c>
      <c r="F623" s="15">
        <v>2923.9850000000001</v>
      </c>
      <c r="G623" s="15">
        <v>30890.974999999999</v>
      </c>
      <c r="H623" s="16">
        <f>D623/D621*100</f>
        <v>95.890562682351828</v>
      </c>
      <c r="I623" s="16">
        <f>E623/E621*100</f>
        <v>94.972410740449178</v>
      </c>
      <c r="J623" s="17">
        <f t="shared" si="174"/>
        <v>219.45455039418698</v>
      </c>
      <c r="K623" s="17">
        <f t="shared" si="175"/>
        <v>284.54342276037664</v>
      </c>
      <c r="L623" s="17">
        <f t="shared" si="175"/>
        <v>119.43941232026506</v>
      </c>
    </row>
    <row r="624" spans="1:12" s="10" customFormat="1" ht="22.5" x14ac:dyDescent="0.2">
      <c r="A624" s="12" t="s">
        <v>369</v>
      </c>
      <c r="B624" s="15"/>
      <c r="C624" s="15"/>
      <c r="D624" s="15"/>
      <c r="E624" s="15"/>
      <c r="F624" s="15"/>
      <c r="G624" s="15"/>
    </row>
    <row r="625" spans="1:12" s="10" customFormat="1" x14ac:dyDescent="0.2">
      <c r="A625" s="14" t="s">
        <v>276</v>
      </c>
      <c r="B625" s="15">
        <v>1148087.068</v>
      </c>
      <c r="C625" s="15">
        <v>11636555.800000001</v>
      </c>
      <c r="D625" s="15">
        <v>1090611.409</v>
      </c>
      <c r="E625" s="15">
        <v>12729667.748</v>
      </c>
      <c r="F625" s="15">
        <v>1466743.7180000001</v>
      </c>
      <c r="G625" s="15">
        <v>5557958.7560000001</v>
      </c>
      <c r="H625" s="16">
        <f>H626+H627</f>
        <v>99.999999908308297</v>
      </c>
      <c r="I625" s="16">
        <f>I626+I627</f>
        <v>100.00000000785568</v>
      </c>
      <c r="J625" s="17">
        <f t="shared" ref="J625:J630" si="176">D625/B625*100</f>
        <v>94.993789181849749</v>
      </c>
      <c r="K625" s="17">
        <f t="shared" ref="K625:L630" si="177">D625/F625*100</f>
        <v>74.355962504964339</v>
      </c>
      <c r="L625" s="17">
        <f t="shared" si="177"/>
        <v>229.03494442555737</v>
      </c>
    </row>
    <row r="626" spans="1:12" s="10" customFormat="1" x14ac:dyDescent="0.2">
      <c r="A626" s="18" t="s">
        <v>282</v>
      </c>
      <c r="B626" s="15">
        <v>85087</v>
      </c>
      <c r="C626" s="15">
        <v>490371.33299999998</v>
      </c>
      <c r="D626" s="15">
        <v>109420.333</v>
      </c>
      <c r="E626" s="15">
        <v>599791.66700000002</v>
      </c>
      <c r="F626" s="15">
        <v>47934</v>
      </c>
      <c r="G626" s="15">
        <v>179802</v>
      </c>
      <c r="H626" s="16">
        <f>D626/D625*100</f>
        <v>10.032934929621664</v>
      </c>
      <c r="I626" s="16">
        <f>E626/E625*100</f>
        <v>4.71176215179878</v>
      </c>
      <c r="J626" s="17">
        <f t="shared" si="176"/>
        <v>128.59817951038349</v>
      </c>
      <c r="K626" s="17">
        <f t="shared" si="177"/>
        <v>228.27290232402885</v>
      </c>
      <c r="L626" s="17">
        <f t="shared" si="177"/>
        <v>333.58453576712162</v>
      </c>
    </row>
    <row r="627" spans="1:12" s="10" customFormat="1" x14ac:dyDescent="0.2">
      <c r="A627" s="18" t="s">
        <v>278</v>
      </c>
      <c r="B627" s="15">
        <v>1063000.068</v>
      </c>
      <c r="C627" s="15">
        <v>11146184.467</v>
      </c>
      <c r="D627" s="15">
        <v>981191.07499999995</v>
      </c>
      <c r="E627" s="20">
        <v>12129876.082</v>
      </c>
      <c r="F627" s="15">
        <v>1418809.7180000001</v>
      </c>
      <c r="G627" s="20">
        <v>5378156.7560000001</v>
      </c>
      <c r="H627" s="16">
        <f>D627/D625*100</f>
        <v>89.967064978686636</v>
      </c>
      <c r="I627" s="16">
        <f>E627/E625*100</f>
        <v>95.288237856056895</v>
      </c>
      <c r="J627" s="17">
        <f t="shared" si="176"/>
        <v>92.303952232672856</v>
      </c>
      <c r="K627" s="17">
        <f t="shared" si="177"/>
        <v>69.15593138050383</v>
      </c>
      <c r="L627" s="17">
        <f t="shared" si="177"/>
        <v>225.53965293904125</v>
      </c>
    </row>
    <row r="628" spans="1:12" s="10" customFormat="1" x14ac:dyDescent="0.2">
      <c r="A628" s="14" t="s">
        <v>277</v>
      </c>
      <c r="B628" s="15">
        <v>1148087.068</v>
      </c>
      <c r="C628" s="15">
        <v>11636555.800000001</v>
      </c>
      <c r="D628" s="15">
        <v>1090611.409</v>
      </c>
      <c r="E628" s="15">
        <v>12729667.748</v>
      </c>
      <c r="F628" s="15">
        <v>1466743.7180000001</v>
      </c>
      <c r="G628" s="15">
        <v>5557958.7560000001</v>
      </c>
      <c r="H628" s="16">
        <f>H629+H630</f>
        <v>99.999999908308325</v>
      </c>
      <c r="I628" s="16">
        <f>I629+I630</f>
        <v>100.00000000785566</v>
      </c>
      <c r="J628" s="17">
        <f t="shared" si="176"/>
        <v>94.993789181849749</v>
      </c>
      <c r="K628" s="17">
        <f t="shared" si="177"/>
        <v>74.355962504964339</v>
      </c>
      <c r="L628" s="17">
        <f t="shared" si="177"/>
        <v>229.03494442555737</v>
      </c>
    </row>
    <row r="629" spans="1:12" s="10" customFormat="1" x14ac:dyDescent="0.2">
      <c r="A629" s="18" t="s">
        <v>279</v>
      </c>
      <c r="B629" s="15">
        <v>398179.45799999998</v>
      </c>
      <c r="C629" s="15">
        <v>2334325.7579999999</v>
      </c>
      <c r="D629" s="15">
        <v>239800.283</v>
      </c>
      <c r="E629" s="20">
        <v>2574091.639</v>
      </c>
      <c r="F629" s="15">
        <v>79180.486999999994</v>
      </c>
      <c r="G629" s="20">
        <v>97985.104000000007</v>
      </c>
      <c r="H629" s="16">
        <f>D629/D628*100</f>
        <v>21.98769250175706</v>
      </c>
      <c r="I629" s="16">
        <f>E629/E628*100</f>
        <v>20.221200505444646</v>
      </c>
      <c r="J629" s="17">
        <f t="shared" si="176"/>
        <v>60.224172337890927</v>
      </c>
      <c r="K629" s="17">
        <f t="shared" si="177"/>
        <v>302.85275082988568</v>
      </c>
      <c r="L629" s="17"/>
    </row>
    <row r="630" spans="1:12" s="10" customFormat="1" x14ac:dyDescent="0.2">
      <c r="A630" s="18" t="s">
        <v>283</v>
      </c>
      <c r="B630" s="15">
        <v>749907.61</v>
      </c>
      <c r="C630" s="15">
        <v>9302230.0429999996</v>
      </c>
      <c r="D630" s="15">
        <v>850811.125</v>
      </c>
      <c r="E630" s="15">
        <v>10155576.109999999</v>
      </c>
      <c r="F630" s="15">
        <v>1387563.23</v>
      </c>
      <c r="G630" s="15">
        <v>5459973.6519999998</v>
      </c>
      <c r="H630" s="16">
        <f>D630/D628*100</f>
        <v>78.012307406551258</v>
      </c>
      <c r="I630" s="16">
        <f>E630/E628*100</f>
        <v>79.778799502411019</v>
      </c>
      <c r="J630" s="17">
        <f t="shared" si="176"/>
        <v>113.45545953320837</v>
      </c>
      <c r="K630" s="17">
        <f t="shared" si="177"/>
        <v>61.316926436570398</v>
      </c>
      <c r="L630" s="17">
        <f t="shared" si="177"/>
        <v>186.00046002566316</v>
      </c>
    </row>
    <row r="631" spans="1:12" s="10" customFormat="1" ht="33.75" x14ac:dyDescent="0.2">
      <c r="A631" s="12" t="s">
        <v>370</v>
      </c>
      <c r="B631" s="15"/>
      <c r="C631" s="15"/>
      <c r="D631" s="15"/>
      <c r="E631" s="15"/>
      <c r="F631" s="15"/>
      <c r="G631" s="15"/>
    </row>
    <row r="632" spans="1:12" s="10" customFormat="1" x14ac:dyDescent="0.2">
      <c r="A632" s="14" t="s">
        <v>276</v>
      </c>
      <c r="B632" s="15">
        <v>4522158.3389999997</v>
      </c>
      <c r="C632" s="15">
        <v>40422843.989</v>
      </c>
      <c r="D632" s="15">
        <v>4177296.4550000001</v>
      </c>
      <c r="E632" s="15">
        <v>44597882.963</v>
      </c>
      <c r="F632" s="15">
        <v>5204623.6399999997</v>
      </c>
      <c r="G632" s="15">
        <v>53580343.560999997</v>
      </c>
      <c r="H632" s="16">
        <f>H633+H634</f>
        <v>100</v>
      </c>
      <c r="I632" s="16">
        <f>I633+I634</f>
        <v>100</v>
      </c>
      <c r="J632" s="17">
        <f t="shared" ref="J632:J637" si="178">D632/B632*100</f>
        <v>92.373953803743632</v>
      </c>
      <c r="K632" s="17">
        <f t="shared" ref="K632:L637" si="179">D632/F632*100</f>
        <v>80.261258910163974</v>
      </c>
      <c r="L632" s="17">
        <f t="shared" si="179"/>
        <v>83.235530045129948</v>
      </c>
    </row>
    <row r="633" spans="1:12" s="10" customFormat="1" x14ac:dyDescent="0.2">
      <c r="A633" s="18" t="s">
        <v>282</v>
      </c>
      <c r="B633" s="15">
        <v>729217.08400000003</v>
      </c>
      <c r="C633" s="15">
        <v>7239283.8399999999</v>
      </c>
      <c r="D633" s="15">
        <v>659696.75100000005</v>
      </c>
      <c r="E633" s="15">
        <v>7898980.591</v>
      </c>
      <c r="F633" s="15">
        <v>959247.08400000003</v>
      </c>
      <c r="G633" s="15">
        <v>5675075.9239999996</v>
      </c>
      <c r="H633" s="16">
        <f>D633/D632*100</f>
        <v>15.792433170750385</v>
      </c>
      <c r="I633" s="16">
        <f>E633/E632*100</f>
        <v>17.711559531992307</v>
      </c>
      <c r="J633" s="17">
        <f t="shared" si="178"/>
        <v>90.46644208900625</v>
      </c>
      <c r="K633" s="17">
        <f t="shared" si="179"/>
        <v>68.772348856053441</v>
      </c>
      <c r="L633" s="17">
        <f t="shared" si="179"/>
        <v>139.1872231628667</v>
      </c>
    </row>
    <row r="634" spans="1:12" s="10" customFormat="1" x14ac:dyDescent="0.2">
      <c r="A634" s="18" t="s">
        <v>278</v>
      </c>
      <c r="B634" s="15">
        <v>3792941.2549999999</v>
      </c>
      <c r="C634" s="15">
        <v>33183560.149</v>
      </c>
      <c r="D634" s="15">
        <v>3517599.7039999999</v>
      </c>
      <c r="E634" s="15">
        <v>36698902.372000001</v>
      </c>
      <c r="F634" s="15">
        <v>4245376.5559999999</v>
      </c>
      <c r="G634" s="15">
        <v>47905267.637000002</v>
      </c>
      <c r="H634" s="16">
        <f>D634/D632*100</f>
        <v>84.207566829249615</v>
      </c>
      <c r="I634" s="16">
        <f>E634/E632*100</f>
        <v>82.288440468007693</v>
      </c>
      <c r="J634" s="17">
        <f t="shared" si="178"/>
        <v>92.740685064999766</v>
      </c>
      <c r="K634" s="17">
        <f t="shared" si="179"/>
        <v>82.857189641483473</v>
      </c>
      <c r="L634" s="17">
        <f t="shared" si="179"/>
        <v>76.607237955717679</v>
      </c>
    </row>
    <row r="635" spans="1:12" s="10" customFormat="1" x14ac:dyDescent="0.2">
      <c r="A635" s="14" t="s">
        <v>277</v>
      </c>
      <c r="B635" s="15">
        <v>4522158.3389999997</v>
      </c>
      <c r="C635" s="15">
        <v>40422843.989</v>
      </c>
      <c r="D635" s="15">
        <v>4177296.4550000001</v>
      </c>
      <c r="E635" s="15">
        <v>44597882.963</v>
      </c>
      <c r="F635" s="15">
        <v>5204623.6399999997</v>
      </c>
      <c r="G635" s="15">
        <v>53580343.560999997</v>
      </c>
      <c r="H635" s="16">
        <f>H636+H637</f>
        <v>100</v>
      </c>
      <c r="I635" s="16">
        <f>I636+I637</f>
        <v>99.999999999999986</v>
      </c>
      <c r="J635" s="17">
        <f t="shared" si="178"/>
        <v>92.373953803743632</v>
      </c>
      <c r="K635" s="17">
        <f t="shared" si="179"/>
        <v>80.261258910163974</v>
      </c>
      <c r="L635" s="17">
        <f t="shared" si="179"/>
        <v>83.235530045129948</v>
      </c>
    </row>
    <row r="636" spans="1:12" s="10" customFormat="1" x14ac:dyDescent="0.2">
      <c r="A636" s="18" t="s">
        <v>279</v>
      </c>
      <c r="B636" s="15">
        <v>466918.60399999999</v>
      </c>
      <c r="C636" s="15">
        <v>5531609.2060000002</v>
      </c>
      <c r="D636" s="15">
        <v>285249.96799999999</v>
      </c>
      <c r="E636" s="15">
        <v>5821380.773</v>
      </c>
      <c r="F636" s="15">
        <v>714493.34</v>
      </c>
      <c r="G636" s="15">
        <v>3278029.2519999999</v>
      </c>
      <c r="H636" s="16">
        <f>D636/D635*100</f>
        <v>6.8285785093986098</v>
      </c>
      <c r="I636" s="16">
        <f>E636/E635*100</f>
        <v>13.053042849207946</v>
      </c>
      <c r="J636" s="17">
        <f t="shared" si="178"/>
        <v>61.09201166034498</v>
      </c>
      <c r="K636" s="17">
        <f t="shared" si="179"/>
        <v>39.923390748470801</v>
      </c>
      <c r="L636" s="17">
        <f t="shared" si="179"/>
        <v>177.5878226055562</v>
      </c>
    </row>
    <row r="637" spans="1:12" s="10" customFormat="1" x14ac:dyDescent="0.2">
      <c r="A637" s="18" t="s">
        <v>283</v>
      </c>
      <c r="B637" s="15">
        <v>4055239.7349999999</v>
      </c>
      <c r="C637" s="15">
        <v>34891234.783</v>
      </c>
      <c r="D637" s="15">
        <v>3892046.4870000002</v>
      </c>
      <c r="E637" s="15">
        <v>38776502.189999998</v>
      </c>
      <c r="F637" s="15">
        <v>4490130.3</v>
      </c>
      <c r="G637" s="15">
        <v>50302314.309</v>
      </c>
      <c r="H637" s="16">
        <f>D637/D635*100</f>
        <v>93.171421490601389</v>
      </c>
      <c r="I637" s="16">
        <f>E637/E635*100</f>
        <v>86.946957150792045</v>
      </c>
      <c r="J637" s="17">
        <f t="shared" si="178"/>
        <v>95.975743515444719</v>
      </c>
      <c r="K637" s="17">
        <f t="shared" si="179"/>
        <v>86.680034363368037</v>
      </c>
      <c r="L637" s="17">
        <f t="shared" si="179"/>
        <v>77.086914832191283</v>
      </c>
    </row>
    <row r="638" spans="1:12" s="10" customFormat="1" ht="33.75" x14ac:dyDescent="0.2">
      <c r="A638" s="12" t="s">
        <v>371</v>
      </c>
      <c r="B638" s="15"/>
      <c r="C638" s="15"/>
      <c r="D638" s="15"/>
      <c r="E638" s="15"/>
      <c r="F638" s="15"/>
      <c r="G638" s="15"/>
    </row>
    <row r="639" spans="1:12" s="10" customFormat="1" x14ac:dyDescent="0.2">
      <c r="A639" s="14" t="s">
        <v>276</v>
      </c>
      <c r="B639" s="15">
        <v>527.06500000000005</v>
      </c>
      <c r="C639" s="15">
        <v>5139.9210000000003</v>
      </c>
      <c r="D639" s="15">
        <v>492.28800000000001</v>
      </c>
      <c r="E639" s="15">
        <v>5632.2089999999998</v>
      </c>
      <c r="F639" s="15">
        <v>673.11</v>
      </c>
      <c r="G639" s="15">
        <v>6606.2860000000001</v>
      </c>
      <c r="H639" s="16">
        <f>H640+H641</f>
        <v>100</v>
      </c>
      <c r="I639" s="16">
        <f>I640+I641</f>
        <v>100</v>
      </c>
      <c r="J639" s="17">
        <f t="shared" ref="J639:J644" si="180">D639/B639*100</f>
        <v>93.401762590951776</v>
      </c>
      <c r="K639" s="17">
        <f t="shared" ref="K639:L644" si="181">D639/F639*100</f>
        <v>73.136337299995546</v>
      </c>
      <c r="L639" s="17">
        <f t="shared" si="181"/>
        <v>85.255300784737443</v>
      </c>
    </row>
    <row r="640" spans="1:12" s="10" customFormat="1" x14ac:dyDescent="0.2">
      <c r="A640" s="18" t="s">
        <v>282</v>
      </c>
      <c r="B640" s="15">
        <v>69.497</v>
      </c>
      <c r="C640" s="15">
        <v>849.96699999999998</v>
      </c>
      <c r="D640" s="15">
        <v>76.497</v>
      </c>
      <c r="E640" s="15">
        <v>926.46299999999997</v>
      </c>
      <c r="F640" s="15">
        <v>136.83000000000001</v>
      </c>
      <c r="G640" s="15">
        <v>938.13</v>
      </c>
      <c r="H640" s="16">
        <f>D640/D639*100</f>
        <v>15.539074687987519</v>
      </c>
      <c r="I640" s="16">
        <f>E640/E639*100</f>
        <v>16.449371818410857</v>
      </c>
      <c r="J640" s="17">
        <f t="shared" si="180"/>
        <v>110.07237722491618</v>
      </c>
      <c r="K640" s="17">
        <f t="shared" si="181"/>
        <v>55.906599429949566</v>
      </c>
      <c r="L640" s="17">
        <f t="shared" si="181"/>
        <v>98.75635572895014</v>
      </c>
    </row>
    <row r="641" spans="1:12" s="10" customFormat="1" x14ac:dyDescent="0.2">
      <c r="A641" s="18" t="s">
        <v>278</v>
      </c>
      <c r="B641" s="15">
        <v>457.56799999999998</v>
      </c>
      <c r="C641" s="15">
        <v>4289.9549999999999</v>
      </c>
      <c r="D641" s="15">
        <v>415.791</v>
      </c>
      <c r="E641" s="15">
        <v>4705.7460000000001</v>
      </c>
      <c r="F641" s="15">
        <v>536.28</v>
      </c>
      <c r="G641" s="15">
        <v>5668.1559999999999</v>
      </c>
      <c r="H641" s="16">
        <f>D641/D639*100</f>
        <v>84.460925312012478</v>
      </c>
      <c r="I641" s="16">
        <f>E641/E639*100</f>
        <v>83.550628181589147</v>
      </c>
      <c r="J641" s="17">
        <f t="shared" si="180"/>
        <v>90.86977236170361</v>
      </c>
      <c r="K641" s="17">
        <f t="shared" si="181"/>
        <v>77.532445737301416</v>
      </c>
      <c r="L641" s="17">
        <f t="shared" si="181"/>
        <v>83.020756662307818</v>
      </c>
    </row>
    <row r="642" spans="1:12" s="10" customFormat="1" x14ac:dyDescent="0.2">
      <c r="A642" s="14" t="s">
        <v>277</v>
      </c>
      <c r="B642" s="15">
        <v>527.06500000000005</v>
      </c>
      <c r="C642" s="15">
        <v>5139.9210000000003</v>
      </c>
      <c r="D642" s="15">
        <v>492.28800000000001</v>
      </c>
      <c r="E642" s="15">
        <v>5632.2089999999998</v>
      </c>
      <c r="F642" s="15">
        <v>673.11</v>
      </c>
      <c r="G642" s="15">
        <v>6606.2860000000001</v>
      </c>
      <c r="H642" s="16">
        <f>H643+H644</f>
        <v>100</v>
      </c>
      <c r="I642" s="16">
        <f>I643+I644</f>
        <v>100</v>
      </c>
      <c r="J642" s="17">
        <f t="shared" si="180"/>
        <v>93.401762590951776</v>
      </c>
      <c r="K642" s="17">
        <f t="shared" si="181"/>
        <v>73.136337299995546</v>
      </c>
      <c r="L642" s="17">
        <f t="shared" si="181"/>
        <v>85.255300784737443</v>
      </c>
    </row>
    <row r="643" spans="1:12" s="10" customFormat="1" x14ac:dyDescent="0.2">
      <c r="A643" s="18" t="s">
        <v>279</v>
      </c>
      <c r="B643" s="15">
        <v>0</v>
      </c>
      <c r="C643" s="15">
        <v>61.878999999999998</v>
      </c>
      <c r="D643" s="15">
        <v>0</v>
      </c>
      <c r="E643" s="15">
        <v>61.878999999999998</v>
      </c>
      <c r="F643" s="15">
        <v>1.1100000000000001</v>
      </c>
      <c r="G643" s="15">
        <v>296.649</v>
      </c>
      <c r="H643" s="16">
        <f>D643/D642*100</f>
        <v>0</v>
      </c>
      <c r="I643" s="16">
        <f>E643/E642*100</f>
        <v>1.0986630645276125</v>
      </c>
      <c r="J643" s="17">
        <v>0</v>
      </c>
      <c r="K643" s="17">
        <f t="shared" si="181"/>
        <v>0</v>
      </c>
      <c r="L643" s="17">
        <f t="shared" si="181"/>
        <v>20.859332072584095</v>
      </c>
    </row>
    <row r="644" spans="1:12" s="10" customFormat="1" x14ac:dyDescent="0.2">
      <c r="A644" s="18" t="s">
        <v>283</v>
      </c>
      <c r="B644" s="15">
        <v>527.06500000000005</v>
      </c>
      <c r="C644" s="15">
        <v>5078.0429999999997</v>
      </c>
      <c r="D644" s="15">
        <v>492.28800000000001</v>
      </c>
      <c r="E644" s="15">
        <v>5570.33</v>
      </c>
      <c r="F644" s="15">
        <v>672</v>
      </c>
      <c r="G644" s="15">
        <v>6309.6369999999997</v>
      </c>
      <c r="H644" s="16">
        <f>D644/D642*100</f>
        <v>100</v>
      </c>
      <c r="I644" s="16">
        <f>E644/E642*100</f>
        <v>98.901336935472386</v>
      </c>
      <c r="J644" s="17">
        <f t="shared" si="180"/>
        <v>93.401762590951776</v>
      </c>
      <c r="K644" s="17">
        <f t="shared" si="181"/>
        <v>73.257142857142853</v>
      </c>
      <c r="L644" s="17">
        <f t="shared" si="181"/>
        <v>88.282891709935143</v>
      </c>
    </row>
    <row r="645" spans="1:12" s="10" customFormat="1" ht="22.5" x14ac:dyDescent="0.2">
      <c r="A645" s="12" t="s">
        <v>372</v>
      </c>
      <c r="B645" s="15"/>
      <c r="C645" s="15"/>
      <c r="D645" s="15"/>
      <c r="E645" s="15"/>
      <c r="F645" s="15"/>
      <c r="G645" s="15"/>
    </row>
    <row r="646" spans="1:12" s="10" customFormat="1" x14ac:dyDescent="0.2">
      <c r="A646" s="14" t="s">
        <v>276</v>
      </c>
      <c r="B646" s="15">
        <v>774.48500000000001</v>
      </c>
      <c r="C646" s="15">
        <v>4331.3019999999997</v>
      </c>
      <c r="D646" s="15">
        <v>726.35400000000004</v>
      </c>
      <c r="E646" s="15">
        <v>5057.6559999999999</v>
      </c>
      <c r="F646" s="15">
        <v>630.91700000000003</v>
      </c>
      <c r="G646" s="15">
        <v>2670.9189999999999</v>
      </c>
      <c r="H646" s="16">
        <f>H647+H648</f>
        <v>100.00013767391658</v>
      </c>
      <c r="I646" s="16">
        <f>I647+I648</f>
        <v>100</v>
      </c>
      <c r="J646" s="17">
        <f t="shared" ref="J646:J651" si="182">D646/B646*100</f>
        <v>93.785418697586138</v>
      </c>
      <c r="K646" s="17">
        <f t="shared" ref="K646:L651" si="183">D646/F646*100</f>
        <v>115.12671238847582</v>
      </c>
      <c r="L646" s="17">
        <f t="shared" si="183"/>
        <v>189.36014158422628</v>
      </c>
    </row>
    <row r="647" spans="1:12" s="10" customFormat="1" x14ac:dyDescent="0.2">
      <c r="A647" s="18" t="s">
        <v>282</v>
      </c>
      <c r="B647" s="15">
        <v>47.584000000000003</v>
      </c>
      <c r="C647" s="15">
        <v>249.50700000000001</v>
      </c>
      <c r="D647" s="15">
        <v>21.251000000000001</v>
      </c>
      <c r="E647" s="15">
        <v>270.75700000000001</v>
      </c>
      <c r="F647" s="15">
        <v>15.584</v>
      </c>
      <c r="G647" s="15">
        <v>177.42400000000001</v>
      </c>
      <c r="H647" s="16">
        <f>D647/D646*100</f>
        <v>2.9257084011377374</v>
      </c>
      <c r="I647" s="16">
        <f>E647/E646*100</f>
        <v>5.3534087727595558</v>
      </c>
      <c r="J647" s="17">
        <f t="shared" si="182"/>
        <v>44.659969737726968</v>
      </c>
      <c r="K647" s="17">
        <f t="shared" si="183"/>
        <v>136.36421971252568</v>
      </c>
      <c r="L647" s="17">
        <f t="shared" si="183"/>
        <v>152.6044954459374</v>
      </c>
    </row>
    <row r="648" spans="1:12" s="10" customFormat="1" x14ac:dyDescent="0.2">
      <c r="A648" s="18" t="s">
        <v>278</v>
      </c>
      <c r="B648" s="15">
        <v>726.90099999999995</v>
      </c>
      <c r="C648" s="15">
        <v>4081.7950000000001</v>
      </c>
      <c r="D648" s="15">
        <v>705.10400000000004</v>
      </c>
      <c r="E648" s="15">
        <v>4786.8990000000003</v>
      </c>
      <c r="F648" s="15">
        <v>615.33299999999997</v>
      </c>
      <c r="G648" s="15">
        <v>2493.4949999999999</v>
      </c>
      <c r="H648" s="16">
        <f>D648/D646*100</f>
        <v>97.074429272778843</v>
      </c>
      <c r="I648" s="16">
        <f>E648/E646*100</f>
        <v>94.646591227240449</v>
      </c>
      <c r="J648" s="17">
        <f t="shared" si="182"/>
        <v>97.001379830265762</v>
      </c>
      <c r="K648" s="17">
        <f t="shared" si="183"/>
        <v>114.58901115331051</v>
      </c>
      <c r="L648" s="17">
        <f t="shared" si="183"/>
        <v>191.97548019947908</v>
      </c>
    </row>
    <row r="649" spans="1:12" s="10" customFormat="1" x14ac:dyDescent="0.2">
      <c r="A649" s="14" t="s">
        <v>277</v>
      </c>
      <c r="B649" s="15">
        <v>774.48500000000001</v>
      </c>
      <c r="C649" s="15">
        <v>4331.3019999999997</v>
      </c>
      <c r="D649" s="15">
        <v>726.35400000000004</v>
      </c>
      <c r="E649" s="15">
        <v>5057.6559999999999</v>
      </c>
      <c r="F649" s="15">
        <v>630.91700000000003</v>
      </c>
      <c r="G649" s="15">
        <v>2670.9189999999999</v>
      </c>
      <c r="H649" s="16">
        <f>H650+H651</f>
        <v>100</v>
      </c>
      <c r="I649" s="16">
        <f>I650+I651</f>
        <v>100</v>
      </c>
      <c r="J649" s="17">
        <f t="shared" si="182"/>
        <v>93.785418697586138</v>
      </c>
      <c r="K649" s="17">
        <f t="shared" si="183"/>
        <v>115.12671238847582</v>
      </c>
      <c r="L649" s="17">
        <f t="shared" si="183"/>
        <v>189.36014158422628</v>
      </c>
    </row>
    <row r="650" spans="1:12" s="10" customFormat="1" x14ac:dyDescent="0.2">
      <c r="A650" s="18" t="s">
        <v>279</v>
      </c>
      <c r="B650" s="15">
        <v>0</v>
      </c>
      <c r="C650" s="15">
        <v>1049.72</v>
      </c>
      <c r="D650" s="15">
        <v>0</v>
      </c>
      <c r="E650" s="15">
        <v>1049.72</v>
      </c>
      <c r="F650" s="15">
        <v>7</v>
      </c>
      <c r="G650" s="15">
        <v>336.35500000000002</v>
      </c>
      <c r="H650" s="16">
        <f>D650/D649*100</f>
        <v>0</v>
      </c>
      <c r="I650" s="16">
        <f>E650/E649*100</f>
        <v>20.75506914665608</v>
      </c>
      <c r="J650" s="17">
        <v>0</v>
      </c>
      <c r="K650" s="17">
        <f t="shared" si="183"/>
        <v>0</v>
      </c>
      <c r="L650" s="17">
        <f t="shared" si="183"/>
        <v>312.08693196176654</v>
      </c>
    </row>
    <row r="651" spans="1:12" s="10" customFormat="1" x14ac:dyDescent="0.2">
      <c r="A651" s="18" t="s">
        <v>283</v>
      </c>
      <c r="B651" s="15">
        <v>774.48500000000001</v>
      </c>
      <c r="C651" s="15">
        <v>3281.5819999999999</v>
      </c>
      <c r="D651" s="15">
        <v>726.35400000000004</v>
      </c>
      <c r="E651" s="15">
        <v>4007.9360000000001</v>
      </c>
      <c r="F651" s="15">
        <v>623.91700000000003</v>
      </c>
      <c r="G651" s="15">
        <v>2334.5639999999999</v>
      </c>
      <c r="H651" s="16">
        <f>D651/D649*100</f>
        <v>100</v>
      </c>
      <c r="I651" s="16">
        <f>E651/E649*100</f>
        <v>79.244930853343917</v>
      </c>
      <c r="J651" s="17">
        <f t="shared" si="182"/>
        <v>93.785418697586138</v>
      </c>
      <c r="K651" s="17">
        <f t="shared" si="183"/>
        <v>116.41836975110471</v>
      </c>
      <c r="L651" s="17">
        <f t="shared" si="183"/>
        <v>171.67813775934181</v>
      </c>
    </row>
    <row r="652" spans="1:12" s="10" customFormat="1" ht="45" x14ac:dyDescent="0.2">
      <c r="A652" s="12" t="s">
        <v>373</v>
      </c>
      <c r="B652" s="15"/>
      <c r="C652" s="15"/>
      <c r="D652" s="15"/>
      <c r="E652" s="15"/>
      <c r="F652" s="15"/>
      <c r="G652" s="15"/>
    </row>
    <row r="653" spans="1:12" s="10" customFormat="1" x14ac:dyDescent="0.2">
      <c r="A653" s="14" t="s">
        <v>276</v>
      </c>
      <c r="B653" s="15">
        <v>1129.201</v>
      </c>
      <c r="C653" s="15">
        <v>9074.6970000000001</v>
      </c>
      <c r="D653" s="15">
        <v>972.56299999999999</v>
      </c>
      <c r="E653" s="15">
        <v>10047.261</v>
      </c>
      <c r="F653" s="15">
        <v>864.31899999999996</v>
      </c>
      <c r="G653" s="15">
        <v>8408.8639999999996</v>
      </c>
      <c r="H653" s="16">
        <f>H654+H655</f>
        <v>100</v>
      </c>
      <c r="I653" s="16">
        <f>I654+I655</f>
        <v>100</v>
      </c>
      <c r="J653" s="17">
        <f t="shared" ref="J653:J658" si="184">D653/B653*100</f>
        <v>86.128421777876568</v>
      </c>
      <c r="K653" s="17">
        <f t="shared" ref="K653:L658" si="185">D653/F653*100</f>
        <v>112.52361685905321</v>
      </c>
      <c r="L653" s="17">
        <f t="shared" si="185"/>
        <v>119.48416575651599</v>
      </c>
    </row>
    <row r="654" spans="1:12" s="10" customFormat="1" x14ac:dyDescent="0.2">
      <c r="A654" s="18" t="s">
        <v>282</v>
      </c>
      <c r="B654" s="15">
        <v>0</v>
      </c>
      <c r="C654" s="15">
        <v>0</v>
      </c>
      <c r="D654" s="15">
        <v>0</v>
      </c>
      <c r="E654" s="15">
        <v>0</v>
      </c>
      <c r="F654" s="15">
        <v>0</v>
      </c>
      <c r="G654" s="15">
        <v>0</v>
      </c>
      <c r="H654" s="16">
        <f>D654/D653*100</f>
        <v>0</v>
      </c>
      <c r="I654" s="16">
        <f>E654/E653*100</f>
        <v>0</v>
      </c>
      <c r="J654" s="17">
        <v>0</v>
      </c>
      <c r="K654" s="17">
        <v>0</v>
      </c>
      <c r="L654" s="17">
        <v>0</v>
      </c>
    </row>
    <row r="655" spans="1:12" s="10" customFormat="1" x14ac:dyDescent="0.2">
      <c r="A655" s="18" t="s">
        <v>278</v>
      </c>
      <c r="B655" s="15">
        <v>1129.201</v>
      </c>
      <c r="C655" s="15">
        <v>9074.6970000000001</v>
      </c>
      <c r="D655" s="15">
        <v>972.56299999999999</v>
      </c>
      <c r="E655" s="15">
        <v>10047.261</v>
      </c>
      <c r="F655" s="15">
        <v>864.31899999999996</v>
      </c>
      <c r="G655" s="15">
        <v>8408.8639999999996</v>
      </c>
      <c r="H655" s="16">
        <f>D655/D653*100</f>
        <v>100</v>
      </c>
      <c r="I655" s="16">
        <f>E655/E653*100</f>
        <v>100</v>
      </c>
      <c r="J655" s="17">
        <f t="shared" si="184"/>
        <v>86.128421777876568</v>
      </c>
      <c r="K655" s="17">
        <f t="shared" si="185"/>
        <v>112.52361685905321</v>
      </c>
      <c r="L655" s="17">
        <f t="shared" si="185"/>
        <v>119.48416575651599</v>
      </c>
    </row>
    <row r="656" spans="1:12" s="10" customFormat="1" x14ac:dyDescent="0.2">
      <c r="A656" s="14" t="s">
        <v>277</v>
      </c>
      <c r="B656" s="15">
        <v>1129.201</v>
      </c>
      <c r="C656" s="15">
        <v>9074.6970000000001</v>
      </c>
      <c r="D656" s="15">
        <v>972.56299999999999</v>
      </c>
      <c r="E656" s="15">
        <v>10047.261</v>
      </c>
      <c r="F656" s="15">
        <v>864.31899999999996</v>
      </c>
      <c r="G656" s="15">
        <v>8408.8639999999996</v>
      </c>
      <c r="H656" s="16">
        <f>H657+H658</f>
        <v>100</v>
      </c>
      <c r="I656" s="16">
        <f>I657+I658</f>
        <v>99.999990047038679</v>
      </c>
      <c r="J656" s="17">
        <f t="shared" si="184"/>
        <v>86.128421777876568</v>
      </c>
      <c r="K656" s="17">
        <f t="shared" si="185"/>
        <v>112.52361685905321</v>
      </c>
      <c r="L656" s="17">
        <f t="shared" si="185"/>
        <v>119.48416575651599</v>
      </c>
    </row>
    <row r="657" spans="1:12" s="10" customFormat="1" x14ac:dyDescent="0.2">
      <c r="A657" s="18" t="s">
        <v>279</v>
      </c>
      <c r="B657" s="15">
        <v>6.1660000000000004</v>
      </c>
      <c r="C657" s="15">
        <v>50.497999999999998</v>
      </c>
      <c r="D657" s="15">
        <v>1.635</v>
      </c>
      <c r="E657" s="15">
        <v>52.133000000000003</v>
      </c>
      <c r="F657" s="15">
        <v>0</v>
      </c>
      <c r="G657" s="15">
        <v>59.182000000000002</v>
      </c>
      <c r="H657" s="16">
        <f>D657/D656*100</f>
        <v>0.16811250273761186</v>
      </c>
      <c r="I657" s="16">
        <f>E657/E656*100</f>
        <v>0.51887773195102627</v>
      </c>
      <c r="J657" s="17">
        <f t="shared" si="184"/>
        <v>26.516380149205315</v>
      </c>
      <c r="K657" s="17">
        <v>0</v>
      </c>
      <c r="L657" s="17">
        <f t="shared" si="185"/>
        <v>88.089283903889694</v>
      </c>
    </row>
    <row r="658" spans="1:12" s="10" customFormat="1" x14ac:dyDescent="0.2">
      <c r="A658" s="18" t="s">
        <v>283</v>
      </c>
      <c r="B658" s="15">
        <v>1123.0350000000001</v>
      </c>
      <c r="C658" s="15">
        <v>9024.1990000000005</v>
      </c>
      <c r="D658" s="15">
        <v>970.928</v>
      </c>
      <c r="E658" s="15">
        <v>9995.1270000000004</v>
      </c>
      <c r="F658" s="15">
        <v>864.31899999999996</v>
      </c>
      <c r="G658" s="15">
        <v>8349.6820000000007</v>
      </c>
      <c r="H658" s="16">
        <f>D658/D656*100</f>
        <v>99.831887497262386</v>
      </c>
      <c r="I658" s="16">
        <f>E658/E656*100</f>
        <v>99.481112315087657</v>
      </c>
      <c r="J658" s="17">
        <f t="shared" si="184"/>
        <v>86.455720436139558</v>
      </c>
      <c r="K658" s="17">
        <f t="shared" si="185"/>
        <v>112.33445059058056</v>
      </c>
      <c r="L658" s="17">
        <f t="shared" si="185"/>
        <v>119.70667864955816</v>
      </c>
    </row>
    <row r="659" spans="1:12" s="10" customFormat="1" ht="67.5" x14ac:dyDescent="0.2">
      <c r="A659" s="12" t="s">
        <v>374</v>
      </c>
      <c r="B659" s="15"/>
      <c r="C659" s="15"/>
      <c r="D659" s="15"/>
      <c r="E659" s="15"/>
      <c r="F659" s="15"/>
      <c r="G659" s="15"/>
    </row>
    <row r="660" spans="1:12" s="10" customFormat="1" x14ac:dyDescent="0.2">
      <c r="A660" s="14" t="s">
        <v>276</v>
      </c>
      <c r="B660" s="15">
        <v>5765.2169999999996</v>
      </c>
      <c r="C660" s="15">
        <v>60061.91</v>
      </c>
      <c r="D660" s="15">
        <v>5344.3190000000004</v>
      </c>
      <c r="E660" s="15">
        <v>65406.228999999999</v>
      </c>
      <c r="F660" s="15">
        <v>5535.41</v>
      </c>
      <c r="G660" s="15">
        <v>59600.415000000001</v>
      </c>
      <c r="H660" s="16">
        <f>H661+H662</f>
        <v>100</v>
      </c>
      <c r="I660" s="16">
        <f>I661+I662</f>
        <v>100</v>
      </c>
      <c r="J660" s="17">
        <f t="shared" ref="J660:J665" si="186">D660/B660*100</f>
        <v>92.699355462248874</v>
      </c>
      <c r="K660" s="17">
        <f t="shared" ref="K660:L665" si="187">D660/F660*100</f>
        <v>96.547843791155501</v>
      </c>
      <c r="L660" s="17">
        <f t="shared" si="187"/>
        <v>109.74123082867794</v>
      </c>
    </row>
    <row r="661" spans="1:12" s="10" customFormat="1" x14ac:dyDescent="0.2">
      <c r="A661" s="18" t="s">
        <v>282</v>
      </c>
      <c r="B661" s="15">
        <v>3830.4879999999998</v>
      </c>
      <c r="C661" s="15">
        <v>33634.934000000001</v>
      </c>
      <c r="D661" s="15">
        <v>3559.3440000000001</v>
      </c>
      <c r="E661" s="15">
        <v>37194.277999999998</v>
      </c>
      <c r="F661" s="15">
        <v>3841.567</v>
      </c>
      <c r="G661" s="15">
        <v>37382.773999999998</v>
      </c>
      <c r="H661" s="16">
        <f>D661/D660*100</f>
        <v>66.600515425819452</v>
      </c>
      <c r="I661" s="16">
        <f>E661/E660*100</f>
        <v>56.866568473164833</v>
      </c>
      <c r="J661" s="17">
        <f t="shared" si="186"/>
        <v>92.921424110974897</v>
      </c>
      <c r="K661" s="17">
        <f t="shared" si="187"/>
        <v>92.653440640238742</v>
      </c>
      <c r="L661" s="17">
        <f t="shared" si="187"/>
        <v>99.495767756560809</v>
      </c>
    </row>
    <row r="662" spans="1:12" s="10" customFormat="1" x14ac:dyDescent="0.2">
      <c r="A662" s="18" t="s">
        <v>278</v>
      </c>
      <c r="B662" s="15">
        <v>1934.729</v>
      </c>
      <c r="C662" s="15">
        <v>26426.975999999999</v>
      </c>
      <c r="D662" s="15">
        <v>1784.9749999999999</v>
      </c>
      <c r="E662" s="15">
        <v>28211.951000000001</v>
      </c>
      <c r="F662" s="15">
        <v>1693.8430000000001</v>
      </c>
      <c r="G662" s="15">
        <v>22217.641</v>
      </c>
      <c r="H662" s="16">
        <f>D662/D660*100</f>
        <v>33.399484574180541</v>
      </c>
      <c r="I662" s="16">
        <f>E662/E660*100</f>
        <v>43.13343152683516</v>
      </c>
      <c r="J662" s="17">
        <f t="shared" si="186"/>
        <v>92.25969115054356</v>
      </c>
      <c r="K662" s="17">
        <f t="shared" si="187"/>
        <v>105.3801916706566</v>
      </c>
      <c r="L662" s="17">
        <f t="shared" si="187"/>
        <v>126.97995705304628</v>
      </c>
    </row>
    <row r="663" spans="1:12" s="10" customFormat="1" x14ac:dyDescent="0.2">
      <c r="A663" s="14" t="s">
        <v>277</v>
      </c>
      <c r="B663" s="15">
        <v>5765.2169999999996</v>
      </c>
      <c r="C663" s="15">
        <v>60061.91</v>
      </c>
      <c r="D663" s="15">
        <v>5344.3190000000004</v>
      </c>
      <c r="E663" s="15">
        <v>65406.228999999999</v>
      </c>
      <c r="F663" s="15">
        <v>5535.41</v>
      </c>
      <c r="G663" s="15">
        <v>59600.415000000001</v>
      </c>
      <c r="H663" s="16">
        <f>H664+H665</f>
        <v>99.999999999999986</v>
      </c>
      <c r="I663" s="16">
        <f>I664+I665</f>
        <v>100</v>
      </c>
      <c r="J663" s="17">
        <f t="shared" si="186"/>
        <v>92.699355462248874</v>
      </c>
      <c r="K663" s="17">
        <f t="shared" si="187"/>
        <v>96.547843791155501</v>
      </c>
      <c r="L663" s="17">
        <f t="shared" si="187"/>
        <v>109.74123082867794</v>
      </c>
    </row>
    <row r="664" spans="1:12" s="10" customFormat="1" x14ac:dyDescent="0.2">
      <c r="A664" s="18" t="s">
        <v>279</v>
      </c>
      <c r="B664" s="15">
        <v>72.55</v>
      </c>
      <c r="C664" s="15">
        <v>430.47899999999998</v>
      </c>
      <c r="D664" s="15">
        <v>18.797999999999998</v>
      </c>
      <c r="E664" s="15">
        <v>449.27699999999999</v>
      </c>
      <c r="F664" s="15">
        <v>19.533999999999999</v>
      </c>
      <c r="G664" s="15">
        <v>510.46800000000002</v>
      </c>
      <c r="H664" s="16">
        <f>D664/D663*100</f>
        <v>0.35173798570032955</v>
      </c>
      <c r="I664" s="16">
        <f>E664/E663*100</f>
        <v>0.68690246612444206</v>
      </c>
      <c r="J664" s="17">
        <f t="shared" si="186"/>
        <v>25.910406616126807</v>
      </c>
      <c r="K664" s="17">
        <f t="shared" si="187"/>
        <v>96.232210504760928</v>
      </c>
      <c r="L664" s="17">
        <f t="shared" si="187"/>
        <v>88.012764757046469</v>
      </c>
    </row>
    <row r="665" spans="1:12" s="10" customFormat="1" x14ac:dyDescent="0.2">
      <c r="A665" s="18" t="s">
        <v>283</v>
      </c>
      <c r="B665" s="15">
        <v>5692.6660000000002</v>
      </c>
      <c r="C665" s="15">
        <v>59631.430999999997</v>
      </c>
      <c r="D665" s="15">
        <v>5325.5209999999997</v>
      </c>
      <c r="E665" s="15">
        <v>64956.951999999997</v>
      </c>
      <c r="F665" s="15">
        <v>5515.8760000000002</v>
      </c>
      <c r="G665" s="15">
        <v>59089.946000000004</v>
      </c>
      <c r="H665" s="16">
        <f>D665/D663*100</f>
        <v>99.648262014299661</v>
      </c>
      <c r="I665" s="16">
        <f>E665/E663*100</f>
        <v>99.313097533875563</v>
      </c>
      <c r="J665" s="17">
        <f t="shared" si="186"/>
        <v>93.550561371420699</v>
      </c>
      <c r="K665" s="17">
        <f t="shared" si="187"/>
        <v>96.54896157926683</v>
      </c>
      <c r="L665" s="17">
        <f t="shared" si="187"/>
        <v>109.92894121108181</v>
      </c>
    </row>
    <row r="666" spans="1:12" s="10" customFormat="1" x14ac:dyDescent="0.2">
      <c r="A666" s="12" t="s">
        <v>375</v>
      </c>
      <c r="B666" s="15"/>
      <c r="C666" s="15"/>
      <c r="D666" s="15"/>
      <c r="E666" s="15"/>
      <c r="F666" s="15"/>
      <c r="G666" s="15"/>
    </row>
    <row r="667" spans="1:12" s="10" customFormat="1" x14ac:dyDescent="0.2">
      <c r="A667" s="14" t="s">
        <v>276</v>
      </c>
      <c r="B667" s="15">
        <v>4115.9369999999999</v>
      </c>
      <c r="C667" s="15">
        <v>41304.184000000001</v>
      </c>
      <c r="D667" s="15">
        <v>3729.8670000000002</v>
      </c>
      <c r="E667" s="15">
        <v>45034.050999999999</v>
      </c>
      <c r="F667" s="15">
        <v>3884.527</v>
      </c>
      <c r="G667" s="15">
        <v>40376.947</v>
      </c>
      <c r="H667" s="16">
        <f>H668+H669</f>
        <v>100</v>
      </c>
      <c r="I667" s="16">
        <f>I668+I669</f>
        <v>100</v>
      </c>
      <c r="J667" s="17">
        <f t="shared" ref="J667:J672" si="188">D667/B667*100</f>
        <v>90.620118821060686</v>
      </c>
      <c r="K667" s="17">
        <f t="shared" ref="K667:L672" si="189">D667/F667*100</f>
        <v>96.018562877796967</v>
      </c>
      <c r="L667" s="17">
        <f t="shared" si="189"/>
        <v>111.53406670395363</v>
      </c>
    </row>
    <row r="668" spans="1:12" s="10" customFormat="1" x14ac:dyDescent="0.2">
      <c r="A668" s="18" t="s">
        <v>282</v>
      </c>
      <c r="B668" s="15">
        <v>2658.2069999999999</v>
      </c>
      <c r="C668" s="15">
        <v>23665.759999999998</v>
      </c>
      <c r="D668" s="15">
        <v>2400.1</v>
      </c>
      <c r="E668" s="15">
        <v>26065.86</v>
      </c>
      <c r="F668" s="15">
        <v>2599.799</v>
      </c>
      <c r="G668" s="15">
        <v>25206.708999999999</v>
      </c>
      <c r="H668" s="16">
        <f>D668/D667*100</f>
        <v>64.348138955088743</v>
      </c>
      <c r="I668" s="16">
        <f>E668/E667*100</f>
        <v>57.880335926252776</v>
      </c>
      <c r="J668" s="17">
        <f t="shared" si="188"/>
        <v>90.290184323493236</v>
      </c>
      <c r="K668" s="17">
        <f t="shared" si="189"/>
        <v>92.318675405290946</v>
      </c>
      <c r="L668" s="17">
        <f t="shared" si="189"/>
        <v>103.40842194036517</v>
      </c>
    </row>
    <row r="669" spans="1:12" s="10" customFormat="1" x14ac:dyDescent="0.2">
      <c r="A669" s="18" t="s">
        <v>278</v>
      </c>
      <c r="B669" s="15">
        <v>1457.73</v>
      </c>
      <c r="C669" s="15">
        <v>17638.423999999999</v>
      </c>
      <c r="D669" s="15">
        <v>1329.7670000000001</v>
      </c>
      <c r="E669" s="15">
        <v>18968.190999999999</v>
      </c>
      <c r="F669" s="15">
        <v>1284.7280000000001</v>
      </c>
      <c r="G669" s="15">
        <v>15170.237999999999</v>
      </c>
      <c r="H669" s="16">
        <f>D669/D667*100</f>
        <v>35.651861044911257</v>
      </c>
      <c r="I669" s="16">
        <f>E669/E667*100</f>
        <v>42.119664073747217</v>
      </c>
      <c r="J669" s="17">
        <f t="shared" si="188"/>
        <v>91.221762603499968</v>
      </c>
      <c r="K669" s="17">
        <f t="shared" si="189"/>
        <v>103.50572261210156</v>
      </c>
      <c r="L669" s="17">
        <f t="shared" si="189"/>
        <v>125.03555316666753</v>
      </c>
    </row>
    <row r="670" spans="1:12" s="10" customFormat="1" x14ac:dyDescent="0.2">
      <c r="A670" s="14" t="s">
        <v>277</v>
      </c>
      <c r="B670" s="15">
        <v>4115.9369999999999</v>
      </c>
      <c r="C670" s="15">
        <v>41304.184000000001</v>
      </c>
      <c r="D670" s="15">
        <v>3729.8670000000002</v>
      </c>
      <c r="E670" s="15">
        <v>45034.050999999999</v>
      </c>
      <c r="F670" s="15">
        <v>3884.527</v>
      </c>
      <c r="G670" s="15">
        <v>40376.947</v>
      </c>
      <c r="H670" s="16">
        <f>H671+H672</f>
        <v>99.999999999999986</v>
      </c>
      <c r="I670" s="16">
        <f>I671+I672</f>
        <v>100</v>
      </c>
      <c r="J670" s="17">
        <f t="shared" si="188"/>
        <v>90.620118821060686</v>
      </c>
      <c r="K670" s="17">
        <f t="shared" si="189"/>
        <v>96.018562877796967</v>
      </c>
      <c r="L670" s="17">
        <f t="shared" si="189"/>
        <v>111.53406670395363</v>
      </c>
    </row>
    <row r="671" spans="1:12" s="10" customFormat="1" x14ac:dyDescent="0.2">
      <c r="A671" s="18" t="s">
        <v>279</v>
      </c>
      <c r="B671" s="15">
        <v>57.795000000000002</v>
      </c>
      <c r="C671" s="15">
        <v>266.68299999999999</v>
      </c>
      <c r="D671" s="15">
        <v>4.8099999999999996</v>
      </c>
      <c r="E671" s="15">
        <v>271.49400000000003</v>
      </c>
      <c r="F671" s="15">
        <v>11.464</v>
      </c>
      <c r="G671" s="15">
        <v>244.83099999999999</v>
      </c>
      <c r="H671" s="16">
        <f>D671/D670*100</f>
        <v>0.12895902186324604</v>
      </c>
      <c r="I671" s="16">
        <f>E671/E670*100</f>
        <v>0.60286381964616065</v>
      </c>
      <c r="J671" s="17">
        <f t="shared" si="188"/>
        <v>8.3225192490699875</v>
      </c>
      <c r="K671" s="17">
        <f t="shared" si="189"/>
        <v>41.957431960921134</v>
      </c>
      <c r="L671" s="17">
        <f t="shared" si="189"/>
        <v>110.89036927513266</v>
      </c>
    </row>
    <row r="672" spans="1:12" s="10" customFormat="1" x14ac:dyDescent="0.2">
      <c r="A672" s="18" t="s">
        <v>283</v>
      </c>
      <c r="B672" s="15">
        <v>4058.1419999999998</v>
      </c>
      <c r="C672" s="15">
        <v>41037.5</v>
      </c>
      <c r="D672" s="15">
        <v>3725.0569999999998</v>
      </c>
      <c r="E672" s="15">
        <v>44762.557000000001</v>
      </c>
      <c r="F672" s="15">
        <v>3873.0630000000001</v>
      </c>
      <c r="G672" s="15">
        <v>40132.116000000002</v>
      </c>
      <c r="H672" s="16">
        <f>D672/D670*100</f>
        <v>99.871040978136733</v>
      </c>
      <c r="I672" s="16">
        <f>E672/E670*100</f>
        <v>99.39713618035384</v>
      </c>
      <c r="J672" s="17">
        <f t="shared" si="188"/>
        <v>91.792179770939512</v>
      </c>
      <c r="K672" s="17">
        <f t="shared" si="189"/>
        <v>96.178580105719931</v>
      </c>
      <c r="L672" s="17">
        <f t="shared" si="189"/>
        <v>111.53799366073795</v>
      </c>
    </row>
    <row r="673" spans="1:12" s="10" customFormat="1" ht="78.75" x14ac:dyDescent="0.2">
      <c r="A673" s="12" t="s">
        <v>376</v>
      </c>
      <c r="B673" s="15"/>
      <c r="C673" s="15"/>
      <c r="D673" s="15"/>
      <c r="E673" s="15"/>
      <c r="F673" s="15"/>
      <c r="G673" s="15"/>
    </row>
    <row r="674" spans="1:12" s="10" customFormat="1" x14ac:dyDescent="0.2">
      <c r="A674" s="14" t="s">
        <v>276</v>
      </c>
      <c r="B674" s="15">
        <v>1013.265</v>
      </c>
      <c r="C674" s="15">
        <v>10990.63</v>
      </c>
      <c r="D674" s="15">
        <v>1240.6559999999999</v>
      </c>
      <c r="E674" s="15">
        <v>12231.285</v>
      </c>
      <c r="F674" s="15">
        <v>912.89400000000001</v>
      </c>
      <c r="G674" s="15">
        <v>11100.067999999999</v>
      </c>
      <c r="H674" s="16">
        <f>H675+H676</f>
        <v>100.00000000000001</v>
      </c>
      <c r="I674" s="16">
        <f>I675+I676</f>
        <v>100.00000817575587</v>
      </c>
      <c r="J674" s="17">
        <f t="shared" ref="J674:J679" si="190">D674/B674*100</f>
        <v>122.44141463486847</v>
      </c>
      <c r="K674" s="17">
        <f t="shared" ref="K674:L679" si="191">D674/F674*100</f>
        <v>135.90362079277548</v>
      </c>
      <c r="L674" s="17">
        <f t="shared" si="191"/>
        <v>110.19108171229222</v>
      </c>
    </row>
    <row r="675" spans="1:12" s="10" customFormat="1" x14ac:dyDescent="0.2">
      <c r="A675" s="18" t="s">
        <v>282</v>
      </c>
      <c r="B675" s="15">
        <v>43.22</v>
      </c>
      <c r="C675" s="15">
        <v>799.32799999999997</v>
      </c>
      <c r="D675" s="15">
        <v>74.293999999999997</v>
      </c>
      <c r="E675" s="15">
        <v>873.62199999999996</v>
      </c>
      <c r="F675" s="15">
        <v>139.691</v>
      </c>
      <c r="G675" s="15">
        <v>751.79100000000005</v>
      </c>
      <c r="H675" s="16">
        <f>D675/D674*100</f>
        <v>5.9882836176990235</v>
      </c>
      <c r="I675" s="16">
        <f>E675/E674*100</f>
        <v>7.1425201849192463</v>
      </c>
      <c r="J675" s="17">
        <f t="shared" si="190"/>
        <v>171.89726978250809</v>
      </c>
      <c r="K675" s="17">
        <f t="shared" si="191"/>
        <v>53.184528709795188</v>
      </c>
      <c r="L675" s="17">
        <f t="shared" si="191"/>
        <v>116.20543475513804</v>
      </c>
    </row>
    <row r="676" spans="1:12" s="10" customFormat="1" x14ac:dyDescent="0.2">
      <c r="A676" s="18" t="s">
        <v>278</v>
      </c>
      <c r="B676" s="15">
        <v>970.04499999999996</v>
      </c>
      <c r="C676" s="15">
        <v>10191.302</v>
      </c>
      <c r="D676" s="15">
        <v>1166.3620000000001</v>
      </c>
      <c r="E676" s="15">
        <v>11357.664000000001</v>
      </c>
      <c r="F676" s="15">
        <v>773.20299999999997</v>
      </c>
      <c r="G676" s="15">
        <v>10348.277</v>
      </c>
      <c r="H676" s="16">
        <f>D676/D674*100</f>
        <v>94.011716382300989</v>
      </c>
      <c r="I676" s="16">
        <f>E676/E674*100</f>
        <v>92.857487990836617</v>
      </c>
      <c r="J676" s="17">
        <f t="shared" si="190"/>
        <v>120.23792710647444</v>
      </c>
      <c r="K676" s="17">
        <f t="shared" si="191"/>
        <v>150.84809551954663</v>
      </c>
      <c r="L676" s="17">
        <f t="shared" si="191"/>
        <v>109.75415520864004</v>
      </c>
    </row>
    <row r="677" spans="1:12" s="10" customFormat="1" x14ac:dyDescent="0.2">
      <c r="A677" s="14" t="s">
        <v>277</v>
      </c>
      <c r="B677" s="15">
        <v>1013.265</v>
      </c>
      <c r="C677" s="15">
        <v>10990.63</v>
      </c>
      <c r="D677" s="15">
        <v>1240.6559999999999</v>
      </c>
      <c r="E677" s="15">
        <v>12231.285</v>
      </c>
      <c r="F677" s="15">
        <v>912.89400000000001</v>
      </c>
      <c r="G677" s="15">
        <v>11100.067999999999</v>
      </c>
      <c r="H677" s="16">
        <f>H678+H679</f>
        <v>100</v>
      </c>
      <c r="I677" s="16">
        <f>I678+I679</f>
        <v>100</v>
      </c>
      <c r="J677" s="17">
        <f t="shared" si="190"/>
        <v>122.44141463486847</v>
      </c>
      <c r="K677" s="17">
        <f t="shared" si="191"/>
        <v>135.90362079277548</v>
      </c>
      <c r="L677" s="17">
        <f t="shared" si="191"/>
        <v>110.19108171229222</v>
      </c>
    </row>
    <row r="678" spans="1:12" s="10" customFormat="1" x14ac:dyDescent="0.2">
      <c r="A678" s="18" t="s">
        <v>279</v>
      </c>
      <c r="B678" s="15">
        <v>26.148</v>
      </c>
      <c r="C678" s="15">
        <v>111.89700000000001</v>
      </c>
      <c r="D678" s="15">
        <v>23.713000000000001</v>
      </c>
      <c r="E678" s="15">
        <v>135.60900000000001</v>
      </c>
      <c r="F678" s="15">
        <v>6.8630000000000004</v>
      </c>
      <c r="G678" s="15">
        <v>39.707999999999998</v>
      </c>
      <c r="H678" s="16">
        <f>D678/D677*100</f>
        <v>1.9113275557447029</v>
      </c>
      <c r="I678" s="16">
        <f>E678/E677*100</f>
        <v>1.1087060762626331</v>
      </c>
      <c r="J678" s="17">
        <f t="shared" si="190"/>
        <v>90.687624292488906</v>
      </c>
      <c r="K678" s="17">
        <f t="shared" si="191"/>
        <v>345.519452134635</v>
      </c>
      <c r="L678" s="17">
        <f t="shared" si="191"/>
        <v>341.51556361438503</v>
      </c>
    </row>
    <row r="679" spans="1:12" s="10" customFormat="1" x14ac:dyDescent="0.2">
      <c r="A679" s="18" t="s">
        <v>283</v>
      </c>
      <c r="B679" s="15">
        <v>987.11599999999999</v>
      </c>
      <c r="C679" s="15">
        <v>10878.733</v>
      </c>
      <c r="D679" s="15">
        <v>1216.943</v>
      </c>
      <c r="E679" s="15">
        <v>12095.675999999999</v>
      </c>
      <c r="F679" s="15">
        <v>906.03200000000004</v>
      </c>
      <c r="G679" s="15">
        <v>11060.361000000001</v>
      </c>
      <c r="H679" s="16">
        <f>D679/D677*100</f>
        <v>98.088672444255295</v>
      </c>
      <c r="I679" s="16">
        <f>E679/E677*100</f>
        <v>98.891293923737365</v>
      </c>
      <c r="J679" s="17">
        <f t="shared" si="190"/>
        <v>123.28267397144815</v>
      </c>
      <c r="K679" s="17">
        <f t="shared" si="191"/>
        <v>134.31567538453385</v>
      </c>
      <c r="L679" s="17">
        <f t="shared" si="191"/>
        <v>109.36058958654242</v>
      </c>
    </row>
    <row r="680" spans="1:12" s="10" customFormat="1" ht="78.75" x14ac:dyDescent="0.2">
      <c r="A680" s="12" t="s">
        <v>377</v>
      </c>
      <c r="B680" s="15"/>
      <c r="C680" s="15"/>
      <c r="D680" s="15"/>
      <c r="E680" s="15"/>
      <c r="F680" s="15"/>
      <c r="G680" s="15"/>
    </row>
    <row r="681" spans="1:12" s="10" customFormat="1" x14ac:dyDescent="0.2">
      <c r="A681" s="14" t="s">
        <v>276</v>
      </c>
      <c r="B681" s="15">
        <v>62.268999999999998</v>
      </c>
      <c r="C681" s="15">
        <v>700.87099999999998</v>
      </c>
      <c r="D681" s="15">
        <v>204.84200000000001</v>
      </c>
      <c r="E681" s="15">
        <v>905.71299999999997</v>
      </c>
      <c r="F681" s="15">
        <v>50.658999999999999</v>
      </c>
      <c r="G681" s="15">
        <v>449.20600000000002</v>
      </c>
      <c r="H681" s="16">
        <f>H682+H683</f>
        <v>99.999511818865273</v>
      </c>
      <c r="I681" s="16">
        <f>I682+I683</f>
        <v>100</v>
      </c>
      <c r="J681" s="17">
        <f t="shared" ref="J681:J686" si="192">D681/B681*100</f>
        <v>328.96304742327646</v>
      </c>
      <c r="K681" s="17">
        <f t="shared" ref="K681:L686" si="193">D681/F681*100</f>
        <v>404.3546062891096</v>
      </c>
      <c r="L681" s="17">
        <f t="shared" si="193"/>
        <v>201.62531221755717</v>
      </c>
    </row>
    <row r="682" spans="1:12" s="10" customFormat="1" x14ac:dyDescent="0.2">
      <c r="A682" s="18" t="s">
        <v>282</v>
      </c>
      <c r="B682" s="15">
        <v>45.234999999999999</v>
      </c>
      <c r="C682" s="15">
        <v>370.87900000000002</v>
      </c>
      <c r="D682" s="15">
        <v>28.617999999999999</v>
      </c>
      <c r="E682" s="15">
        <v>399.49799999999999</v>
      </c>
      <c r="F682" s="15">
        <v>34.420999999999999</v>
      </c>
      <c r="G682" s="15">
        <v>251.43799999999999</v>
      </c>
      <c r="H682" s="16">
        <f>D682/D681*100</f>
        <v>13.970767713652471</v>
      </c>
      <c r="I682" s="16">
        <f>E682/E681*100</f>
        <v>44.108674602219466</v>
      </c>
      <c r="J682" s="17">
        <f t="shared" si="192"/>
        <v>63.265170774842481</v>
      </c>
      <c r="K682" s="17">
        <f t="shared" si="193"/>
        <v>83.141105720345138</v>
      </c>
      <c r="L682" s="17">
        <f t="shared" si="193"/>
        <v>158.88529180155743</v>
      </c>
    </row>
    <row r="683" spans="1:12" s="10" customFormat="1" x14ac:dyDescent="0.2">
      <c r="A683" s="18" t="s">
        <v>278</v>
      </c>
      <c r="B683" s="15">
        <v>17.033999999999999</v>
      </c>
      <c r="C683" s="15">
        <v>329.99200000000002</v>
      </c>
      <c r="D683" s="15">
        <v>176.22300000000001</v>
      </c>
      <c r="E683" s="15">
        <v>506.21499999999997</v>
      </c>
      <c r="F683" s="15">
        <v>16.238</v>
      </c>
      <c r="G683" s="15">
        <v>197.768</v>
      </c>
      <c r="H683" s="16">
        <f>D683/D681*100</f>
        <v>86.028744105212795</v>
      </c>
      <c r="I683" s="16">
        <f>E683/E681*100</f>
        <v>55.891325397780534</v>
      </c>
      <c r="J683" s="17"/>
      <c r="K683" s="17"/>
      <c r="L683" s="17">
        <f t="shared" si="193"/>
        <v>255.9640588972938</v>
      </c>
    </row>
    <row r="684" spans="1:12" s="10" customFormat="1" x14ac:dyDescent="0.2">
      <c r="A684" s="14" t="s">
        <v>277</v>
      </c>
      <c r="B684" s="15">
        <v>62.268999999999998</v>
      </c>
      <c r="C684" s="15">
        <v>700.87099999999998</v>
      </c>
      <c r="D684" s="15">
        <v>204.84200000000001</v>
      </c>
      <c r="E684" s="15">
        <v>905.71299999999997</v>
      </c>
      <c r="F684" s="15">
        <v>50.658999999999999</v>
      </c>
      <c r="G684" s="15">
        <v>449.20600000000002</v>
      </c>
      <c r="H684" s="16">
        <f>H685+H686</f>
        <v>100</v>
      </c>
      <c r="I684" s="16">
        <f>I685+I686</f>
        <v>100</v>
      </c>
      <c r="J684" s="17">
        <f t="shared" si="192"/>
        <v>328.96304742327646</v>
      </c>
      <c r="K684" s="17">
        <f t="shared" si="193"/>
        <v>404.3546062891096</v>
      </c>
      <c r="L684" s="17">
        <f t="shared" si="193"/>
        <v>201.62531221755717</v>
      </c>
    </row>
    <row r="685" spans="1:12" s="10" customFormat="1" x14ac:dyDescent="0.2">
      <c r="A685" s="18" t="s">
        <v>279</v>
      </c>
      <c r="B685" s="15">
        <v>0</v>
      </c>
      <c r="C685" s="15">
        <v>0.49299999999999999</v>
      </c>
      <c r="D685" s="15">
        <v>0</v>
      </c>
      <c r="E685" s="15">
        <v>0.49299999999999999</v>
      </c>
      <c r="F685" s="15">
        <v>0.13400000000000001</v>
      </c>
      <c r="G685" s="15">
        <v>56.323</v>
      </c>
      <c r="H685" s="16">
        <f>D685/D684*100</f>
        <v>0</v>
      </c>
      <c r="I685" s="16">
        <f>E685/E684*100</f>
        <v>5.443225392591252E-2</v>
      </c>
      <c r="J685" s="17">
        <v>0</v>
      </c>
      <c r="K685" s="17">
        <f t="shared" si="193"/>
        <v>0</v>
      </c>
      <c r="L685" s="17">
        <f t="shared" si="193"/>
        <v>0.87530848853931786</v>
      </c>
    </row>
    <row r="686" spans="1:12" s="10" customFormat="1" x14ac:dyDescent="0.2">
      <c r="A686" s="18" t="s">
        <v>283</v>
      </c>
      <c r="B686" s="15">
        <v>62.268999999999998</v>
      </c>
      <c r="C686" s="15">
        <v>700.37800000000004</v>
      </c>
      <c r="D686" s="15">
        <v>204.84200000000001</v>
      </c>
      <c r="E686" s="15">
        <v>905.22</v>
      </c>
      <c r="F686" s="15">
        <v>50.524999999999999</v>
      </c>
      <c r="G686" s="15">
        <v>392.88299999999998</v>
      </c>
      <c r="H686" s="16">
        <f>D686/D684*100</f>
        <v>100</v>
      </c>
      <c r="I686" s="16">
        <f>E686/E684*100</f>
        <v>99.94556774607409</v>
      </c>
      <c r="J686" s="17">
        <f t="shared" si="192"/>
        <v>328.96304742327646</v>
      </c>
      <c r="K686" s="17">
        <f t="shared" si="193"/>
        <v>405.42701632855022</v>
      </c>
      <c r="L686" s="17">
        <f t="shared" si="193"/>
        <v>230.40447156023549</v>
      </c>
    </row>
    <row r="687" spans="1:12" s="10" customFormat="1" x14ac:dyDescent="0.2">
      <c r="A687" s="12" t="s">
        <v>378</v>
      </c>
      <c r="B687" s="15"/>
      <c r="C687" s="15"/>
      <c r="D687" s="15"/>
      <c r="E687" s="15"/>
      <c r="F687" s="15"/>
      <c r="G687" s="15"/>
    </row>
    <row r="688" spans="1:12" s="10" customFormat="1" x14ac:dyDescent="0.2">
      <c r="A688" s="14" t="s">
        <v>276</v>
      </c>
      <c r="B688" s="15">
        <v>302.49599999999998</v>
      </c>
      <c r="C688" s="15">
        <v>20257.510999999999</v>
      </c>
      <c r="D688" s="15">
        <v>260.62599999999998</v>
      </c>
      <c r="E688" s="15">
        <v>20518.136999999999</v>
      </c>
      <c r="F688" s="15">
        <v>444.815</v>
      </c>
      <c r="G688" s="15">
        <v>8850.9750000000004</v>
      </c>
      <c r="H688" s="16"/>
      <c r="I688" s="16">
        <f>I689+I690</f>
        <v>100.00000000000001</v>
      </c>
      <c r="J688" s="17">
        <f t="shared" ref="J688:J693" si="194">D688/B688*100</f>
        <v>86.158494657780594</v>
      </c>
      <c r="K688" s="17">
        <f t="shared" ref="K688:L693" si="195">D688/F688*100</f>
        <v>58.591998920899691</v>
      </c>
      <c r="L688" s="17">
        <f t="shared" si="195"/>
        <v>231.81781668121309</v>
      </c>
    </row>
    <row r="689" spans="1:12" s="10" customFormat="1" x14ac:dyDescent="0.2">
      <c r="A689" s="18" t="s">
        <v>282</v>
      </c>
      <c r="B689" s="15" t="s">
        <v>620</v>
      </c>
      <c r="C689" s="15">
        <v>6227</v>
      </c>
      <c r="D689" s="15" t="s">
        <v>620</v>
      </c>
      <c r="E689" s="15">
        <v>6446</v>
      </c>
      <c r="F689" s="15">
        <v>293</v>
      </c>
      <c r="G689" s="15">
        <v>5229</v>
      </c>
      <c r="H689" s="16"/>
      <c r="I689" s="16">
        <f>E689/E688*100</f>
        <v>31.416107612499129</v>
      </c>
      <c r="J689" s="17"/>
      <c r="K689" s="17"/>
      <c r="L689" s="17">
        <f t="shared" si="195"/>
        <v>123.27404857525339</v>
      </c>
    </row>
    <row r="690" spans="1:12" s="10" customFormat="1" x14ac:dyDescent="0.2">
      <c r="A690" s="18" t="s">
        <v>278</v>
      </c>
      <c r="B690" s="15">
        <v>242.49600000000001</v>
      </c>
      <c r="C690" s="15">
        <v>14030.511</v>
      </c>
      <c r="D690" s="15">
        <v>41.625999999999998</v>
      </c>
      <c r="E690" s="15">
        <v>14072.137000000001</v>
      </c>
      <c r="F690" s="15">
        <v>151.815</v>
      </c>
      <c r="G690" s="15">
        <v>3621.9749999999999</v>
      </c>
      <c r="H690" s="16">
        <f>D690/D688*100</f>
        <v>15.971545432919203</v>
      </c>
      <c r="I690" s="16">
        <f>E690/E688*100</f>
        <v>68.583892387500882</v>
      </c>
      <c r="J690" s="17">
        <f t="shared" si="194"/>
        <v>17.165643969385062</v>
      </c>
      <c r="K690" s="17">
        <f t="shared" si="195"/>
        <v>27.418898000856306</v>
      </c>
      <c r="L690" s="17">
        <f t="shared" si="195"/>
        <v>388.52109691535696</v>
      </c>
    </row>
    <row r="691" spans="1:12" s="10" customFormat="1" x14ac:dyDescent="0.2">
      <c r="A691" s="14" t="s">
        <v>277</v>
      </c>
      <c r="B691" s="15">
        <v>302.49599999999998</v>
      </c>
      <c r="C691" s="15">
        <v>20257.510999999999</v>
      </c>
      <c r="D691" s="15">
        <v>260.62599999999998</v>
      </c>
      <c r="E691" s="15">
        <v>20518.136999999999</v>
      </c>
      <c r="F691" s="15">
        <v>444.815</v>
      </c>
      <c r="G691" s="15">
        <v>8850.9750000000004</v>
      </c>
      <c r="H691" s="16">
        <f>H692+H693</f>
        <v>100.00038369157336</v>
      </c>
      <c r="I691" s="16">
        <f>I692+I693</f>
        <v>100</v>
      </c>
      <c r="J691" s="17">
        <f t="shared" si="194"/>
        <v>86.158494657780594</v>
      </c>
      <c r="K691" s="17">
        <f t="shared" si="195"/>
        <v>58.591998920899691</v>
      </c>
      <c r="L691" s="17">
        <f t="shared" si="195"/>
        <v>231.81781668121309</v>
      </c>
    </row>
    <row r="692" spans="1:12" s="10" customFormat="1" x14ac:dyDescent="0.2">
      <c r="A692" s="18" t="s">
        <v>279</v>
      </c>
      <c r="B692" s="15">
        <v>3.0000000000000001E-3</v>
      </c>
      <c r="C692" s="15">
        <v>0.10100000000000001</v>
      </c>
      <c r="D692" s="15">
        <v>1E-3</v>
      </c>
      <c r="E692" s="15">
        <v>0.10100000000000001</v>
      </c>
      <c r="F692" s="15">
        <v>2E-3</v>
      </c>
      <c r="G692" s="15">
        <v>7.5990000000000002</v>
      </c>
      <c r="H692" s="16">
        <f>D692/D691*100</f>
        <v>3.8369157336566579E-4</v>
      </c>
      <c r="I692" s="16">
        <f>E692/E691*100</f>
        <v>4.9224741992901215E-4</v>
      </c>
      <c r="J692" s="17">
        <f t="shared" si="194"/>
        <v>33.333333333333329</v>
      </c>
      <c r="K692" s="17">
        <f t="shared" si="195"/>
        <v>50</v>
      </c>
      <c r="L692" s="17">
        <f t="shared" si="195"/>
        <v>1.3291222529280169</v>
      </c>
    </row>
    <row r="693" spans="1:12" s="10" customFormat="1" x14ac:dyDescent="0.2">
      <c r="A693" s="18" t="s">
        <v>283</v>
      </c>
      <c r="B693" s="15">
        <v>302.49299999999999</v>
      </c>
      <c r="C693" s="15">
        <v>20257.41</v>
      </c>
      <c r="D693" s="15">
        <v>260.62599999999998</v>
      </c>
      <c r="E693" s="15">
        <v>20518.036</v>
      </c>
      <c r="F693" s="15">
        <v>444.81299999999999</v>
      </c>
      <c r="G693" s="15">
        <v>8843.3770000000004</v>
      </c>
      <c r="H693" s="16">
        <f>D693/D691*100</f>
        <v>100</v>
      </c>
      <c r="I693" s="16">
        <f>E693/E691*100</f>
        <v>99.999507752580072</v>
      </c>
      <c r="J693" s="17">
        <f t="shared" si="194"/>
        <v>86.159349141963617</v>
      </c>
      <c r="K693" s="17">
        <f t="shared" si="195"/>
        <v>58.592262366432635</v>
      </c>
      <c r="L693" s="17">
        <f t="shared" si="195"/>
        <v>232.01584643513442</v>
      </c>
    </row>
    <row r="694" spans="1:12" s="10" customFormat="1" ht="22.5" x14ac:dyDescent="0.2">
      <c r="A694" s="12" t="s">
        <v>379</v>
      </c>
      <c r="B694" s="15"/>
      <c r="C694" s="15"/>
      <c r="D694" s="15"/>
      <c r="E694" s="15"/>
      <c r="F694" s="15"/>
      <c r="G694" s="15"/>
    </row>
    <row r="695" spans="1:12" s="10" customFormat="1" x14ac:dyDescent="0.2">
      <c r="A695" s="14" t="s">
        <v>276</v>
      </c>
      <c r="B695" s="15">
        <v>270144.66499999998</v>
      </c>
      <c r="C695" s="15">
        <v>2348456.3769999999</v>
      </c>
      <c r="D695" s="15">
        <v>226955.649</v>
      </c>
      <c r="E695" s="15">
        <v>2575412.0260000001</v>
      </c>
      <c r="F695" s="15">
        <v>285408.84899999999</v>
      </c>
      <c r="G695" s="15">
        <v>2795509.4339999999</v>
      </c>
      <c r="H695" s="16">
        <f>H696+H697</f>
        <v>100</v>
      </c>
      <c r="I695" s="16">
        <f>I696+I697</f>
        <v>100</v>
      </c>
      <c r="J695" s="17">
        <f t="shared" ref="J695:J700" si="196">D695/B695*100</f>
        <v>84.012634119574429</v>
      </c>
      <c r="K695" s="17">
        <f t="shared" ref="K695:L700" si="197">D695/F695*100</f>
        <v>79.519485746568435</v>
      </c>
      <c r="L695" s="17">
        <f t="shared" si="197"/>
        <v>92.126751377652482</v>
      </c>
    </row>
    <row r="696" spans="1:12" s="10" customFormat="1" x14ac:dyDescent="0.2">
      <c r="A696" s="18" t="s">
        <v>282</v>
      </c>
      <c r="B696" s="15">
        <v>210800</v>
      </c>
      <c r="C696" s="15">
        <v>1917266.6669999999</v>
      </c>
      <c r="D696" s="15">
        <v>178333.33300000001</v>
      </c>
      <c r="E696" s="15">
        <v>2095600</v>
      </c>
      <c r="F696" s="15">
        <v>219900</v>
      </c>
      <c r="G696" s="15">
        <v>2238600</v>
      </c>
      <c r="H696" s="16">
        <f>D696/D695*100</f>
        <v>78.576291793468428</v>
      </c>
      <c r="I696" s="16">
        <f>E696/E695*100</f>
        <v>81.369504329556932</v>
      </c>
      <c r="J696" s="17">
        <f t="shared" si="196"/>
        <v>84.598355313092981</v>
      </c>
      <c r="K696" s="17">
        <f t="shared" si="197"/>
        <v>81.097468394724885</v>
      </c>
      <c r="L696" s="17">
        <f t="shared" si="197"/>
        <v>93.61207897793264</v>
      </c>
    </row>
    <row r="697" spans="1:12" s="10" customFormat="1" x14ac:dyDescent="0.2">
      <c r="A697" s="18" t="s">
        <v>278</v>
      </c>
      <c r="B697" s="15">
        <v>59344.665000000001</v>
      </c>
      <c r="C697" s="15">
        <v>431189.71</v>
      </c>
      <c r="D697" s="15">
        <v>48622.315999999999</v>
      </c>
      <c r="E697" s="15">
        <v>479812.02600000001</v>
      </c>
      <c r="F697" s="15">
        <v>65508.849000000002</v>
      </c>
      <c r="G697" s="15">
        <v>556909.43400000001</v>
      </c>
      <c r="H697" s="16">
        <f>D697/D695*100</f>
        <v>21.423708206531575</v>
      </c>
      <c r="I697" s="16">
        <f>E697/E695*100</f>
        <v>18.630495670443064</v>
      </c>
      <c r="J697" s="17">
        <f t="shared" si="196"/>
        <v>81.932075949876875</v>
      </c>
      <c r="K697" s="17">
        <f t="shared" si="197"/>
        <v>74.222516106182852</v>
      </c>
      <c r="L697" s="17">
        <f t="shared" si="197"/>
        <v>86.15620363148669</v>
      </c>
    </row>
    <row r="698" spans="1:12" s="10" customFormat="1" x14ac:dyDescent="0.2">
      <c r="A698" s="14" t="s">
        <v>277</v>
      </c>
      <c r="B698" s="15">
        <v>270144.66499999998</v>
      </c>
      <c r="C698" s="15">
        <v>2348456.3769999999</v>
      </c>
      <c r="D698" s="15">
        <v>226955.649</v>
      </c>
      <c r="E698" s="15">
        <v>2575412.0260000001</v>
      </c>
      <c r="F698" s="15">
        <v>285408.84899999999</v>
      </c>
      <c r="G698" s="15">
        <v>2795509.4339999999</v>
      </c>
      <c r="H698" s="16">
        <f>H699+H700</f>
        <v>100</v>
      </c>
      <c r="I698" s="16">
        <f>I699+I700</f>
        <v>100</v>
      </c>
      <c r="J698" s="17">
        <f t="shared" si="196"/>
        <v>84.012634119574429</v>
      </c>
      <c r="K698" s="17">
        <f t="shared" si="197"/>
        <v>79.519485746568435</v>
      </c>
      <c r="L698" s="17">
        <f t="shared" si="197"/>
        <v>92.126751377652482</v>
      </c>
    </row>
    <row r="699" spans="1:12" s="10" customFormat="1" x14ac:dyDescent="0.2">
      <c r="A699" s="18" t="s">
        <v>279</v>
      </c>
      <c r="B699" s="15">
        <v>67.099999999999994</v>
      </c>
      <c r="C699" s="15">
        <v>17556.395</v>
      </c>
      <c r="D699" s="15">
        <v>261.31</v>
      </c>
      <c r="E699" s="15">
        <v>17817.705000000002</v>
      </c>
      <c r="F699" s="15">
        <v>2113.0500000000002</v>
      </c>
      <c r="G699" s="15">
        <v>29341.86</v>
      </c>
      <c r="H699" s="16">
        <f>D699/D698*100</f>
        <v>0.11513703278652473</v>
      </c>
      <c r="I699" s="16">
        <f>E699/E698*100</f>
        <v>0.6918390075111035</v>
      </c>
      <c r="J699" s="17">
        <f t="shared" si="196"/>
        <v>389.43368107302535</v>
      </c>
      <c r="K699" s="17">
        <f t="shared" si="197"/>
        <v>12.366484465582925</v>
      </c>
      <c r="L699" s="17">
        <f t="shared" si="197"/>
        <v>60.724524621138542</v>
      </c>
    </row>
    <row r="700" spans="1:12" s="10" customFormat="1" x14ac:dyDescent="0.2">
      <c r="A700" s="18" t="s">
        <v>283</v>
      </c>
      <c r="B700" s="15">
        <v>270077.565</v>
      </c>
      <c r="C700" s="15">
        <v>2330899.9819999998</v>
      </c>
      <c r="D700" s="15">
        <v>226694.33900000001</v>
      </c>
      <c r="E700" s="15">
        <v>2557594.321</v>
      </c>
      <c r="F700" s="15">
        <v>283295.799</v>
      </c>
      <c r="G700" s="15">
        <v>2766167.574</v>
      </c>
      <c r="H700" s="16">
        <f>D700/D698*100</f>
        <v>99.884862967213479</v>
      </c>
      <c r="I700" s="16">
        <f>E700/E698*100</f>
        <v>99.308160992488894</v>
      </c>
      <c r="J700" s="17">
        <f t="shared" si="196"/>
        <v>83.936753132382549</v>
      </c>
      <c r="K700" s="17">
        <f t="shared" si="197"/>
        <v>80.020367333438642</v>
      </c>
      <c r="L700" s="17">
        <f t="shared" si="197"/>
        <v>92.459847517538719</v>
      </c>
    </row>
    <row r="701" spans="1:12" s="10" customFormat="1" ht="22.5" x14ac:dyDescent="0.2">
      <c r="A701" s="12" t="s">
        <v>380</v>
      </c>
      <c r="B701" s="15"/>
      <c r="C701" s="15"/>
      <c r="D701" s="15"/>
      <c r="E701" s="15"/>
      <c r="F701" s="15"/>
      <c r="G701" s="15"/>
    </row>
    <row r="702" spans="1:12" s="10" customFormat="1" x14ac:dyDescent="0.2">
      <c r="A702" s="14" t="s">
        <v>276</v>
      </c>
      <c r="B702" s="15">
        <v>398684.33299999998</v>
      </c>
      <c r="C702" s="15">
        <v>4336120.2120000003</v>
      </c>
      <c r="D702" s="15">
        <v>489863.78</v>
      </c>
      <c r="E702" s="15">
        <v>4825983.9919999996</v>
      </c>
      <c r="F702" s="15">
        <v>381758.34</v>
      </c>
      <c r="G702" s="15">
        <v>4523572.1849999996</v>
      </c>
      <c r="H702" s="16">
        <f>H703+H704</f>
        <v>99.999999999999986</v>
      </c>
      <c r="I702" s="16">
        <f>I703+I704</f>
        <v>100</v>
      </c>
      <c r="J702" s="17">
        <f t="shared" ref="J702:J707" si="198">D702/B702*100</f>
        <v>122.87008529126227</v>
      </c>
      <c r="K702" s="17">
        <f t="shared" ref="K702:L707" si="199">D702/F702*100</f>
        <v>128.31776772709142</v>
      </c>
      <c r="L702" s="17">
        <f t="shared" si="199"/>
        <v>106.68524331285762</v>
      </c>
    </row>
    <row r="703" spans="1:12" s="10" customFormat="1" x14ac:dyDescent="0.2">
      <c r="A703" s="18" t="s">
        <v>282</v>
      </c>
      <c r="B703" s="15">
        <v>398633.33299999998</v>
      </c>
      <c r="C703" s="15">
        <v>4327000</v>
      </c>
      <c r="D703" s="15">
        <v>489800</v>
      </c>
      <c r="E703" s="15">
        <v>4816800</v>
      </c>
      <c r="F703" s="15">
        <v>381700</v>
      </c>
      <c r="G703" s="15">
        <v>4480300</v>
      </c>
      <c r="H703" s="16">
        <f>D703/D702*100</f>
        <v>99.98698005392437</v>
      </c>
      <c r="I703" s="16">
        <f>E703/E702*100</f>
        <v>99.809697006554018</v>
      </c>
      <c r="J703" s="17">
        <f t="shared" si="198"/>
        <v>122.8698052703987</v>
      </c>
      <c r="K703" s="17">
        <f t="shared" si="199"/>
        <v>128.32067068378308</v>
      </c>
      <c r="L703" s="17">
        <f t="shared" si="199"/>
        <v>107.51065776845302</v>
      </c>
    </row>
    <row r="704" spans="1:12" s="10" customFormat="1" x14ac:dyDescent="0.2">
      <c r="A704" s="18" t="s">
        <v>278</v>
      </c>
      <c r="B704" s="15">
        <v>51</v>
      </c>
      <c r="C704" s="15">
        <v>9120.2119999999995</v>
      </c>
      <c r="D704" s="15">
        <v>63.78</v>
      </c>
      <c r="E704" s="15">
        <v>9183.9920000000002</v>
      </c>
      <c r="F704" s="15">
        <v>58.34</v>
      </c>
      <c r="G704" s="15">
        <v>43272.184999999998</v>
      </c>
      <c r="H704" s="16">
        <f>D704/D702*100</f>
        <v>1.3019946075621267E-2</v>
      </c>
      <c r="I704" s="16">
        <f>E704/E702*100</f>
        <v>0.19030299344598409</v>
      </c>
      <c r="J704" s="17">
        <f t="shared" si="198"/>
        <v>125.05882352941178</v>
      </c>
      <c r="K704" s="17">
        <f t="shared" si="199"/>
        <v>109.32464861158724</v>
      </c>
      <c r="L704" s="17">
        <f t="shared" si="199"/>
        <v>21.223776890397378</v>
      </c>
    </row>
    <row r="705" spans="1:12" s="10" customFormat="1" x14ac:dyDescent="0.2">
      <c r="A705" s="14" t="s">
        <v>277</v>
      </c>
      <c r="B705" s="15">
        <v>398684.33299999998</v>
      </c>
      <c r="C705" s="15">
        <v>4336120.2120000003</v>
      </c>
      <c r="D705" s="15">
        <v>489863.78</v>
      </c>
      <c r="E705" s="15">
        <v>4825983.9919999996</v>
      </c>
      <c r="F705" s="15">
        <v>381758.34</v>
      </c>
      <c r="G705" s="15">
        <v>4523572.1849999996</v>
      </c>
      <c r="H705" s="16">
        <f>H706+H707</f>
        <v>100</v>
      </c>
      <c r="I705" s="16">
        <f>I706+I707</f>
        <v>100.00000000000001</v>
      </c>
      <c r="J705" s="17">
        <f t="shared" si="198"/>
        <v>122.87008529126227</v>
      </c>
      <c r="K705" s="17">
        <f t="shared" si="199"/>
        <v>128.31776772709142</v>
      </c>
      <c r="L705" s="17">
        <f t="shared" si="199"/>
        <v>106.68524331285762</v>
      </c>
    </row>
    <row r="706" spans="1:12" s="10" customFormat="1" x14ac:dyDescent="0.2">
      <c r="A706" s="18" t="s">
        <v>279</v>
      </c>
      <c r="B706" s="15">
        <v>0</v>
      </c>
      <c r="C706" s="15">
        <v>3.0000000000000001E-3</v>
      </c>
      <c r="D706" s="15">
        <v>0</v>
      </c>
      <c r="E706" s="15">
        <v>3.0000000000000001E-3</v>
      </c>
      <c r="F706" s="15">
        <v>0</v>
      </c>
      <c r="G706" s="15">
        <v>24182.214</v>
      </c>
      <c r="H706" s="16">
        <f>D706/D705*100</f>
        <v>0</v>
      </c>
      <c r="I706" s="16">
        <f>E706/E705*100</f>
        <v>6.2163488419627569E-8</v>
      </c>
      <c r="J706" s="17">
        <v>0</v>
      </c>
      <c r="K706" s="17">
        <v>0</v>
      </c>
      <c r="L706" s="17">
        <f t="shared" si="199"/>
        <v>1.2405811974040094E-5</v>
      </c>
    </row>
    <row r="707" spans="1:12" s="10" customFormat="1" x14ac:dyDescent="0.2">
      <c r="A707" s="18" t="s">
        <v>283</v>
      </c>
      <c r="B707" s="15">
        <v>398684.33299999998</v>
      </c>
      <c r="C707" s="15">
        <v>4336120.2089999998</v>
      </c>
      <c r="D707" s="15">
        <v>489863.78</v>
      </c>
      <c r="E707" s="15">
        <v>4825983.9890000001</v>
      </c>
      <c r="F707" s="15">
        <v>381758.34</v>
      </c>
      <c r="G707" s="15">
        <v>4499389.9709999999</v>
      </c>
      <c r="H707" s="16">
        <f>D707/D705*100</f>
        <v>100</v>
      </c>
      <c r="I707" s="16">
        <f>E707/E705*100</f>
        <v>99.99999993783652</v>
      </c>
      <c r="J707" s="17">
        <f t="shared" si="198"/>
        <v>122.87008529126227</v>
      </c>
      <c r="K707" s="17">
        <f t="shared" si="199"/>
        <v>128.31776772709142</v>
      </c>
      <c r="L707" s="17">
        <f t="shared" si="199"/>
        <v>107.25862883868709</v>
      </c>
    </row>
    <row r="708" spans="1:12" s="10" customFormat="1" ht="56.25" x14ac:dyDescent="0.2">
      <c r="A708" s="12" t="s">
        <v>381</v>
      </c>
      <c r="B708" s="15"/>
      <c r="C708" s="15"/>
      <c r="D708" s="15"/>
      <c r="E708" s="15"/>
      <c r="F708" s="15"/>
      <c r="G708" s="15"/>
    </row>
    <row r="709" spans="1:12" s="10" customFormat="1" x14ac:dyDescent="0.2">
      <c r="A709" s="14" t="s">
        <v>276</v>
      </c>
      <c r="B709" s="15">
        <v>398084.33299999998</v>
      </c>
      <c r="C709" s="15">
        <v>4335448.0020000003</v>
      </c>
      <c r="D709" s="15">
        <v>488851.02</v>
      </c>
      <c r="E709" s="15">
        <v>4824299.0219999999</v>
      </c>
      <c r="F709" s="15">
        <v>381750.8</v>
      </c>
      <c r="G709" s="15">
        <v>4479734.3039999995</v>
      </c>
      <c r="H709" s="16">
        <f>H710+H711</f>
        <v>100</v>
      </c>
      <c r="I709" s="16">
        <f>I710+I711</f>
        <v>100.00000000000001</v>
      </c>
      <c r="J709" s="17">
        <f t="shared" ref="J709:J714" si="200">D709/B709*100</f>
        <v>122.8008689304535</v>
      </c>
      <c r="K709" s="17">
        <f t="shared" ref="K709:L714" si="201">D709/F709*100</f>
        <v>128.05500866009973</v>
      </c>
      <c r="L709" s="17">
        <f t="shared" si="201"/>
        <v>107.69163290984322</v>
      </c>
    </row>
    <row r="710" spans="1:12" s="10" customFormat="1" x14ac:dyDescent="0.2">
      <c r="A710" s="18" t="s">
        <v>282</v>
      </c>
      <c r="B710" s="15">
        <v>398033.33299999998</v>
      </c>
      <c r="C710" s="15">
        <v>4326400</v>
      </c>
      <c r="D710" s="15">
        <v>488800</v>
      </c>
      <c r="E710" s="15">
        <v>4815200</v>
      </c>
      <c r="F710" s="15">
        <v>381700</v>
      </c>
      <c r="G710" s="15">
        <v>4478700</v>
      </c>
      <c r="H710" s="16">
        <f>D710/D709*100</f>
        <v>99.989563282490437</v>
      </c>
      <c r="I710" s="16">
        <f>E710/E709*100</f>
        <v>99.811391832087821</v>
      </c>
      <c r="J710" s="17">
        <f t="shared" si="200"/>
        <v>122.80378538045707</v>
      </c>
      <c r="K710" s="17">
        <f t="shared" si="201"/>
        <v>128.05868483101912</v>
      </c>
      <c r="L710" s="17">
        <f t="shared" si="201"/>
        <v>107.51334092482195</v>
      </c>
    </row>
    <row r="711" spans="1:12" s="10" customFormat="1" x14ac:dyDescent="0.2">
      <c r="A711" s="18" t="s">
        <v>278</v>
      </c>
      <c r="B711" s="15">
        <v>51</v>
      </c>
      <c r="C711" s="15">
        <v>9048.0020000000004</v>
      </c>
      <c r="D711" s="15">
        <v>51.02</v>
      </c>
      <c r="E711" s="15">
        <v>9099.0220000000008</v>
      </c>
      <c r="F711" s="15">
        <v>50.8</v>
      </c>
      <c r="G711" s="15">
        <v>1034.3040000000001</v>
      </c>
      <c r="H711" s="16">
        <f>D711/D709*100</f>
        <v>1.0436717509559457E-2</v>
      </c>
      <c r="I711" s="16">
        <f>E711/E709*100</f>
        <v>0.18860816791219209</v>
      </c>
      <c r="J711" s="17">
        <f t="shared" si="200"/>
        <v>100.03921568627452</v>
      </c>
      <c r="K711" s="17">
        <f t="shared" si="201"/>
        <v>100.43307086614175</v>
      </c>
      <c r="L711" s="17"/>
    </row>
    <row r="712" spans="1:12" s="10" customFormat="1" x14ac:dyDescent="0.2">
      <c r="A712" s="14" t="s">
        <v>277</v>
      </c>
      <c r="B712" s="15">
        <v>398084.33299999998</v>
      </c>
      <c r="C712" s="15">
        <v>4335448.0020000003</v>
      </c>
      <c r="D712" s="15">
        <v>488851.02</v>
      </c>
      <c r="E712" s="15">
        <v>4824299.0219999999</v>
      </c>
      <c r="F712" s="15">
        <v>381750.8</v>
      </c>
      <c r="G712" s="15">
        <v>4479734.3039999995</v>
      </c>
      <c r="H712" s="16">
        <f>H713+H714</f>
        <v>100</v>
      </c>
      <c r="I712" s="16">
        <f>I713+I714</f>
        <v>100</v>
      </c>
      <c r="J712" s="17">
        <f t="shared" si="200"/>
        <v>122.8008689304535</v>
      </c>
      <c r="K712" s="17">
        <f t="shared" si="201"/>
        <v>128.05500866009973</v>
      </c>
      <c r="L712" s="17">
        <f t="shared" si="201"/>
        <v>107.69163290984322</v>
      </c>
    </row>
    <row r="713" spans="1:12" s="10" customFormat="1" x14ac:dyDescent="0.2">
      <c r="A713" s="18" t="s">
        <v>279</v>
      </c>
      <c r="B713" s="15">
        <v>0</v>
      </c>
      <c r="C713" s="15">
        <v>3.0000000000000001E-3</v>
      </c>
      <c r="D713" s="15">
        <v>0</v>
      </c>
      <c r="E713" s="15">
        <v>3.0000000000000001E-3</v>
      </c>
      <c r="F713" s="15">
        <v>0</v>
      </c>
      <c r="G713" s="15">
        <v>24182.214</v>
      </c>
      <c r="H713" s="16">
        <f>D713/D712*100</f>
        <v>0</v>
      </c>
      <c r="I713" s="16">
        <f>E713/E712*100</f>
        <v>6.2185200094754818E-8</v>
      </c>
      <c r="J713" s="17">
        <v>0</v>
      </c>
      <c r="K713" s="17">
        <v>0</v>
      </c>
      <c r="L713" s="17">
        <f t="shared" si="201"/>
        <v>1.2405811974040094E-5</v>
      </c>
    </row>
    <row r="714" spans="1:12" s="10" customFormat="1" x14ac:dyDescent="0.2">
      <c r="A714" s="18" t="s">
        <v>283</v>
      </c>
      <c r="B714" s="15">
        <v>398084.33299999998</v>
      </c>
      <c r="C714" s="15">
        <v>4335447.9989999998</v>
      </c>
      <c r="D714" s="15">
        <v>488851.02</v>
      </c>
      <c r="E714" s="15">
        <v>4824299.0190000003</v>
      </c>
      <c r="F714" s="15">
        <v>381750.8</v>
      </c>
      <c r="G714" s="15">
        <v>4455552.09</v>
      </c>
      <c r="H714" s="16">
        <f>D714/D712*100</f>
        <v>100</v>
      </c>
      <c r="I714" s="16">
        <f>E714/E712*100</f>
        <v>99.999999937814806</v>
      </c>
      <c r="J714" s="17">
        <f t="shared" si="200"/>
        <v>122.8008689304535</v>
      </c>
      <c r="K714" s="17">
        <f t="shared" si="201"/>
        <v>128.05500866009973</v>
      </c>
      <c r="L714" s="17">
        <f t="shared" si="201"/>
        <v>108.27612205067949</v>
      </c>
    </row>
    <row r="715" spans="1:12" s="10" customFormat="1" ht="33.75" x14ac:dyDescent="0.2">
      <c r="A715" s="12" t="s">
        <v>382</v>
      </c>
      <c r="B715" s="15"/>
      <c r="C715" s="15"/>
      <c r="D715" s="15"/>
      <c r="E715" s="15"/>
      <c r="F715" s="15"/>
      <c r="G715" s="15"/>
    </row>
    <row r="716" spans="1:12" s="10" customFormat="1" x14ac:dyDescent="0.2">
      <c r="A716" s="14" t="s">
        <v>276</v>
      </c>
      <c r="B716" s="15">
        <v>15001.15</v>
      </c>
      <c r="C716" s="15">
        <v>160865.52600000001</v>
      </c>
      <c r="D716" s="15">
        <v>13828.298000000001</v>
      </c>
      <c r="E716" s="15">
        <v>174693.82399999999</v>
      </c>
      <c r="F716" s="15">
        <v>19288.295999999998</v>
      </c>
      <c r="G716" s="15">
        <v>196843.68299999999</v>
      </c>
      <c r="H716" s="16">
        <f>H717+H718</f>
        <v>100</v>
      </c>
      <c r="I716" s="16">
        <f>I717+I718</f>
        <v>100</v>
      </c>
      <c r="J716" s="17">
        <f t="shared" ref="J716:J721" si="202">D716/B716*100</f>
        <v>92.18158607840067</v>
      </c>
      <c r="K716" s="17">
        <f t="shared" ref="K716:L721" si="203">D716/F716*100</f>
        <v>71.69268866467003</v>
      </c>
      <c r="L716" s="17">
        <f t="shared" si="203"/>
        <v>88.747488025815898</v>
      </c>
    </row>
    <row r="717" spans="1:12" s="10" customFormat="1" x14ac:dyDescent="0.2">
      <c r="A717" s="18" t="s">
        <v>282</v>
      </c>
      <c r="B717" s="15">
        <v>14866.666999999999</v>
      </c>
      <c r="C717" s="15">
        <v>158900</v>
      </c>
      <c r="D717" s="15">
        <v>13700</v>
      </c>
      <c r="E717" s="15">
        <v>172600</v>
      </c>
      <c r="F717" s="15">
        <v>19000</v>
      </c>
      <c r="G717" s="15">
        <v>193600</v>
      </c>
      <c r="H717" s="16">
        <f>D717/D716*100</f>
        <v>99.07220686161088</v>
      </c>
      <c r="I717" s="16">
        <f>E717/E716*100</f>
        <v>98.801432155953037</v>
      </c>
      <c r="J717" s="17">
        <f t="shared" si="202"/>
        <v>92.152464301514257</v>
      </c>
      <c r="K717" s="17">
        <f t="shared" si="203"/>
        <v>72.10526315789474</v>
      </c>
      <c r="L717" s="17">
        <f t="shared" si="203"/>
        <v>89.152892561983464</v>
      </c>
    </row>
    <row r="718" spans="1:12" s="10" customFormat="1" x14ac:dyDescent="0.2">
      <c r="A718" s="18" t="s">
        <v>278</v>
      </c>
      <c r="B718" s="15">
        <v>134.483</v>
      </c>
      <c r="C718" s="15">
        <v>1965.5260000000001</v>
      </c>
      <c r="D718" s="15">
        <v>128.298</v>
      </c>
      <c r="E718" s="15">
        <v>2093.8240000000001</v>
      </c>
      <c r="F718" s="15">
        <v>288.29599999999999</v>
      </c>
      <c r="G718" s="15">
        <v>3243.683</v>
      </c>
      <c r="H718" s="16">
        <f>D718/D716*100</f>
        <v>0.9277931383891207</v>
      </c>
      <c r="I718" s="16">
        <f>E718/E716*100</f>
        <v>1.1985678440469654</v>
      </c>
      <c r="J718" s="17">
        <f t="shared" si="202"/>
        <v>95.400905690682094</v>
      </c>
      <c r="K718" s="17">
        <f t="shared" si="203"/>
        <v>44.502178316730031</v>
      </c>
      <c r="L718" s="17">
        <f t="shared" si="203"/>
        <v>64.550820779959082</v>
      </c>
    </row>
    <row r="719" spans="1:12" s="10" customFormat="1" x14ac:dyDescent="0.2">
      <c r="A719" s="14" t="s">
        <v>277</v>
      </c>
      <c r="B719" s="15">
        <v>15001.15</v>
      </c>
      <c r="C719" s="15">
        <v>160865.52600000001</v>
      </c>
      <c r="D719" s="15">
        <v>13828.298000000001</v>
      </c>
      <c r="E719" s="15">
        <v>174693.82399999999</v>
      </c>
      <c r="F719" s="15">
        <v>19288.295999999998</v>
      </c>
      <c r="G719" s="15">
        <v>196843.68299999999</v>
      </c>
      <c r="H719" s="16">
        <f>H720+H721</f>
        <v>100.00000723154794</v>
      </c>
      <c r="I719" s="16">
        <f>I720+I721</f>
        <v>100</v>
      </c>
      <c r="J719" s="17">
        <f t="shared" si="202"/>
        <v>92.18158607840067</v>
      </c>
      <c r="K719" s="17">
        <f t="shared" si="203"/>
        <v>71.69268866467003</v>
      </c>
      <c r="L719" s="17">
        <f t="shared" si="203"/>
        <v>88.747488025815898</v>
      </c>
    </row>
    <row r="720" spans="1:12" s="10" customFormat="1" x14ac:dyDescent="0.2">
      <c r="A720" s="18" t="s">
        <v>279</v>
      </c>
      <c r="B720" s="15">
        <v>3424.4549999999999</v>
      </c>
      <c r="C720" s="15">
        <v>67164.164000000004</v>
      </c>
      <c r="D720" s="15">
        <v>2206.9749999999999</v>
      </c>
      <c r="E720" s="15">
        <v>69371.138999999996</v>
      </c>
      <c r="F720" s="15">
        <v>12957.521000000001</v>
      </c>
      <c r="G720" s="15">
        <v>154658.53599999999</v>
      </c>
      <c r="H720" s="16">
        <f>D720/D719*100</f>
        <v>15.95984552835063</v>
      </c>
      <c r="I720" s="16">
        <f>E720/E719*100</f>
        <v>39.710126787309889</v>
      </c>
      <c r="J720" s="17">
        <f t="shared" si="202"/>
        <v>64.447481424051418</v>
      </c>
      <c r="K720" s="17">
        <f t="shared" si="203"/>
        <v>17.032386055943878</v>
      </c>
      <c r="L720" s="17">
        <f t="shared" si="203"/>
        <v>44.854387474610519</v>
      </c>
    </row>
    <row r="721" spans="1:12" s="10" customFormat="1" x14ac:dyDescent="0.2">
      <c r="A721" s="18" t="s">
        <v>283</v>
      </c>
      <c r="B721" s="15">
        <v>11576.695</v>
      </c>
      <c r="C721" s="15">
        <v>93701.361999999994</v>
      </c>
      <c r="D721" s="15">
        <v>11621.324000000001</v>
      </c>
      <c r="E721" s="15">
        <v>105322.685</v>
      </c>
      <c r="F721" s="15">
        <v>6330.7749999999996</v>
      </c>
      <c r="G721" s="15">
        <v>42185.146000000001</v>
      </c>
      <c r="H721" s="16">
        <f>D721/D719*100</f>
        <v>84.040161703197313</v>
      </c>
      <c r="I721" s="16">
        <f>E721/E719*100</f>
        <v>60.289873212690104</v>
      </c>
      <c r="J721" s="17">
        <f t="shared" si="202"/>
        <v>100.38550726265139</v>
      </c>
      <c r="K721" s="17">
        <f t="shared" si="203"/>
        <v>183.56874158377136</v>
      </c>
      <c r="L721" s="17">
        <f t="shared" si="203"/>
        <v>249.66770293979778</v>
      </c>
    </row>
    <row r="722" spans="1:12" s="10" customFormat="1" x14ac:dyDescent="0.2">
      <c r="A722" s="12" t="s">
        <v>383</v>
      </c>
      <c r="B722" s="15"/>
      <c r="C722" s="15"/>
      <c r="D722" s="15"/>
      <c r="E722" s="15"/>
      <c r="F722" s="15"/>
      <c r="G722" s="15"/>
    </row>
    <row r="723" spans="1:12" s="10" customFormat="1" x14ac:dyDescent="0.2">
      <c r="A723" s="14" t="s">
        <v>276</v>
      </c>
      <c r="B723" s="15">
        <v>80620.434999999998</v>
      </c>
      <c r="C723" s="15">
        <v>731706.89500000002</v>
      </c>
      <c r="D723" s="15">
        <v>72819.248000000007</v>
      </c>
      <c r="E723" s="15">
        <v>804526.14300000004</v>
      </c>
      <c r="F723" s="15">
        <v>55806.080000000002</v>
      </c>
      <c r="G723" s="15">
        <v>732483.61100000003</v>
      </c>
      <c r="H723" s="16">
        <f>H724+H725</f>
        <v>100</v>
      </c>
      <c r="I723" s="16">
        <f>I724+I725</f>
        <v>100</v>
      </c>
      <c r="J723" s="17">
        <f t="shared" ref="J723:J728" si="204">D723/B723*100</f>
        <v>90.323561265825475</v>
      </c>
      <c r="K723" s="17">
        <f t="shared" ref="K723:L728" si="205">D723/F723*100</f>
        <v>130.48622659036434</v>
      </c>
      <c r="L723" s="17">
        <f t="shared" si="205"/>
        <v>109.83537800957023</v>
      </c>
    </row>
    <row r="724" spans="1:12" s="10" customFormat="1" x14ac:dyDescent="0.2">
      <c r="A724" s="18" t="s">
        <v>282</v>
      </c>
      <c r="B724" s="15">
        <v>63400</v>
      </c>
      <c r="C724" s="15">
        <v>520100</v>
      </c>
      <c r="D724" s="15">
        <v>61000</v>
      </c>
      <c r="E724" s="15">
        <v>581100</v>
      </c>
      <c r="F724" s="15">
        <v>51900</v>
      </c>
      <c r="G724" s="15">
        <v>627500</v>
      </c>
      <c r="H724" s="16">
        <f>D724/D723*100</f>
        <v>83.769060619796562</v>
      </c>
      <c r="I724" s="16">
        <f>E724/E723*100</f>
        <v>72.228852356883564</v>
      </c>
      <c r="J724" s="17">
        <f t="shared" si="204"/>
        <v>96.214511041009459</v>
      </c>
      <c r="K724" s="17">
        <f t="shared" si="205"/>
        <v>117.53371868978806</v>
      </c>
      <c r="L724" s="17">
        <f t="shared" si="205"/>
        <v>92.60557768924302</v>
      </c>
    </row>
    <row r="725" spans="1:12" s="10" customFormat="1" x14ac:dyDescent="0.2">
      <c r="A725" s="18" t="s">
        <v>278</v>
      </c>
      <c r="B725" s="15">
        <v>17220.435000000001</v>
      </c>
      <c r="C725" s="15">
        <v>211606.89499999999</v>
      </c>
      <c r="D725" s="15">
        <v>11819.248</v>
      </c>
      <c r="E725" s="15">
        <v>223426.14300000001</v>
      </c>
      <c r="F725" s="15">
        <v>3906.08</v>
      </c>
      <c r="G725" s="15">
        <v>104983.611</v>
      </c>
      <c r="H725" s="16">
        <f>D725/D723*100</f>
        <v>16.230939380203431</v>
      </c>
      <c r="I725" s="16">
        <f>E725/E723*100</f>
        <v>27.771147643116429</v>
      </c>
      <c r="J725" s="17">
        <f t="shared" si="204"/>
        <v>68.635014156146454</v>
      </c>
      <c r="K725" s="17">
        <f t="shared" si="205"/>
        <v>302.5859173391226</v>
      </c>
      <c r="L725" s="17">
        <f t="shared" si="205"/>
        <v>212.82002102213841</v>
      </c>
    </row>
    <row r="726" spans="1:12" s="10" customFormat="1" x14ac:dyDescent="0.2">
      <c r="A726" s="14" t="s">
        <v>277</v>
      </c>
      <c r="B726" s="15">
        <v>80620.434999999998</v>
      </c>
      <c r="C726" s="15">
        <v>731706.89500000002</v>
      </c>
      <c r="D726" s="15">
        <v>72819.248000000007</v>
      </c>
      <c r="E726" s="15">
        <v>804526.14300000004</v>
      </c>
      <c r="F726" s="15">
        <v>55806.080000000002</v>
      </c>
      <c r="G726" s="15">
        <v>732483.61100000003</v>
      </c>
      <c r="H726" s="16">
        <f>H727+H728</f>
        <v>100</v>
      </c>
      <c r="I726" s="16">
        <f>I727+I728</f>
        <v>100</v>
      </c>
      <c r="J726" s="17">
        <f t="shared" si="204"/>
        <v>90.323561265825475</v>
      </c>
      <c r="K726" s="17">
        <f t="shared" si="205"/>
        <v>130.48622659036434</v>
      </c>
      <c r="L726" s="17">
        <f t="shared" si="205"/>
        <v>109.83537800957023</v>
      </c>
    </row>
    <row r="727" spans="1:12" s="10" customFormat="1" x14ac:dyDescent="0.2">
      <c r="A727" s="18" t="s">
        <v>279</v>
      </c>
      <c r="B727" s="15">
        <v>1166.1579999999999</v>
      </c>
      <c r="C727" s="15">
        <v>10687.09</v>
      </c>
      <c r="D727" s="15">
        <v>924.09900000000005</v>
      </c>
      <c r="E727" s="15">
        <v>11611.189</v>
      </c>
      <c r="F727" s="15">
        <v>1392.75</v>
      </c>
      <c r="G727" s="15">
        <v>10866.154</v>
      </c>
      <c r="H727" s="16">
        <f>D727/D726*100</f>
        <v>1.2690312319621866</v>
      </c>
      <c r="I727" s="16">
        <f>E727/E726*100</f>
        <v>1.4432332747700405</v>
      </c>
      <c r="J727" s="17">
        <f t="shared" si="204"/>
        <v>79.243035677841263</v>
      </c>
      <c r="K727" s="17">
        <f t="shared" si="205"/>
        <v>66.350673128702212</v>
      </c>
      <c r="L727" s="17">
        <f t="shared" si="205"/>
        <v>106.8564737808796</v>
      </c>
    </row>
    <row r="728" spans="1:12" s="10" customFormat="1" x14ac:dyDescent="0.2">
      <c r="A728" s="18" t="s">
        <v>283</v>
      </c>
      <c r="B728" s="15">
        <v>79454.277000000002</v>
      </c>
      <c r="C728" s="15">
        <v>721019.80500000005</v>
      </c>
      <c r="D728" s="15">
        <v>71895.149000000005</v>
      </c>
      <c r="E728" s="15">
        <v>792914.95400000003</v>
      </c>
      <c r="F728" s="15">
        <v>54413.33</v>
      </c>
      <c r="G728" s="15">
        <v>721617.45700000005</v>
      </c>
      <c r="H728" s="16">
        <f>D728/D726*100</f>
        <v>98.730968768037812</v>
      </c>
      <c r="I728" s="16">
        <f>E728/E726*100</f>
        <v>98.556766725229963</v>
      </c>
      <c r="J728" s="17">
        <f t="shared" si="204"/>
        <v>90.486191196478956</v>
      </c>
      <c r="K728" s="17">
        <f t="shared" si="205"/>
        <v>132.12782419307916</v>
      </c>
      <c r="L728" s="17">
        <f t="shared" si="205"/>
        <v>109.88023450768598</v>
      </c>
    </row>
    <row r="729" spans="1:12" s="10" customFormat="1" x14ac:dyDescent="0.2">
      <c r="A729" s="12" t="s">
        <v>384</v>
      </c>
      <c r="B729" s="15"/>
      <c r="C729" s="15"/>
      <c r="D729" s="15"/>
      <c r="E729" s="15"/>
      <c r="F729" s="15"/>
      <c r="G729" s="15"/>
    </row>
    <row r="730" spans="1:12" s="10" customFormat="1" x14ac:dyDescent="0.2">
      <c r="A730" s="14" t="s">
        <v>276</v>
      </c>
      <c r="B730" s="15">
        <v>429368.15500000003</v>
      </c>
      <c r="C730" s="15">
        <v>4884643.6519999998</v>
      </c>
      <c r="D730" s="15">
        <v>431672.11200000002</v>
      </c>
      <c r="E730" s="15">
        <v>5316315.7649999997</v>
      </c>
      <c r="F730" s="15">
        <v>412231.88199999998</v>
      </c>
      <c r="G730" s="15">
        <v>5138127.4879999999</v>
      </c>
      <c r="H730" s="16">
        <f>H731+H732</f>
        <v>99.999999999999986</v>
      </c>
      <c r="I730" s="16">
        <f>I731+I732</f>
        <v>100.00000000000001</v>
      </c>
      <c r="J730" s="17">
        <f t="shared" ref="J730:J735" si="206">D730/B730*100</f>
        <v>100.53659242614302</v>
      </c>
      <c r="K730" s="17">
        <f t="shared" ref="K730:L735" si="207">D730/F730*100</f>
        <v>104.71584825164008</v>
      </c>
      <c r="L730" s="17">
        <f t="shared" si="207"/>
        <v>103.46796138118712</v>
      </c>
    </row>
    <row r="731" spans="1:12" s="10" customFormat="1" x14ac:dyDescent="0.2">
      <c r="A731" s="18" t="s">
        <v>282</v>
      </c>
      <c r="B731" s="15">
        <v>402000</v>
      </c>
      <c r="C731" s="15">
        <v>4526366.6670000004</v>
      </c>
      <c r="D731" s="15">
        <v>411100</v>
      </c>
      <c r="E731" s="15">
        <v>4937466.6670000004</v>
      </c>
      <c r="F731" s="15">
        <v>367300</v>
      </c>
      <c r="G731" s="15">
        <v>4985100</v>
      </c>
      <c r="H731" s="16">
        <f>D731/D730*100</f>
        <v>95.234319885830374</v>
      </c>
      <c r="I731" s="16">
        <f>E731/E730*100</f>
        <v>92.873841307656051</v>
      </c>
      <c r="J731" s="17">
        <f t="shared" si="206"/>
        <v>102.2636815920398</v>
      </c>
      <c r="K731" s="17">
        <f t="shared" si="207"/>
        <v>111.92485706506943</v>
      </c>
      <c r="L731" s="17">
        <f t="shared" si="207"/>
        <v>99.044485908005868</v>
      </c>
    </row>
    <row r="732" spans="1:12" s="10" customFormat="1" x14ac:dyDescent="0.2">
      <c r="A732" s="18" t="s">
        <v>278</v>
      </c>
      <c r="B732" s="15">
        <v>27368.154999999999</v>
      </c>
      <c r="C732" s="15">
        <v>358276.98599999998</v>
      </c>
      <c r="D732" s="15">
        <v>20572.112000000001</v>
      </c>
      <c r="E732" s="15">
        <v>378849.098</v>
      </c>
      <c r="F732" s="15">
        <v>44931.881999999998</v>
      </c>
      <c r="G732" s="15">
        <v>153027.48800000001</v>
      </c>
      <c r="H732" s="16">
        <f>D732/D730*100</f>
        <v>4.7656801141696175</v>
      </c>
      <c r="I732" s="16">
        <f>E732/E730*100</f>
        <v>7.1261586923439646</v>
      </c>
      <c r="J732" s="17">
        <f t="shared" si="206"/>
        <v>75.16806302799732</v>
      </c>
      <c r="K732" s="17">
        <f t="shared" si="207"/>
        <v>45.785110892973506</v>
      </c>
      <c r="L732" s="17">
        <f t="shared" si="207"/>
        <v>247.56931120767004</v>
      </c>
    </row>
    <row r="733" spans="1:12" s="10" customFormat="1" x14ac:dyDescent="0.2">
      <c r="A733" s="14" t="s">
        <v>277</v>
      </c>
      <c r="B733" s="15">
        <v>429368.15500000003</v>
      </c>
      <c r="C733" s="15">
        <v>4884643.6519999998</v>
      </c>
      <c r="D733" s="15">
        <v>431672.11200000002</v>
      </c>
      <c r="E733" s="15">
        <v>5316315.7649999997</v>
      </c>
      <c r="F733" s="15">
        <v>412231.88199999998</v>
      </c>
      <c r="G733" s="15">
        <v>5138127.4879999999</v>
      </c>
      <c r="H733" s="16">
        <f>H734+H735</f>
        <v>100</v>
      </c>
      <c r="I733" s="16">
        <f>I734+I735</f>
        <v>100.00000000000003</v>
      </c>
      <c r="J733" s="17">
        <f t="shared" si="206"/>
        <v>100.53659242614302</v>
      </c>
      <c r="K733" s="17">
        <f t="shared" si="207"/>
        <v>104.71584825164008</v>
      </c>
      <c r="L733" s="17">
        <f t="shared" si="207"/>
        <v>103.46796138118712</v>
      </c>
    </row>
    <row r="734" spans="1:12" s="10" customFormat="1" x14ac:dyDescent="0.2">
      <c r="A734" s="18" t="s">
        <v>279</v>
      </c>
      <c r="B734" s="15">
        <v>302.50400000000002</v>
      </c>
      <c r="C734" s="15">
        <v>60104.377999999997</v>
      </c>
      <c r="D734" s="15">
        <v>297.65699999999998</v>
      </c>
      <c r="E734" s="15">
        <v>60402.035000000003</v>
      </c>
      <c r="F734" s="15">
        <v>13095.288</v>
      </c>
      <c r="G734" s="15">
        <v>122590.90399999999</v>
      </c>
      <c r="H734" s="16">
        <f>D734/D733*100</f>
        <v>6.8954419737914399E-2</v>
      </c>
      <c r="I734" s="16">
        <f>E734/E733*100</f>
        <v>1.1361634197437482</v>
      </c>
      <c r="J734" s="17">
        <f t="shared" si="206"/>
        <v>98.397707137756839</v>
      </c>
      <c r="K734" s="17">
        <f t="shared" si="207"/>
        <v>2.2730084286806065</v>
      </c>
      <c r="L734" s="17">
        <f t="shared" si="207"/>
        <v>49.271220807703649</v>
      </c>
    </row>
    <row r="735" spans="1:12" s="10" customFormat="1" x14ac:dyDescent="0.2">
      <c r="A735" s="18" t="s">
        <v>283</v>
      </c>
      <c r="B735" s="15">
        <v>429065.65100000001</v>
      </c>
      <c r="C735" s="15">
        <v>4824539.2740000002</v>
      </c>
      <c r="D735" s="15">
        <v>431374.45500000002</v>
      </c>
      <c r="E735" s="15">
        <v>5255913.7300000004</v>
      </c>
      <c r="F735" s="15">
        <v>399136.59399999998</v>
      </c>
      <c r="G735" s="15">
        <v>5015536.5839999998</v>
      </c>
      <c r="H735" s="16">
        <f>D735/D733*100</f>
        <v>99.931045580262079</v>
      </c>
      <c r="I735" s="16">
        <f>E735/E733*100</f>
        <v>98.863836580256276</v>
      </c>
      <c r="J735" s="17">
        <f t="shared" si="206"/>
        <v>100.53810040366061</v>
      </c>
      <c r="K735" s="17">
        <f t="shared" si="207"/>
        <v>108.07689935841864</v>
      </c>
      <c r="L735" s="17">
        <f t="shared" si="207"/>
        <v>104.79265063616174</v>
      </c>
    </row>
    <row r="736" spans="1:12" s="10" customFormat="1" ht="33.75" x14ac:dyDescent="0.2">
      <c r="A736" s="12" t="s">
        <v>385</v>
      </c>
      <c r="B736" s="15"/>
      <c r="C736" s="15"/>
      <c r="D736" s="15"/>
      <c r="E736" s="15"/>
      <c r="F736" s="15"/>
      <c r="G736" s="15"/>
    </row>
    <row r="737" spans="1:12" s="10" customFormat="1" x14ac:dyDescent="0.2">
      <c r="A737" s="14" t="s">
        <v>276</v>
      </c>
      <c r="B737" s="15">
        <v>10828.698</v>
      </c>
      <c r="C737" s="15">
        <v>97131.589000000007</v>
      </c>
      <c r="D737" s="15">
        <v>6899.6859999999997</v>
      </c>
      <c r="E737" s="15">
        <v>104031.276</v>
      </c>
      <c r="F737" s="15">
        <v>5675.7420000000002</v>
      </c>
      <c r="G737" s="15">
        <v>93666.428</v>
      </c>
      <c r="H737" s="16">
        <f>H738+H739</f>
        <v>100</v>
      </c>
      <c r="I737" s="16">
        <f>I738+I739</f>
        <v>100.00000000000001</v>
      </c>
      <c r="J737" s="17">
        <f t="shared" ref="J737:J742" si="208">D737/B737*100</f>
        <v>63.716672124386506</v>
      </c>
      <c r="K737" s="17">
        <f t="shared" ref="K737:L742" si="209">D737/F737*100</f>
        <v>121.56447562274677</v>
      </c>
      <c r="L737" s="17">
        <f t="shared" si="209"/>
        <v>111.0657022172341</v>
      </c>
    </row>
    <row r="738" spans="1:12" s="10" customFormat="1" x14ac:dyDescent="0.2">
      <c r="A738" s="18" t="s">
        <v>282</v>
      </c>
      <c r="B738" s="15">
        <v>5633.3329999999996</v>
      </c>
      <c r="C738" s="15">
        <v>27733.332999999999</v>
      </c>
      <c r="D738" s="15">
        <v>3733.3330000000001</v>
      </c>
      <c r="E738" s="15">
        <v>31466.667000000001</v>
      </c>
      <c r="F738" s="15">
        <v>1900</v>
      </c>
      <c r="G738" s="15">
        <v>38700</v>
      </c>
      <c r="H738" s="16">
        <f>D738/D737*100</f>
        <v>54.108737701976587</v>
      </c>
      <c r="I738" s="16">
        <f>E738/E737*100</f>
        <v>30.247314278832842</v>
      </c>
      <c r="J738" s="17">
        <f t="shared" si="208"/>
        <v>66.27218735338387</v>
      </c>
      <c r="K738" s="17">
        <f t="shared" si="209"/>
        <v>196.4912105263158</v>
      </c>
      <c r="L738" s="17">
        <f t="shared" si="209"/>
        <v>81.30921705426357</v>
      </c>
    </row>
    <row r="739" spans="1:12" s="10" customFormat="1" x14ac:dyDescent="0.2">
      <c r="A739" s="18" t="s">
        <v>278</v>
      </c>
      <c r="B739" s="15">
        <v>5195.3649999999998</v>
      </c>
      <c r="C739" s="15">
        <v>69398.255999999994</v>
      </c>
      <c r="D739" s="15">
        <v>3166.3530000000001</v>
      </c>
      <c r="E739" s="15">
        <v>72564.608999999997</v>
      </c>
      <c r="F739" s="15">
        <v>3775.7420000000002</v>
      </c>
      <c r="G739" s="15">
        <v>54966.428</v>
      </c>
      <c r="H739" s="16">
        <f>D739/D737*100</f>
        <v>45.89126229802342</v>
      </c>
      <c r="I739" s="16">
        <f>E739/E737*100</f>
        <v>69.752685721167168</v>
      </c>
      <c r="J739" s="17">
        <f t="shared" si="208"/>
        <v>60.945727586031019</v>
      </c>
      <c r="K739" s="17">
        <f t="shared" si="209"/>
        <v>83.860417369619</v>
      </c>
      <c r="L739" s="17">
        <f t="shared" si="209"/>
        <v>132.0162354373837</v>
      </c>
    </row>
    <row r="740" spans="1:12" s="10" customFormat="1" x14ac:dyDescent="0.2">
      <c r="A740" s="14" t="s">
        <v>277</v>
      </c>
      <c r="B740" s="15">
        <v>10828.698</v>
      </c>
      <c r="C740" s="15">
        <v>97131.589000000007</v>
      </c>
      <c r="D740" s="15">
        <v>6899.6859999999997</v>
      </c>
      <c r="E740" s="15">
        <v>104031.276</v>
      </c>
      <c r="F740" s="15">
        <v>5675.7420000000002</v>
      </c>
      <c r="G740" s="15">
        <v>93666.428</v>
      </c>
      <c r="H740" s="16">
        <f>H741+H742</f>
        <v>100.00000000000001</v>
      </c>
      <c r="I740" s="16">
        <f>I741+I742</f>
        <v>100.00000000000001</v>
      </c>
      <c r="J740" s="17">
        <f t="shared" si="208"/>
        <v>63.716672124386506</v>
      </c>
      <c r="K740" s="17">
        <f t="shared" si="209"/>
        <v>121.56447562274677</v>
      </c>
      <c r="L740" s="17">
        <f t="shared" si="209"/>
        <v>111.0657022172341</v>
      </c>
    </row>
    <row r="741" spans="1:12" s="10" customFormat="1" x14ac:dyDescent="0.2">
      <c r="A741" s="18" t="s">
        <v>279</v>
      </c>
      <c r="B741" s="15">
        <v>2615.4899999999998</v>
      </c>
      <c r="C741" s="15">
        <v>22124.598999999998</v>
      </c>
      <c r="D741" s="15">
        <v>6045.7910000000002</v>
      </c>
      <c r="E741" s="15">
        <v>28170.39</v>
      </c>
      <c r="F741" s="15">
        <v>0</v>
      </c>
      <c r="G741" s="15">
        <v>171.054</v>
      </c>
      <c r="H741" s="16">
        <f>D741/D740*100</f>
        <v>87.62414695393386</v>
      </c>
      <c r="I741" s="16">
        <f>E741/E740*100</f>
        <v>27.078770042193849</v>
      </c>
      <c r="J741" s="17">
        <f t="shared" si="208"/>
        <v>231.1532829412462</v>
      </c>
      <c r="K741" s="17">
        <v>0</v>
      </c>
      <c r="L741" s="17"/>
    </row>
    <row r="742" spans="1:12" s="10" customFormat="1" x14ac:dyDescent="0.2">
      <c r="A742" s="18" t="s">
        <v>283</v>
      </c>
      <c r="B742" s="15">
        <v>8213.2080000000005</v>
      </c>
      <c r="C742" s="15">
        <v>75006.990000000005</v>
      </c>
      <c r="D742" s="15">
        <v>853.89499999999998</v>
      </c>
      <c r="E742" s="15">
        <v>75860.885999999999</v>
      </c>
      <c r="F742" s="15">
        <v>5675.7420000000002</v>
      </c>
      <c r="G742" s="15">
        <v>93495.373999999996</v>
      </c>
      <c r="H742" s="16">
        <f>D742/D740*100</f>
        <v>12.375853046066155</v>
      </c>
      <c r="I742" s="16">
        <f>E742/E740*100</f>
        <v>72.921229957806162</v>
      </c>
      <c r="J742" s="17">
        <f t="shared" si="208"/>
        <v>10.396607513166597</v>
      </c>
      <c r="K742" s="17">
        <f t="shared" si="209"/>
        <v>15.044640859292052</v>
      </c>
      <c r="L742" s="17">
        <f t="shared" si="209"/>
        <v>81.138651843886962</v>
      </c>
    </row>
    <row r="743" spans="1:12" s="10" customFormat="1" ht="22.5" x14ac:dyDescent="0.2">
      <c r="A743" s="12" t="s">
        <v>386</v>
      </c>
      <c r="B743" s="15"/>
      <c r="C743" s="15"/>
      <c r="D743" s="15"/>
      <c r="E743" s="15"/>
      <c r="F743" s="15"/>
      <c r="G743" s="15"/>
    </row>
    <row r="744" spans="1:12" s="10" customFormat="1" x14ac:dyDescent="0.2">
      <c r="A744" s="14" t="s">
        <v>276</v>
      </c>
      <c r="B744" s="15">
        <v>222100</v>
      </c>
      <c r="C744" s="15">
        <v>2319266.7230000002</v>
      </c>
      <c r="D744" s="15">
        <v>217266.66699999999</v>
      </c>
      <c r="E744" s="15">
        <v>2536533.39</v>
      </c>
      <c r="F744" s="15">
        <v>289300</v>
      </c>
      <c r="G744" s="15">
        <v>3050800.36</v>
      </c>
      <c r="H744" s="16">
        <f>H745+H746</f>
        <v>100</v>
      </c>
      <c r="I744" s="16">
        <f>I745+I746</f>
        <v>99.999999960576119</v>
      </c>
      <c r="J744" s="17">
        <f t="shared" ref="J744:J749" si="210">D744/B744*100</f>
        <v>97.823803241782969</v>
      </c>
      <c r="K744" s="17">
        <f t="shared" ref="K744:L749" si="211">D744/F744*100</f>
        <v>75.10081818181817</v>
      </c>
      <c r="L744" s="17">
        <f t="shared" si="211"/>
        <v>83.143211311277014</v>
      </c>
    </row>
    <row r="745" spans="1:12" s="10" customFormat="1" x14ac:dyDescent="0.2">
      <c r="A745" s="18" t="s">
        <v>282</v>
      </c>
      <c r="B745" s="15">
        <v>222100</v>
      </c>
      <c r="C745" s="15">
        <v>2319266.6669999999</v>
      </c>
      <c r="D745" s="15">
        <v>217266.66699999999</v>
      </c>
      <c r="E745" s="15">
        <v>2536533.3330000001</v>
      </c>
      <c r="F745" s="15">
        <v>289300</v>
      </c>
      <c r="G745" s="15">
        <v>3050800</v>
      </c>
      <c r="H745" s="16">
        <f>D745/D744*100</f>
        <v>100</v>
      </c>
      <c r="I745" s="16">
        <f>E745/E744*100</f>
        <v>99.999997752838567</v>
      </c>
      <c r="J745" s="17">
        <f t="shared" si="210"/>
        <v>97.823803241782969</v>
      </c>
      <c r="K745" s="17">
        <f t="shared" si="211"/>
        <v>75.10081818181817</v>
      </c>
      <c r="L745" s="17">
        <f t="shared" si="211"/>
        <v>83.143219253966166</v>
      </c>
    </row>
    <row r="746" spans="1:12" s="10" customFormat="1" x14ac:dyDescent="0.2">
      <c r="A746" s="18" t="s">
        <v>278</v>
      </c>
      <c r="B746" s="15">
        <v>0</v>
      </c>
      <c r="C746" s="15">
        <v>5.6000000000000001E-2</v>
      </c>
      <c r="D746" s="15">
        <v>0</v>
      </c>
      <c r="E746" s="15">
        <v>5.6000000000000001E-2</v>
      </c>
      <c r="F746" s="15">
        <v>0</v>
      </c>
      <c r="G746" s="15">
        <v>0.36</v>
      </c>
      <c r="H746" s="16">
        <f>D746/D744*100</f>
        <v>0</v>
      </c>
      <c r="I746" s="16">
        <f>E746/E744*100</f>
        <v>2.207737545296023E-6</v>
      </c>
      <c r="J746" s="17">
        <v>0</v>
      </c>
      <c r="K746" s="17">
        <v>0</v>
      </c>
      <c r="L746" s="17">
        <f t="shared" si="211"/>
        <v>15.555555555555555</v>
      </c>
    </row>
    <row r="747" spans="1:12" s="10" customFormat="1" x14ac:dyDescent="0.2">
      <c r="A747" s="14" t="s">
        <v>277</v>
      </c>
      <c r="B747" s="15">
        <v>222100</v>
      </c>
      <c r="C747" s="15">
        <v>2319266.7230000002</v>
      </c>
      <c r="D747" s="15">
        <v>217266.66699999999</v>
      </c>
      <c r="E747" s="15">
        <v>2536533.39</v>
      </c>
      <c r="F747" s="15">
        <v>289300</v>
      </c>
      <c r="G747" s="15">
        <v>3050800.36</v>
      </c>
      <c r="H747" s="16">
        <f>H748+H749</f>
        <v>100</v>
      </c>
      <c r="I747" s="16">
        <f>I748+I749</f>
        <v>100</v>
      </c>
      <c r="J747" s="17">
        <f t="shared" si="210"/>
        <v>97.823803241782969</v>
      </c>
      <c r="K747" s="17">
        <f t="shared" si="211"/>
        <v>75.10081818181817</v>
      </c>
      <c r="L747" s="17">
        <f t="shared" si="211"/>
        <v>83.143211311277014</v>
      </c>
    </row>
    <row r="748" spans="1:12" s="10" customFormat="1" x14ac:dyDescent="0.2">
      <c r="A748" s="18" t="s">
        <v>279</v>
      </c>
      <c r="B748" s="15">
        <v>125997.609</v>
      </c>
      <c r="C748" s="15">
        <v>1934618.2520000001</v>
      </c>
      <c r="D748" s="15">
        <v>164303.41800000001</v>
      </c>
      <c r="E748" s="15">
        <v>2098921.67</v>
      </c>
      <c r="F748" s="15">
        <v>249731.69200000001</v>
      </c>
      <c r="G748" s="15">
        <v>2190704.452</v>
      </c>
      <c r="H748" s="16">
        <f>D748/D747*100</f>
        <v>75.622929310182684</v>
      </c>
      <c r="I748" s="16">
        <f>E748/E747*100</f>
        <v>82.747645990971947</v>
      </c>
      <c r="J748" s="17">
        <f t="shared" si="210"/>
        <v>130.40201262866822</v>
      </c>
      <c r="K748" s="17">
        <f t="shared" si="211"/>
        <v>65.791977255333705</v>
      </c>
      <c r="L748" s="17">
        <f t="shared" si="211"/>
        <v>95.810353061719155</v>
      </c>
    </row>
    <row r="749" spans="1:12" s="10" customFormat="1" x14ac:dyDescent="0.2">
      <c r="A749" s="18" t="s">
        <v>283</v>
      </c>
      <c r="B749" s="15">
        <v>96102.391000000003</v>
      </c>
      <c r="C749" s="15">
        <v>384648.47100000002</v>
      </c>
      <c r="D749" s="15">
        <v>52963.249000000003</v>
      </c>
      <c r="E749" s="15">
        <v>437611.72</v>
      </c>
      <c r="F749" s="15">
        <v>39568.307999999997</v>
      </c>
      <c r="G749" s="15">
        <v>860095.90800000005</v>
      </c>
      <c r="H749" s="16">
        <f>D749/D747*100</f>
        <v>24.377070689817323</v>
      </c>
      <c r="I749" s="16">
        <f>E749/E747*100</f>
        <v>17.252354009028046</v>
      </c>
      <c r="J749" s="17">
        <f t="shared" si="210"/>
        <v>55.111270852772023</v>
      </c>
      <c r="K749" s="17">
        <f t="shared" si="211"/>
        <v>133.85270100505687</v>
      </c>
      <c r="L749" s="17">
        <f t="shared" si="211"/>
        <v>50.879409601841743</v>
      </c>
    </row>
    <row r="750" spans="1:12" s="10" customFormat="1" ht="22.5" x14ac:dyDescent="0.2">
      <c r="A750" s="12" t="s">
        <v>387</v>
      </c>
      <c r="B750" s="15"/>
      <c r="C750" s="15"/>
      <c r="D750" s="15"/>
      <c r="E750" s="15"/>
      <c r="F750" s="15"/>
      <c r="G750" s="15"/>
    </row>
    <row r="751" spans="1:12" s="10" customFormat="1" x14ac:dyDescent="0.2">
      <c r="A751" s="14" t="s">
        <v>276</v>
      </c>
      <c r="B751" s="15">
        <v>25604.204000000002</v>
      </c>
      <c r="C751" s="15">
        <v>371805.011</v>
      </c>
      <c r="D751" s="15">
        <v>43648.766000000003</v>
      </c>
      <c r="E751" s="15">
        <v>415453.777</v>
      </c>
      <c r="F751" s="15">
        <v>43834.459000000003</v>
      </c>
      <c r="G751" s="15">
        <v>486822.66899999999</v>
      </c>
      <c r="H751" s="16">
        <f>H752+H753</f>
        <v>100</v>
      </c>
      <c r="I751" s="16">
        <f>I752+I753</f>
        <v>100</v>
      </c>
      <c r="J751" s="17">
        <f t="shared" ref="J751:J756" si="212">D751/B751*100</f>
        <v>170.47499699658698</v>
      </c>
      <c r="K751" s="17">
        <f t="shared" ref="K751:L756" si="213">D751/F751*100</f>
        <v>99.576376658372808</v>
      </c>
      <c r="L751" s="17">
        <f t="shared" si="213"/>
        <v>85.339858526596274</v>
      </c>
    </row>
    <row r="752" spans="1:12" s="10" customFormat="1" x14ac:dyDescent="0.2">
      <c r="A752" s="18" t="s">
        <v>282</v>
      </c>
      <c r="B752" s="15">
        <v>13400</v>
      </c>
      <c r="C752" s="15">
        <v>198000</v>
      </c>
      <c r="D752" s="15">
        <v>28000</v>
      </c>
      <c r="E752" s="15">
        <v>226000</v>
      </c>
      <c r="F752" s="15">
        <v>21700</v>
      </c>
      <c r="G752" s="15">
        <v>317400</v>
      </c>
      <c r="H752" s="16">
        <f>D752/D751*100</f>
        <v>64.148434345200045</v>
      </c>
      <c r="I752" s="16">
        <f>E752/E751*100</f>
        <v>54.39835007204664</v>
      </c>
      <c r="J752" s="17">
        <f t="shared" si="212"/>
        <v>208.955223880597</v>
      </c>
      <c r="K752" s="17">
        <f t="shared" si="213"/>
        <v>129.03225806451613</v>
      </c>
      <c r="L752" s="17">
        <f t="shared" si="213"/>
        <v>71.203528670447383</v>
      </c>
    </row>
    <row r="753" spans="1:12" s="10" customFormat="1" x14ac:dyDescent="0.2">
      <c r="A753" s="18" t="s">
        <v>278</v>
      </c>
      <c r="B753" s="15">
        <v>12204.204</v>
      </c>
      <c r="C753" s="15">
        <v>173805.011</v>
      </c>
      <c r="D753" s="15">
        <v>15648.766</v>
      </c>
      <c r="E753" s="15">
        <v>189453.777</v>
      </c>
      <c r="F753" s="15">
        <v>22134.458999999999</v>
      </c>
      <c r="G753" s="15">
        <v>169422.66899999999</v>
      </c>
      <c r="H753" s="16">
        <f>D753/D751*100</f>
        <v>35.851565654799948</v>
      </c>
      <c r="I753" s="16">
        <f>E753/E751*100</f>
        <v>45.60164992795336</v>
      </c>
      <c r="J753" s="17">
        <f t="shared" si="212"/>
        <v>128.22438890729785</v>
      </c>
      <c r="K753" s="17">
        <f t="shared" si="213"/>
        <v>70.698660400961231</v>
      </c>
      <c r="L753" s="17">
        <f t="shared" si="213"/>
        <v>111.82315691178258</v>
      </c>
    </row>
    <row r="754" spans="1:12" s="10" customFormat="1" x14ac:dyDescent="0.2">
      <c r="A754" s="14" t="s">
        <v>277</v>
      </c>
      <c r="B754" s="15">
        <v>25604.204000000002</v>
      </c>
      <c r="C754" s="15">
        <v>371805.011</v>
      </c>
      <c r="D754" s="15">
        <v>43648.766000000003</v>
      </c>
      <c r="E754" s="15">
        <v>415453.777</v>
      </c>
      <c r="F754" s="15">
        <v>43834.459000000003</v>
      </c>
      <c r="G754" s="15">
        <v>486822.66899999999</v>
      </c>
      <c r="H754" s="16">
        <f>H755+H756</f>
        <v>100</v>
      </c>
      <c r="I754" s="16">
        <f>I755+I756</f>
        <v>99.999999759299342</v>
      </c>
      <c r="J754" s="17">
        <f t="shared" si="212"/>
        <v>170.47499699658698</v>
      </c>
      <c r="K754" s="17">
        <f t="shared" si="213"/>
        <v>99.576376658372808</v>
      </c>
      <c r="L754" s="17">
        <f t="shared" si="213"/>
        <v>85.339858526596274</v>
      </c>
    </row>
    <row r="755" spans="1:12" s="10" customFormat="1" x14ac:dyDescent="0.2">
      <c r="A755" s="18" t="s">
        <v>279</v>
      </c>
      <c r="B755" s="15">
        <v>2147.3049999999998</v>
      </c>
      <c r="C755" s="15">
        <v>24173.347000000002</v>
      </c>
      <c r="D755" s="15">
        <v>1949.15</v>
      </c>
      <c r="E755" s="15">
        <v>26122.495999999999</v>
      </c>
      <c r="F755" s="15">
        <v>2951.752</v>
      </c>
      <c r="G755" s="15">
        <v>30029.821</v>
      </c>
      <c r="H755" s="16">
        <f>D755/D754*100</f>
        <v>4.4655328858552386</v>
      </c>
      <c r="I755" s="16">
        <f>E755/E754*100</f>
        <v>6.287702133467425</v>
      </c>
      <c r="J755" s="17">
        <f t="shared" si="212"/>
        <v>90.771921082473156</v>
      </c>
      <c r="K755" s="17">
        <f t="shared" si="213"/>
        <v>66.03366407475967</v>
      </c>
      <c r="L755" s="17">
        <f t="shared" si="213"/>
        <v>86.988517180971542</v>
      </c>
    </row>
    <row r="756" spans="1:12" s="10" customFormat="1" x14ac:dyDescent="0.2">
      <c r="A756" s="18" t="s">
        <v>283</v>
      </c>
      <c r="B756" s="15">
        <v>23456.899000000001</v>
      </c>
      <c r="C756" s="15">
        <v>347631.66399999999</v>
      </c>
      <c r="D756" s="15">
        <v>41699.616000000002</v>
      </c>
      <c r="E756" s="15">
        <v>389331.28</v>
      </c>
      <c r="F756" s="15">
        <v>40882.705999999998</v>
      </c>
      <c r="G756" s="15">
        <v>456792.848</v>
      </c>
      <c r="H756" s="16">
        <f>D756/D754*100</f>
        <v>95.534467114144761</v>
      </c>
      <c r="I756" s="16">
        <f>E756/E754*100</f>
        <v>93.712297625831923</v>
      </c>
      <c r="J756" s="17">
        <f t="shared" si="212"/>
        <v>177.77122201873317</v>
      </c>
      <c r="K756" s="17">
        <f t="shared" si="213"/>
        <v>101.99817986607836</v>
      </c>
      <c r="L756" s="17">
        <f t="shared" si="213"/>
        <v>85.231474552333637</v>
      </c>
    </row>
    <row r="757" spans="1:12" s="10" customFormat="1" ht="33.75" x14ac:dyDescent="0.2">
      <c r="A757" s="12" t="s">
        <v>388</v>
      </c>
      <c r="B757" s="15"/>
      <c r="C757" s="15"/>
      <c r="D757" s="15"/>
      <c r="E757" s="15"/>
      <c r="F757" s="15"/>
      <c r="G757" s="15"/>
    </row>
    <row r="758" spans="1:12" s="10" customFormat="1" x14ac:dyDescent="0.2">
      <c r="A758" s="14" t="s">
        <v>276</v>
      </c>
      <c r="B758" s="15">
        <v>305533.49699999997</v>
      </c>
      <c r="C758" s="15">
        <v>4046558.9</v>
      </c>
      <c r="D758" s="15">
        <v>385261.44900000002</v>
      </c>
      <c r="E758" s="15">
        <v>4431820.3490000004</v>
      </c>
      <c r="F758" s="15">
        <v>322100.05599999998</v>
      </c>
      <c r="G758" s="15">
        <v>3360136.054</v>
      </c>
      <c r="H758" s="16">
        <f>H759+H760</f>
        <v>99.999999999999986</v>
      </c>
      <c r="I758" s="16">
        <f>I759+I760</f>
        <v>100</v>
      </c>
      <c r="J758" s="17">
        <f t="shared" ref="J758:J763" si="214">D758/B758*100</f>
        <v>126.09466810770019</v>
      </c>
      <c r="K758" s="17">
        <f t="shared" ref="K758:L763" si="215">D758/F758*100</f>
        <v>119.60924620267686</v>
      </c>
      <c r="L758" s="17">
        <f t="shared" si="215"/>
        <v>131.89407445940284</v>
      </c>
    </row>
    <row r="759" spans="1:12" s="10" customFormat="1" x14ac:dyDescent="0.2">
      <c r="A759" s="18" t="s">
        <v>282</v>
      </c>
      <c r="B759" s="15">
        <v>305333.33299999998</v>
      </c>
      <c r="C759" s="15">
        <v>4045466.6669999999</v>
      </c>
      <c r="D759" s="15">
        <v>384400</v>
      </c>
      <c r="E759" s="15">
        <v>4429866.6670000004</v>
      </c>
      <c r="F759" s="15">
        <v>322100</v>
      </c>
      <c r="G759" s="15">
        <v>3359300</v>
      </c>
      <c r="H759" s="16">
        <f>D759/D758*100</f>
        <v>99.776398857909072</v>
      </c>
      <c r="I759" s="16">
        <f>E759/E758*100</f>
        <v>99.955916940531196</v>
      </c>
      <c r="J759" s="17">
        <f t="shared" si="214"/>
        <v>125.8951966439904</v>
      </c>
      <c r="K759" s="17">
        <f t="shared" si="215"/>
        <v>119.34181931077306</v>
      </c>
      <c r="L759" s="17">
        <f t="shared" si="215"/>
        <v>131.8687425058792</v>
      </c>
    </row>
    <row r="760" spans="1:12" s="10" customFormat="1" x14ac:dyDescent="0.2">
      <c r="A760" s="18" t="s">
        <v>278</v>
      </c>
      <c r="B760" s="15">
        <v>200.16300000000001</v>
      </c>
      <c r="C760" s="15">
        <v>1092.2329999999999</v>
      </c>
      <c r="D760" s="15">
        <v>861.44899999999996</v>
      </c>
      <c r="E760" s="15">
        <v>1953.682</v>
      </c>
      <c r="F760" s="15">
        <v>5.6000000000000001E-2</v>
      </c>
      <c r="G760" s="15">
        <v>836.05399999999997</v>
      </c>
      <c r="H760" s="16">
        <f>D760/D758*100</f>
        <v>0.22360114209091286</v>
      </c>
      <c r="I760" s="16">
        <f>E760/E758*100</f>
        <v>4.4083059468798876E-2</v>
      </c>
      <c r="J760" s="17">
        <f t="shared" si="214"/>
        <v>430.37374539750095</v>
      </c>
      <c r="K760" s="17"/>
      <c r="L760" s="17">
        <f t="shared" si="215"/>
        <v>233.67892504551145</v>
      </c>
    </row>
    <row r="761" spans="1:12" s="10" customFormat="1" x14ac:dyDescent="0.2">
      <c r="A761" s="14" t="s">
        <v>277</v>
      </c>
      <c r="B761" s="15">
        <v>305533.49699999997</v>
      </c>
      <c r="C761" s="15">
        <v>4046558.9</v>
      </c>
      <c r="D761" s="15">
        <v>385261.44900000002</v>
      </c>
      <c r="E761" s="15">
        <v>4431820.3490000004</v>
      </c>
      <c r="F761" s="15">
        <v>322100.05599999998</v>
      </c>
      <c r="G761" s="15">
        <v>3360136.054</v>
      </c>
      <c r="H761" s="16">
        <f>H762+H763</f>
        <v>100</v>
      </c>
      <c r="I761" s="16">
        <f>I762+I763</f>
        <v>99.999999999999986</v>
      </c>
      <c r="J761" s="17">
        <f t="shared" si="214"/>
        <v>126.09466810770019</v>
      </c>
      <c r="K761" s="17">
        <f t="shared" si="215"/>
        <v>119.60924620267686</v>
      </c>
      <c r="L761" s="17">
        <f t="shared" si="215"/>
        <v>131.89407445940284</v>
      </c>
    </row>
    <row r="762" spans="1:12" s="10" customFormat="1" x14ac:dyDescent="0.2">
      <c r="A762" s="18" t="s">
        <v>279</v>
      </c>
      <c r="B762" s="15">
        <v>70581.759999999995</v>
      </c>
      <c r="C762" s="15">
        <v>995684.60900000005</v>
      </c>
      <c r="D762" s="15">
        <v>51001.15</v>
      </c>
      <c r="E762" s="15">
        <v>1046685.759</v>
      </c>
      <c r="F762" s="15">
        <v>122549.52499999999</v>
      </c>
      <c r="G762" s="15">
        <v>1339635.7250000001</v>
      </c>
      <c r="H762" s="16">
        <f>D762/D761*100</f>
        <v>13.23806213478681</v>
      </c>
      <c r="I762" s="16">
        <f>E762/E761*100</f>
        <v>23.617513269376431</v>
      </c>
      <c r="J762" s="17">
        <f t="shared" si="214"/>
        <v>72.258257657502455</v>
      </c>
      <c r="K762" s="17">
        <f t="shared" si="215"/>
        <v>41.616766772453836</v>
      </c>
      <c r="L762" s="17">
        <f t="shared" si="215"/>
        <v>78.132117520231091</v>
      </c>
    </row>
    <row r="763" spans="1:12" s="10" customFormat="1" x14ac:dyDescent="0.2">
      <c r="A763" s="18" t="s">
        <v>283</v>
      </c>
      <c r="B763" s="15">
        <v>234951.73699999999</v>
      </c>
      <c r="C763" s="15">
        <v>3050874.2910000002</v>
      </c>
      <c r="D763" s="15">
        <v>334260.299</v>
      </c>
      <c r="E763" s="15">
        <v>3385134.59</v>
      </c>
      <c r="F763" s="15">
        <v>199550.53099999999</v>
      </c>
      <c r="G763" s="15">
        <v>2020500.3289999999</v>
      </c>
      <c r="H763" s="16">
        <f>D763/D761*100</f>
        <v>86.761937865213184</v>
      </c>
      <c r="I763" s="16">
        <f>E763/E761*100</f>
        <v>76.382486730623555</v>
      </c>
      <c r="J763" s="17">
        <f t="shared" si="214"/>
        <v>142.26764324794075</v>
      </c>
      <c r="K763" s="17">
        <f t="shared" si="215"/>
        <v>167.50659460785903</v>
      </c>
      <c r="L763" s="17">
        <f t="shared" si="215"/>
        <v>167.5394228554961</v>
      </c>
    </row>
    <row r="764" spans="1:12" s="10" customFormat="1" x14ac:dyDescent="0.2">
      <c r="A764" s="12" t="s">
        <v>389</v>
      </c>
      <c r="B764" s="15"/>
      <c r="C764" s="15"/>
      <c r="D764" s="15"/>
      <c r="E764" s="15"/>
      <c r="F764" s="15"/>
      <c r="G764" s="15"/>
    </row>
    <row r="765" spans="1:12" s="10" customFormat="1" x14ac:dyDescent="0.2">
      <c r="A765" s="14" t="s">
        <v>276</v>
      </c>
      <c r="B765" s="15">
        <v>216124.891</v>
      </c>
      <c r="C765" s="15">
        <v>2050143.6440000001</v>
      </c>
      <c r="D765" s="15">
        <v>258605.77</v>
      </c>
      <c r="E765" s="15">
        <v>2308749.4139999999</v>
      </c>
      <c r="F765" s="15">
        <v>217700.05600000001</v>
      </c>
      <c r="G765" s="15">
        <v>2106732.9419999998</v>
      </c>
      <c r="H765" s="16">
        <f>H766+H767</f>
        <v>100</v>
      </c>
      <c r="I765" s="16">
        <f>I766+I767</f>
        <v>100</v>
      </c>
      <c r="J765" s="17">
        <f t="shared" ref="J765:J770" si="216">D765/B765*100</f>
        <v>119.65570869854135</v>
      </c>
      <c r="K765" s="17">
        <f t="shared" ref="K765:L770" si="217">D765/F765*100</f>
        <v>118.7899418822382</v>
      </c>
      <c r="L765" s="17">
        <f t="shared" si="217"/>
        <v>109.58908782278868</v>
      </c>
    </row>
    <row r="766" spans="1:12" s="10" customFormat="1" x14ac:dyDescent="0.2">
      <c r="A766" s="18" t="s">
        <v>282</v>
      </c>
      <c r="B766" s="15">
        <v>216000</v>
      </c>
      <c r="C766" s="15">
        <v>2049600</v>
      </c>
      <c r="D766" s="15">
        <v>258500</v>
      </c>
      <c r="E766" s="15">
        <v>2308100</v>
      </c>
      <c r="F766" s="15">
        <v>217700</v>
      </c>
      <c r="G766" s="15">
        <v>2105900</v>
      </c>
      <c r="H766" s="16">
        <f>D766/D765*100</f>
        <v>99.959099907167584</v>
      </c>
      <c r="I766" s="16">
        <f>E766/E765*100</f>
        <v>99.9718716117019</v>
      </c>
      <c r="J766" s="17">
        <f t="shared" si="216"/>
        <v>119.67592592592592</v>
      </c>
      <c r="K766" s="17">
        <f t="shared" si="217"/>
        <v>118.74138723013321</v>
      </c>
      <c r="L766" s="17">
        <f t="shared" si="217"/>
        <v>109.601595517356</v>
      </c>
    </row>
    <row r="767" spans="1:12" s="10" customFormat="1" x14ac:dyDescent="0.2">
      <c r="A767" s="18" t="s">
        <v>278</v>
      </c>
      <c r="B767" s="15">
        <v>124.89100000000001</v>
      </c>
      <c r="C767" s="15">
        <v>543.64400000000001</v>
      </c>
      <c r="D767" s="15">
        <v>105.77</v>
      </c>
      <c r="E767" s="15">
        <v>649.41399999999999</v>
      </c>
      <c r="F767" s="15">
        <v>5.6000000000000001E-2</v>
      </c>
      <c r="G767" s="15">
        <v>832.94200000000001</v>
      </c>
      <c r="H767" s="16">
        <f>D767/D765*100</f>
        <v>4.0900092832422109E-2</v>
      </c>
      <c r="I767" s="16">
        <f>E767/E765*100</f>
        <v>2.8128388298098776E-2</v>
      </c>
      <c r="J767" s="17">
        <f t="shared" si="216"/>
        <v>84.689849548806549</v>
      </c>
      <c r="K767" s="17"/>
      <c r="L767" s="17">
        <f t="shared" si="217"/>
        <v>77.966292971179257</v>
      </c>
    </row>
    <row r="768" spans="1:12" s="10" customFormat="1" x14ac:dyDescent="0.2">
      <c r="A768" s="14" t="s">
        <v>277</v>
      </c>
      <c r="B768" s="15">
        <v>216124.891</v>
      </c>
      <c r="C768" s="15">
        <v>2050143.6440000001</v>
      </c>
      <c r="D768" s="15">
        <v>258605.77</v>
      </c>
      <c r="E768" s="15">
        <v>2308749.4139999999</v>
      </c>
      <c r="F768" s="15">
        <v>217700.05600000001</v>
      </c>
      <c r="G768" s="15">
        <v>2106732.9419999998</v>
      </c>
      <c r="H768" s="16">
        <f>H769+H770</f>
        <v>100</v>
      </c>
      <c r="I768" s="16">
        <f>I769+I770</f>
        <v>100.00000000000003</v>
      </c>
      <c r="J768" s="17">
        <f t="shared" si="216"/>
        <v>119.65570869854135</v>
      </c>
      <c r="K768" s="17">
        <f t="shared" si="217"/>
        <v>118.7899418822382</v>
      </c>
      <c r="L768" s="17">
        <f t="shared" si="217"/>
        <v>109.58908782278868</v>
      </c>
    </row>
    <row r="769" spans="1:12" s="10" customFormat="1" x14ac:dyDescent="0.2">
      <c r="A769" s="18" t="s">
        <v>279</v>
      </c>
      <c r="B769" s="15">
        <v>68135.66</v>
      </c>
      <c r="C769" s="15">
        <v>912740.973</v>
      </c>
      <c r="D769" s="15">
        <v>50152.25</v>
      </c>
      <c r="E769" s="15">
        <v>962893.223</v>
      </c>
      <c r="F769" s="15">
        <v>110188.22</v>
      </c>
      <c r="G769" s="15">
        <v>1222420.22</v>
      </c>
      <c r="H769" s="16">
        <f>D769/D768*100</f>
        <v>19.39332212115762</v>
      </c>
      <c r="I769" s="16">
        <f>E769/E768*100</f>
        <v>41.706268214346807</v>
      </c>
      <c r="J769" s="17">
        <f t="shared" si="216"/>
        <v>73.606463927993062</v>
      </c>
      <c r="K769" s="17">
        <f t="shared" si="217"/>
        <v>45.515074115908213</v>
      </c>
      <c r="L769" s="17">
        <f t="shared" si="217"/>
        <v>78.769412289335335</v>
      </c>
    </row>
    <row r="770" spans="1:12" s="10" customFormat="1" x14ac:dyDescent="0.2">
      <c r="A770" s="18" t="s">
        <v>283</v>
      </c>
      <c r="B770" s="15">
        <v>147989.231</v>
      </c>
      <c r="C770" s="15">
        <v>1137402.6710000001</v>
      </c>
      <c r="D770" s="15">
        <v>208453.52</v>
      </c>
      <c r="E770" s="15">
        <v>1345856.1910000001</v>
      </c>
      <c r="F770" s="15">
        <v>107511.836</v>
      </c>
      <c r="G770" s="15">
        <v>884312.72199999995</v>
      </c>
      <c r="H770" s="16">
        <f>D770/D768*100</f>
        <v>80.606677878842376</v>
      </c>
      <c r="I770" s="16">
        <f>E770/E768*100</f>
        <v>58.293731785653215</v>
      </c>
      <c r="J770" s="17">
        <f t="shared" si="216"/>
        <v>140.85722223936685</v>
      </c>
      <c r="K770" s="17">
        <f t="shared" si="217"/>
        <v>193.88890354360612</v>
      </c>
      <c r="L770" s="17">
        <f t="shared" si="217"/>
        <v>152.19233620841203</v>
      </c>
    </row>
    <row r="771" spans="1:12" s="10" customFormat="1" ht="33.75" x14ac:dyDescent="0.2">
      <c r="A771" s="12" t="s">
        <v>390</v>
      </c>
      <c r="B771" s="15"/>
      <c r="C771" s="15"/>
      <c r="D771" s="15"/>
      <c r="E771" s="15"/>
      <c r="F771" s="15"/>
      <c r="G771" s="15"/>
    </row>
    <row r="772" spans="1:12" s="10" customFormat="1" x14ac:dyDescent="0.2">
      <c r="A772" s="14" t="s">
        <v>276</v>
      </c>
      <c r="B772" s="15">
        <v>4712126.7429999998</v>
      </c>
      <c r="C772" s="15">
        <v>53949357.498999998</v>
      </c>
      <c r="D772" s="15">
        <v>6417868.0789999999</v>
      </c>
      <c r="E772" s="15">
        <v>60365350.972999997</v>
      </c>
      <c r="F772" s="15">
        <v>5552383</v>
      </c>
      <c r="G772" s="15">
        <v>74233830.143999994</v>
      </c>
      <c r="H772" s="16">
        <f>H773+H774</f>
        <v>99.999999999999986</v>
      </c>
      <c r="I772" s="16">
        <f>I773+I774</f>
        <v>99.999999998343412</v>
      </c>
      <c r="J772" s="17">
        <f t="shared" ref="J772:J777" si="218">D772/B772*100</f>
        <v>136.19896978649669</v>
      </c>
      <c r="K772" s="17">
        <f t="shared" ref="K772:L777" si="219">D772/F772*100</f>
        <v>115.58763289564138</v>
      </c>
      <c r="L772" s="17">
        <f t="shared" si="219"/>
        <v>81.31784505245426</v>
      </c>
    </row>
    <row r="773" spans="1:12" s="10" customFormat="1" x14ac:dyDescent="0.2">
      <c r="A773" s="18" t="s">
        <v>282</v>
      </c>
      <c r="B773" s="15">
        <v>4695767.3329999996</v>
      </c>
      <c r="C773" s="15">
        <v>53799323</v>
      </c>
      <c r="D773" s="15">
        <v>6287340.3329999996</v>
      </c>
      <c r="E773" s="15">
        <v>60086663.332999997</v>
      </c>
      <c r="F773" s="15">
        <v>5552383</v>
      </c>
      <c r="G773" s="15">
        <v>74175962</v>
      </c>
      <c r="H773" s="16">
        <f>D773/D772*100</f>
        <v>97.966182159039661</v>
      </c>
      <c r="I773" s="16">
        <f>E773/E772*100</f>
        <v>99.538331782209539</v>
      </c>
      <c r="J773" s="17">
        <f t="shared" si="218"/>
        <v>133.89377895312344</v>
      </c>
      <c r="K773" s="17">
        <f t="shared" si="219"/>
        <v>113.2367909958661</v>
      </c>
      <c r="L773" s="17">
        <f t="shared" si="219"/>
        <v>81.005573386429418</v>
      </c>
    </row>
    <row r="774" spans="1:12" s="10" customFormat="1" x14ac:dyDescent="0.2">
      <c r="A774" s="18" t="s">
        <v>278</v>
      </c>
      <c r="B774" s="15">
        <v>16359.41</v>
      </c>
      <c r="C774" s="15">
        <v>150034.49900000001</v>
      </c>
      <c r="D774" s="15">
        <v>130527.746</v>
      </c>
      <c r="E774" s="15">
        <v>278687.63900000002</v>
      </c>
      <c r="F774" s="15">
        <v>0</v>
      </c>
      <c r="G774" s="15">
        <v>57868.144</v>
      </c>
      <c r="H774" s="16">
        <f>D774/D772*100</f>
        <v>2.0338178409603298</v>
      </c>
      <c r="I774" s="16">
        <f>E774/E772*100</f>
        <v>0.46166821613387199</v>
      </c>
      <c r="J774" s="17"/>
      <c r="K774" s="17">
        <v>0</v>
      </c>
      <c r="L774" s="17">
        <f t="shared" si="219"/>
        <v>481.59076779790968</v>
      </c>
    </row>
    <row r="775" spans="1:12" s="10" customFormat="1" x14ac:dyDescent="0.2">
      <c r="A775" s="14" t="s">
        <v>277</v>
      </c>
      <c r="B775" s="15">
        <v>4712126.7429999998</v>
      </c>
      <c r="C775" s="15">
        <v>53949357.498999998</v>
      </c>
      <c r="D775" s="15">
        <v>6417868.0789999999</v>
      </c>
      <c r="E775" s="15">
        <v>60365350.972999997</v>
      </c>
      <c r="F775" s="15">
        <v>5552383</v>
      </c>
      <c r="G775" s="15">
        <v>74233830.143999994</v>
      </c>
      <c r="H775" s="16">
        <f>H776+H777</f>
        <v>99.999999999999986</v>
      </c>
      <c r="I775" s="16">
        <f>I776+I777</f>
        <v>100</v>
      </c>
      <c r="J775" s="17">
        <f t="shared" si="218"/>
        <v>136.19896978649669</v>
      </c>
      <c r="K775" s="17">
        <f t="shared" si="219"/>
        <v>115.58763289564138</v>
      </c>
      <c r="L775" s="17">
        <f t="shared" si="219"/>
        <v>81.31784505245426</v>
      </c>
    </row>
    <row r="776" spans="1:12" s="10" customFormat="1" x14ac:dyDescent="0.2">
      <c r="A776" s="18" t="s">
        <v>279</v>
      </c>
      <c r="B776" s="15">
        <v>272380.61800000002</v>
      </c>
      <c r="C776" s="15">
        <v>6976973.2750000004</v>
      </c>
      <c r="D776" s="15">
        <v>97580.182000000001</v>
      </c>
      <c r="E776" s="15">
        <v>7084521.3609999996</v>
      </c>
      <c r="F776" s="15">
        <v>1866741.04</v>
      </c>
      <c r="G776" s="15">
        <v>17853840.659000002</v>
      </c>
      <c r="H776" s="16">
        <f>D776/D775*100</f>
        <v>1.5204454313932307</v>
      </c>
      <c r="I776" s="16">
        <f>E776/E775*100</f>
        <v>11.736072509822296</v>
      </c>
      <c r="J776" s="17">
        <f t="shared" si="218"/>
        <v>35.824935972500064</v>
      </c>
      <c r="K776" s="17">
        <f t="shared" si="219"/>
        <v>5.2273014793739145</v>
      </c>
      <c r="L776" s="17">
        <f t="shared" si="219"/>
        <v>39.680657491634662</v>
      </c>
    </row>
    <row r="777" spans="1:12" s="10" customFormat="1" x14ac:dyDescent="0.2">
      <c r="A777" s="18" t="s">
        <v>283</v>
      </c>
      <c r="B777" s="15">
        <v>4439746.125</v>
      </c>
      <c r="C777" s="15">
        <v>46972384.223999999</v>
      </c>
      <c r="D777" s="15">
        <v>6320287.8969999999</v>
      </c>
      <c r="E777" s="15">
        <v>53280829.612000003</v>
      </c>
      <c r="F777" s="15">
        <v>3685641.96</v>
      </c>
      <c r="G777" s="15">
        <v>56379989.486000001</v>
      </c>
      <c r="H777" s="16">
        <f>D777/D775*100</f>
        <v>98.479554568606758</v>
      </c>
      <c r="I777" s="16">
        <f>E777/E775*100</f>
        <v>88.263927490177707</v>
      </c>
      <c r="J777" s="17">
        <f t="shared" si="218"/>
        <v>142.35696634568268</v>
      </c>
      <c r="K777" s="17">
        <f t="shared" si="219"/>
        <v>171.48404445124129</v>
      </c>
      <c r="L777" s="17">
        <f t="shared" si="219"/>
        <v>94.503085399174182</v>
      </c>
    </row>
    <row r="778" spans="1:12" s="10" customFormat="1" ht="33.75" x14ac:dyDescent="0.2">
      <c r="A778" s="12" t="s">
        <v>391</v>
      </c>
      <c r="B778" s="15"/>
      <c r="C778" s="15"/>
      <c r="D778" s="15"/>
      <c r="E778" s="15"/>
      <c r="F778" s="15"/>
      <c r="G778" s="15"/>
    </row>
    <row r="779" spans="1:12" s="10" customFormat="1" x14ac:dyDescent="0.2">
      <c r="A779" s="14" t="s">
        <v>276</v>
      </c>
      <c r="B779" s="15">
        <v>186431.823</v>
      </c>
      <c r="C779" s="15">
        <v>1720979.1810000001</v>
      </c>
      <c r="D779" s="15">
        <v>178993.587</v>
      </c>
      <c r="E779" s="15">
        <v>1899972.7679999999</v>
      </c>
      <c r="F779" s="15">
        <v>184888.07199999999</v>
      </c>
      <c r="G779" s="15">
        <v>1695239.2749999999</v>
      </c>
      <c r="H779" s="16">
        <f>H780+H781</f>
        <v>99.999999999999986</v>
      </c>
      <c r="I779" s="16">
        <f>I780+I781</f>
        <v>100</v>
      </c>
      <c r="J779" s="17">
        <f t="shared" ref="J779:J784" si="220">D779/B779*100</f>
        <v>96.010211196615288</v>
      </c>
      <c r="K779" s="17">
        <f t="shared" ref="K779:L784" si="221">D779/F779*100</f>
        <v>96.811863017317862</v>
      </c>
      <c r="L779" s="17">
        <f t="shared" si="221"/>
        <v>112.07696730598693</v>
      </c>
    </row>
    <row r="780" spans="1:12" s="10" customFormat="1" x14ac:dyDescent="0.2">
      <c r="A780" s="18" t="s">
        <v>282</v>
      </c>
      <c r="B780" s="15">
        <v>142600</v>
      </c>
      <c r="C780" s="15">
        <v>1277433.3330000001</v>
      </c>
      <c r="D780" s="15">
        <v>132266.66699999999</v>
      </c>
      <c r="E780" s="15">
        <v>1409700</v>
      </c>
      <c r="F780" s="15">
        <v>156600</v>
      </c>
      <c r="G780" s="15">
        <v>1492500</v>
      </c>
      <c r="H780" s="16">
        <f>D780/D779*100</f>
        <v>73.89464014707967</v>
      </c>
      <c r="I780" s="16">
        <f>E780/E779*100</f>
        <v>74.195800263175144</v>
      </c>
      <c r="J780" s="17">
        <f t="shared" si="220"/>
        <v>92.753623422159876</v>
      </c>
      <c r="K780" s="17">
        <f t="shared" si="221"/>
        <v>84.461473180076624</v>
      </c>
      <c r="L780" s="17">
        <f t="shared" si="221"/>
        <v>94.452261306532662</v>
      </c>
    </row>
    <row r="781" spans="1:12" s="10" customFormat="1" x14ac:dyDescent="0.2">
      <c r="A781" s="18" t="s">
        <v>278</v>
      </c>
      <c r="B781" s="15">
        <v>43831.822999999997</v>
      </c>
      <c r="C781" s="15">
        <v>443545.848</v>
      </c>
      <c r="D781" s="15">
        <v>46726.92</v>
      </c>
      <c r="E781" s="15">
        <v>490272.76799999998</v>
      </c>
      <c r="F781" s="15">
        <v>28288.072</v>
      </c>
      <c r="G781" s="15">
        <v>202739.27499999999</v>
      </c>
      <c r="H781" s="16">
        <f>D781/D779*100</f>
        <v>26.105359852920319</v>
      </c>
      <c r="I781" s="16">
        <f>E781/E779*100</f>
        <v>25.804199736824863</v>
      </c>
      <c r="J781" s="17">
        <f t="shared" si="220"/>
        <v>106.60501161450667</v>
      </c>
      <c r="K781" s="17">
        <f t="shared" si="221"/>
        <v>165.18241328005669</v>
      </c>
      <c r="L781" s="17">
        <f t="shared" si="221"/>
        <v>241.8242681394614</v>
      </c>
    </row>
    <row r="782" spans="1:12" s="10" customFormat="1" x14ac:dyDescent="0.2">
      <c r="A782" s="14" t="s">
        <v>277</v>
      </c>
      <c r="B782" s="15">
        <v>186431.823</v>
      </c>
      <c r="C782" s="15">
        <v>1720979.1810000001</v>
      </c>
      <c r="D782" s="15">
        <v>178993.587</v>
      </c>
      <c r="E782" s="15">
        <v>1899972.7679999999</v>
      </c>
      <c r="F782" s="15">
        <v>184888.07199999999</v>
      </c>
      <c r="G782" s="15">
        <v>1695239.2749999999</v>
      </c>
      <c r="H782" s="16">
        <f>H783+H784</f>
        <v>100</v>
      </c>
      <c r="I782" s="16">
        <f>I783+I784</f>
        <v>100.00000000000001</v>
      </c>
      <c r="J782" s="17">
        <f t="shared" si="220"/>
        <v>96.010211196615288</v>
      </c>
      <c r="K782" s="17">
        <f t="shared" si="221"/>
        <v>96.811863017317862</v>
      </c>
      <c r="L782" s="17">
        <f t="shared" si="221"/>
        <v>112.07696730598693</v>
      </c>
    </row>
    <row r="783" spans="1:12" s="10" customFormat="1" x14ac:dyDescent="0.2">
      <c r="A783" s="18" t="s">
        <v>279</v>
      </c>
      <c r="B783" s="15">
        <v>51511.546999999999</v>
      </c>
      <c r="C783" s="15">
        <v>314590.13500000001</v>
      </c>
      <c r="D783" s="15">
        <v>58417.072999999997</v>
      </c>
      <c r="E783" s="15">
        <v>373007.20799999998</v>
      </c>
      <c r="F783" s="15">
        <v>39772.724000000002</v>
      </c>
      <c r="G783" s="15">
        <v>429157.42</v>
      </c>
      <c r="H783" s="16">
        <f>D783/D782*100</f>
        <v>32.636405571334798</v>
      </c>
      <c r="I783" s="16">
        <f>E783/E782*100</f>
        <v>19.632239697448124</v>
      </c>
      <c r="J783" s="17">
        <f t="shared" si="220"/>
        <v>113.40578259084317</v>
      </c>
      <c r="K783" s="17">
        <f t="shared" si="221"/>
        <v>146.87722420018301</v>
      </c>
      <c r="L783" s="17">
        <f t="shared" si="221"/>
        <v>86.916173557013181</v>
      </c>
    </row>
    <row r="784" spans="1:12" s="10" customFormat="1" x14ac:dyDescent="0.2">
      <c r="A784" s="18" t="s">
        <v>283</v>
      </c>
      <c r="B784" s="15">
        <v>134920.27600000001</v>
      </c>
      <c r="C784" s="15">
        <v>1406389.0460000001</v>
      </c>
      <c r="D784" s="15">
        <v>120576.514</v>
      </c>
      <c r="E784" s="15">
        <v>1526965.56</v>
      </c>
      <c r="F784" s="15">
        <v>145115.348</v>
      </c>
      <c r="G784" s="15">
        <v>1266081.8559999999</v>
      </c>
      <c r="H784" s="16">
        <f>D784/D782*100</f>
        <v>67.363594428665195</v>
      </c>
      <c r="I784" s="16">
        <f>E784/E782*100</f>
        <v>80.367760302551886</v>
      </c>
      <c r="J784" s="17">
        <f t="shared" si="220"/>
        <v>89.368712824156972</v>
      </c>
      <c r="K784" s="17">
        <f t="shared" si="221"/>
        <v>83.090118076276809</v>
      </c>
      <c r="L784" s="17">
        <f t="shared" si="221"/>
        <v>120.60559534627752</v>
      </c>
    </row>
    <row r="785" spans="1:12" s="10" customFormat="1" ht="22.5" x14ac:dyDescent="0.2">
      <c r="A785" s="12" t="s">
        <v>392</v>
      </c>
      <c r="B785" s="15"/>
      <c r="C785" s="15"/>
      <c r="D785" s="15"/>
      <c r="E785" s="15"/>
      <c r="F785" s="15"/>
      <c r="G785" s="15"/>
    </row>
    <row r="786" spans="1:12" s="10" customFormat="1" x14ac:dyDescent="0.2">
      <c r="A786" s="14" t="s">
        <v>276</v>
      </c>
      <c r="B786" s="15" t="s">
        <v>620</v>
      </c>
      <c r="C786" s="15">
        <v>93190.097999999998</v>
      </c>
      <c r="D786" s="15" t="s">
        <v>620</v>
      </c>
      <c r="E786" s="15">
        <v>102742.098</v>
      </c>
      <c r="F786" s="15">
        <v>6467</v>
      </c>
      <c r="G786" s="15">
        <v>113396.605</v>
      </c>
      <c r="H786" s="16"/>
      <c r="I786" s="16">
        <f>I787+I788</f>
        <v>100</v>
      </c>
      <c r="J786" s="17"/>
      <c r="K786" s="17"/>
      <c r="L786" s="17">
        <f t="shared" ref="K786:L791" si="222">E786/G786*100</f>
        <v>90.604209887941536</v>
      </c>
    </row>
    <row r="787" spans="1:12" s="10" customFormat="1" x14ac:dyDescent="0.2">
      <c r="A787" s="18" t="s">
        <v>282</v>
      </c>
      <c r="B787" s="15" t="s">
        <v>620</v>
      </c>
      <c r="C787" s="15">
        <v>93190</v>
      </c>
      <c r="D787" s="15" t="s">
        <v>620</v>
      </c>
      <c r="E787" s="15">
        <v>102742</v>
      </c>
      <c r="F787" s="15">
        <v>6467</v>
      </c>
      <c r="G787" s="15">
        <v>113393</v>
      </c>
      <c r="H787" s="16"/>
      <c r="I787" s="16">
        <f>E787/E786*100</f>
        <v>99.999904615535499</v>
      </c>
      <c r="J787" s="17"/>
      <c r="K787" s="17"/>
      <c r="L787" s="17">
        <f t="shared" si="222"/>
        <v>90.607003959680057</v>
      </c>
    </row>
    <row r="788" spans="1:12" s="10" customFormat="1" x14ac:dyDescent="0.2">
      <c r="A788" s="18" t="s">
        <v>278</v>
      </c>
      <c r="B788" s="15">
        <v>0</v>
      </c>
      <c r="C788" s="15">
        <v>9.8000000000000004E-2</v>
      </c>
      <c r="D788" s="15">
        <v>0</v>
      </c>
      <c r="E788" s="15">
        <v>9.8000000000000004E-2</v>
      </c>
      <c r="F788" s="15">
        <v>0</v>
      </c>
      <c r="G788" s="15">
        <v>3.605</v>
      </c>
      <c r="H788" s="16"/>
      <c r="I788" s="16">
        <f>E788/E786*100</f>
        <v>9.5384464506457705E-5</v>
      </c>
      <c r="J788" s="17">
        <v>0</v>
      </c>
      <c r="K788" s="17">
        <v>0</v>
      </c>
      <c r="L788" s="17">
        <f t="shared" si="222"/>
        <v>2.7184466019417477</v>
      </c>
    </row>
    <row r="789" spans="1:12" s="10" customFormat="1" x14ac:dyDescent="0.2">
      <c r="A789" s="14" t="s">
        <v>277</v>
      </c>
      <c r="B789" s="15">
        <v>10478</v>
      </c>
      <c r="C789" s="15">
        <v>93190.097999999998</v>
      </c>
      <c r="D789" s="15">
        <v>9552</v>
      </c>
      <c r="E789" s="15">
        <v>102742.098</v>
      </c>
      <c r="F789" s="15">
        <v>6467</v>
      </c>
      <c r="G789" s="15">
        <v>113396.605</v>
      </c>
      <c r="H789" s="16">
        <f>H790+H791</f>
        <v>100</v>
      </c>
      <c r="I789" s="16">
        <f>I790+I791</f>
        <v>100.00000000000001</v>
      </c>
      <c r="J789" s="17">
        <f t="shared" ref="J789:J791" si="223">D789/B789*100</f>
        <v>91.162435579309033</v>
      </c>
      <c r="K789" s="17">
        <f t="shared" si="222"/>
        <v>147.70372661203029</v>
      </c>
      <c r="L789" s="17">
        <f t="shared" si="222"/>
        <v>90.604209887941536</v>
      </c>
    </row>
    <row r="790" spans="1:12" s="10" customFormat="1" x14ac:dyDescent="0.2">
      <c r="A790" s="18" t="s">
        <v>279</v>
      </c>
      <c r="B790" s="15">
        <v>2804</v>
      </c>
      <c r="C790" s="15">
        <v>26439.008999999998</v>
      </c>
      <c r="D790" s="15">
        <v>2551</v>
      </c>
      <c r="E790" s="15">
        <v>28990.008999999998</v>
      </c>
      <c r="F790" s="15">
        <v>1821</v>
      </c>
      <c r="G790" s="15">
        <v>27038.003000000001</v>
      </c>
      <c r="H790" s="16">
        <f>D790/D789*100</f>
        <v>26.706448911222779</v>
      </c>
      <c r="I790" s="16">
        <f>E790/E789*100</f>
        <v>28.216290658187649</v>
      </c>
      <c r="J790" s="17">
        <f t="shared" si="223"/>
        <v>90.977175463623396</v>
      </c>
      <c r="K790" s="17">
        <f t="shared" si="222"/>
        <v>140.0878638110928</v>
      </c>
      <c r="L790" s="17">
        <f t="shared" si="222"/>
        <v>107.21949028558062</v>
      </c>
    </row>
    <row r="791" spans="1:12" s="10" customFormat="1" x14ac:dyDescent="0.2">
      <c r="A791" s="18" t="s">
        <v>283</v>
      </c>
      <c r="B791" s="15">
        <v>7674</v>
      </c>
      <c r="C791" s="15">
        <v>66751.089000000007</v>
      </c>
      <c r="D791" s="15">
        <v>7001</v>
      </c>
      <c r="E791" s="15">
        <v>73752.089000000007</v>
      </c>
      <c r="F791" s="15">
        <v>4646</v>
      </c>
      <c r="G791" s="15">
        <v>86358.600999999995</v>
      </c>
      <c r="H791" s="16">
        <f>D791/D789*100</f>
        <v>73.293551088777221</v>
      </c>
      <c r="I791" s="16">
        <f>E791/E789*100</f>
        <v>71.783709341812369</v>
      </c>
      <c r="J791" s="17">
        <f t="shared" si="223"/>
        <v>91.230127703935366</v>
      </c>
      <c r="K791" s="17">
        <f t="shared" si="222"/>
        <v>150.68876452862679</v>
      </c>
      <c r="L791" s="17">
        <f t="shared" si="222"/>
        <v>85.402134988268301</v>
      </c>
    </row>
    <row r="792" spans="1:12" s="10" customFormat="1" x14ac:dyDescent="0.2">
      <c r="A792" s="12" t="s">
        <v>393</v>
      </c>
      <c r="B792" s="15"/>
      <c r="C792" s="15"/>
      <c r="D792" s="15"/>
      <c r="E792" s="15"/>
      <c r="F792" s="15"/>
      <c r="G792" s="15"/>
    </row>
    <row r="793" spans="1:12" s="10" customFormat="1" x14ac:dyDescent="0.2">
      <c r="A793" s="14" t="s">
        <v>276</v>
      </c>
      <c r="B793" s="15">
        <v>4753</v>
      </c>
      <c r="C793" s="15">
        <v>60872.578000000001</v>
      </c>
      <c r="D793" s="15">
        <v>9032</v>
      </c>
      <c r="E793" s="15">
        <v>69904.577999999994</v>
      </c>
      <c r="F793" s="15">
        <v>7022</v>
      </c>
      <c r="G793" s="15">
        <v>82744.251000000004</v>
      </c>
      <c r="H793" s="16">
        <f>H794+H795</f>
        <v>100</v>
      </c>
      <c r="I793" s="16">
        <f>I794+I795</f>
        <v>100.00000000000001</v>
      </c>
      <c r="J793" s="17">
        <f t="shared" ref="J793:J798" si="224">D793/B793*100</f>
        <v>190.02735114664421</v>
      </c>
      <c r="K793" s="17">
        <f t="shared" ref="K793:L798" si="225">D793/F793*100</f>
        <v>128.62432355454288</v>
      </c>
      <c r="L793" s="17">
        <f t="shared" si="225"/>
        <v>84.482700798149708</v>
      </c>
    </row>
    <row r="794" spans="1:12" s="10" customFormat="1" x14ac:dyDescent="0.2">
      <c r="A794" s="18" t="s">
        <v>282</v>
      </c>
      <c r="B794" s="15">
        <v>4753</v>
      </c>
      <c r="C794" s="15">
        <v>60872</v>
      </c>
      <c r="D794" s="15">
        <v>9032</v>
      </c>
      <c r="E794" s="15">
        <v>69904</v>
      </c>
      <c r="F794" s="15">
        <v>7022</v>
      </c>
      <c r="G794" s="15">
        <v>82744</v>
      </c>
      <c r="H794" s="16">
        <f>D794/D793*100</f>
        <v>100</v>
      </c>
      <c r="I794" s="16">
        <f>E794/E793*100</f>
        <v>99.999173158587709</v>
      </c>
      <c r="J794" s="17">
        <f t="shared" si="224"/>
        <v>190.02735114664421</v>
      </c>
      <c r="K794" s="17">
        <f t="shared" si="225"/>
        <v>128.62432355454288</v>
      </c>
      <c r="L794" s="17">
        <f t="shared" si="225"/>
        <v>84.482258532340708</v>
      </c>
    </row>
    <row r="795" spans="1:12" s="10" customFormat="1" x14ac:dyDescent="0.2">
      <c r="A795" s="18" t="s">
        <v>278</v>
      </c>
      <c r="B795" s="15">
        <v>0</v>
      </c>
      <c r="C795" s="15">
        <v>0.57799999999999996</v>
      </c>
      <c r="D795" s="15">
        <v>0</v>
      </c>
      <c r="E795" s="15">
        <v>0.57799999999999996</v>
      </c>
      <c r="F795" s="15">
        <v>0</v>
      </c>
      <c r="G795" s="15">
        <v>0.251</v>
      </c>
      <c r="H795" s="16">
        <f>D795/D793*100</f>
        <v>0</v>
      </c>
      <c r="I795" s="16">
        <f>E795/E793*100</f>
        <v>8.2684141230349748E-4</v>
      </c>
      <c r="J795" s="17">
        <v>0</v>
      </c>
      <c r="K795" s="17">
        <v>0</v>
      </c>
      <c r="L795" s="17">
        <f t="shared" si="225"/>
        <v>230.27888446215138</v>
      </c>
    </row>
    <row r="796" spans="1:12" s="10" customFormat="1" x14ac:dyDescent="0.2">
      <c r="A796" s="14" t="s">
        <v>277</v>
      </c>
      <c r="B796" s="15">
        <v>4753</v>
      </c>
      <c r="C796" s="15">
        <v>60872.578000000001</v>
      </c>
      <c r="D796" s="15">
        <v>9032</v>
      </c>
      <c r="E796" s="15">
        <v>69904.577999999994</v>
      </c>
      <c r="F796" s="15">
        <v>7022</v>
      </c>
      <c r="G796" s="15">
        <v>82744.251000000004</v>
      </c>
      <c r="H796" s="16">
        <f>H797+H798</f>
        <v>100</v>
      </c>
      <c r="I796" s="16">
        <f>I797+I798</f>
        <v>100</v>
      </c>
      <c r="J796" s="17">
        <f t="shared" si="224"/>
        <v>190.02735114664421</v>
      </c>
      <c r="K796" s="17">
        <f t="shared" si="225"/>
        <v>128.62432355454288</v>
      </c>
      <c r="L796" s="17">
        <f t="shared" si="225"/>
        <v>84.482700798149708</v>
      </c>
    </row>
    <row r="797" spans="1:12" s="10" customFormat="1" x14ac:dyDescent="0.2">
      <c r="A797" s="18" t="s">
        <v>279</v>
      </c>
      <c r="B797" s="15">
        <v>4179.43</v>
      </c>
      <c r="C797" s="15">
        <v>55748.086000000003</v>
      </c>
      <c r="D797" s="15">
        <v>7645.7280000000001</v>
      </c>
      <c r="E797" s="15">
        <v>63393.813999999998</v>
      </c>
      <c r="F797" s="15">
        <v>6460.0659999999998</v>
      </c>
      <c r="G797" s="15">
        <v>66300.092000000004</v>
      </c>
      <c r="H797" s="16">
        <f>D797/D796*100</f>
        <v>84.651550044286978</v>
      </c>
      <c r="I797" s="16">
        <f>E797/E796*100</f>
        <v>90.686212282119783</v>
      </c>
      <c r="J797" s="17">
        <f t="shared" si="224"/>
        <v>182.93709907810393</v>
      </c>
      <c r="K797" s="17">
        <f t="shared" si="225"/>
        <v>118.35371341407348</v>
      </c>
      <c r="L797" s="17">
        <f t="shared" si="225"/>
        <v>95.616479687539496</v>
      </c>
    </row>
    <row r="798" spans="1:12" s="10" customFormat="1" x14ac:dyDescent="0.2">
      <c r="A798" s="18" t="s">
        <v>283</v>
      </c>
      <c r="B798" s="15">
        <v>573.57000000000005</v>
      </c>
      <c r="C798" s="15">
        <v>5124.4920000000002</v>
      </c>
      <c r="D798" s="15">
        <v>1386.2719999999999</v>
      </c>
      <c r="E798" s="15">
        <v>6510.7640000000001</v>
      </c>
      <c r="F798" s="15">
        <v>561.93399999999997</v>
      </c>
      <c r="G798" s="15">
        <v>16444.159</v>
      </c>
      <c r="H798" s="16">
        <f>D798/D796*100</f>
        <v>15.34844995571302</v>
      </c>
      <c r="I798" s="16">
        <f>E798/E796*100</f>
        <v>9.3137877178802224</v>
      </c>
      <c r="J798" s="17">
        <f t="shared" si="224"/>
        <v>241.69185975556599</v>
      </c>
      <c r="K798" s="17">
        <f t="shared" si="225"/>
        <v>246.69658714368592</v>
      </c>
      <c r="L798" s="17">
        <f t="shared" si="225"/>
        <v>39.59317104632715</v>
      </c>
    </row>
    <row r="799" spans="1:12" s="10" customFormat="1" x14ac:dyDescent="0.2">
      <c r="A799" s="12" t="s">
        <v>394</v>
      </c>
      <c r="B799" s="15"/>
      <c r="C799" s="15"/>
      <c r="D799" s="15"/>
      <c r="E799" s="15"/>
      <c r="F799" s="15"/>
      <c r="G799" s="15"/>
    </row>
    <row r="800" spans="1:12" s="10" customFormat="1" x14ac:dyDescent="0.2">
      <c r="A800" s="14" t="s">
        <v>276</v>
      </c>
      <c r="B800" s="15">
        <v>142287.522</v>
      </c>
      <c r="C800" s="15">
        <v>2427286.0490000001</v>
      </c>
      <c r="D800" s="15">
        <v>240769.481</v>
      </c>
      <c r="E800" s="15">
        <v>2668055.5299999998</v>
      </c>
      <c r="F800" s="15">
        <v>219842.62599999999</v>
      </c>
      <c r="G800" s="15">
        <v>2539784.929</v>
      </c>
      <c r="H800" s="16">
        <f>H801+H802</f>
        <v>100</v>
      </c>
      <c r="I800" s="16">
        <f>I801+I802</f>
        <v>100.00000000000001</v>
      </c>
      <c r="J800" s="17">
        <f t="shared" ref="J800:J805" si="226">D800/B800*100</f>
        <v>169.21334886976246</v>
      </c>
      <c r="K800" s="17">
        <f t="shared" ref="K800:L805" si="227">D800/F800*100</f>
        <v>109.51901611655603</v>
      </c>
      <c r="L800" s="17">
        <f t="shared" si="227"/>
        <v>105.05045130142199</v>
      </c>
    </row>
    <row r="801" spans="1:12" s="10" customFormat="1" x14ac:dyDescent="0.2">
      <c r="A801" s="18" t="s">
        <v>282</v>
      </c>
      <c r="B801" s="15">
        <v>122315</v>
      </c>
      <c r="C801" s="15">
        <v>1880434.3330000001</v>
      </c>
      <c r="D801" s="15">
        <v>200114</v>
      </c>
      <c r="E801" s="15">
        <v>2080548.3330000001</v>
      </c>
      <c r="F801" s="15">
        <v>187289</v>
      </c>
      <c r="G801" s="15">
        <v>2277982</v>
      </c>
      <c r="H801" s="16">
        <f>D801/D800*100</f>
        <v>83.114354514059031</v>
      </c>
      <c r="I801" s="16">
        <f>E801/E800*100</f>
        <v>77.979948678204622</v>
      </c>
      <c r="J801" s="17">
        <f t="shared" si="226"/>
        <v>163.60544495769119</v>
      </c>
      <c r="K801" s="17">
        <f t="shared" si="227"/>
        <v>106.84770595176438</v>
      </c>
      <c r="L801" s="17">
        <f t="shared" si="227"/>
        <v>91.332957547513544</v>
      </c>
    </row>
    <row r="802" spans="1:12" s="10" customFormat="1" x14ac:dyDescent="0.2">
      <c r="A802" s="18" t="s">
        <v>278</v>
      </c>
      <c r="B802" s="15">
        <v>19972.522000000001</v>
      </c>
      <c r="C802" s="15">
        <v>546851.71600000001</v>
      </c>
      <c r="D802" s="15">
        <v>40655.481</v>
      </c>
      <c r="E802" s="15">
        <v>587507.19700000004</v>
      </c>
      <c r="F802" s="15">
        <v>32553.626</v>
      </c>
      <c r="G802" s="15">
        <v>261802.929</v>
      </c>
      <c r="H802" s="16">
        <f>D802/D800*100</f>
        <v>16.885645485940969</v>
      </c>
      <c r="I802" s="16">
        <f>E802/E800*100</f>
        <v>22.020051321795396</v>
      </c>
      <c r="J802" s="17">
        <f t="shared" si="226"/>
        <v>203.55707206130501</v>
      </c>
      <c r="K802" s="17">
        <f t="shared" si="227"/>
        <v>124.88771911307208</v>
      </c>
      <c r="L802" s="17">
        <f t="shared" si="227"/>
        <v>224.40818337826926</v>
      </c>
    </row>
    <row r="803" spans="1:12" s="10" customFormat="1" x14ac:dyDescent="0.2">
      <c r="A803" s="14" t="s">
        <v>277</v>
      </c>
      <c r="B803" s="15">
        <v>142287.522</v>
      </c>
      <c r="C803" s="15">
        <v>2427286.0490000001</v>
      </c>
      <c r="D803" s="15">
        <v>240769.481</v>
      </c>
      <c r="E803" s="15">
        <v>2668055.5299999998</v>
      </c>
      <c r="F803" s="15">
        <v>219842.62599999999</v>
      </c>
      <c r="G803" s="15">
        <v>2539784.929</v>
      </c>
      <c r="H803" s="16">
        <f>H804+H805</f>
        <v>100</v>
      </c>
      <c r="I803" s="16">
        <f>I804+I805</f>
        <v>100</v>
      </c>
      <c r="J803" s="17">
        <f t="shared" si="226"/>
        <v>169.21334886976246</v>
      </c>
      <c r="K803" s="17">
        <f t="shared" si="227"/>
        <v>109.51901611655603</v>
      </c>
      <c r="L803" s="17">
        <f t="shared" si="227"/>
        <v>105.05045130142199</v>
      </c>
    </row>
    <row r="804" spans="1:12" s="10" customFormat="1" x14ac:dyDescent="0.2">
      <c r="A804" s="18" t="s">
        <v>279</v>
      </c>
      <c r="B804" s="15">
        <v>66.599999999999994</v>
      </c>
      <c r="C804" s="15">
        <v>1991.81</v>
      </c>
      <c r="D804" s="15">
        <v>197.35599999999999</v>
      </c>
      <c r="E804" s="15">
        <v>2189.1660000000002</v>
      </c>
      <c r="F804" s="15">
        <v>875.08</v>
      </c>
      <c r="G804" s="15">
        <v>8215.6540000000005</v>
      </c>
      <c r="H804" s="16">
        <f>D804/D803*100</f>
        <v>8.1968860496899928E-2</v>
      </c>
      <c r="I804" s="16">
        <f>E804/E803*100</f>
        <v>8.2050990895230741E-2</v>
      </c>
      <c r="J804" s="17">
        <f t="shared" si="226"/>
        <v>296.33033033033036</v>
      </c>
      <c r="K804" s="17">
        <f t="shared" si="227"/>
        <v>22.552909448279014</v>
      </c>
      <c r="L804" s="17">
        <f t="shared" si="227"/>
        <v>26.646277946953461</v>
      </c>
    </row>
    <row r="805" spans="1:12" s="10" customFormat="1" x14ac:dyDescent="0.2">
      <c r="A805" s="18" t="s">
        <v>283</v>
      </c>
      <c r="B805" s="15">
        <v>142220.92199999999</v>
      </c>
      <c r="C805" s="15">
        <v>2425294.2400000002</v>
      </c>
      <c r="D805" s="15">
        <v>240572.125</v>
      </c>
      <c r="E805" s="15">
        <v>2665866.3640000001</v>
      </c>
      <c r="F805" s="15">
        <v>218967.546</v>
      </c>
      <c r="G805" s="15">
        <v>2531569.2760000001</v>
      </c>
      <c r="H805" s="16">
        <f>D805/D803*100</f>
        <v>99.9180311395031</v>
      </c>
      <c r="I805" s="16">
        <f>E805/E803*100</f>
        <v>99.917949009104774</v>
      </c>
      <c r="J805" s="17">
        <f t="shared" si="226"/>
        <v>169.1538218265805</v>
      </c>
      <c r="K805" s="17">
        <f t="shared" si="227"/>
        <v>109.86656671030144</v>
      </c>
      <c r="L805" s="17">
        <f t="shared" si="227"/>
        <v>105.30489484420494</v>
      </c>
    </row>
    <row r="806" spans="1:12" s="10" customFormat="1" x14ac:dyDescent="0.2">
      <c r="A806" s="12" t="s">
        <v>395</v>
      </c>
      <c r="B806" s="15"/>
      <c r="C806" s="15"/>
      <c r="D806" s="15"/>
      <c r="E806" s="15"/>
      <c r="F806" s="15"/>
      <c r="G806" s="15"/>
    </row>
    <row r="807" spans="1:12" s="10" customFormat="1" x14ac:dyDescent="0.2">
      <c r="A807" s="14" t="s">
        <v>276</v>
      </c>
      <c r="B807" s="15">
        <v>12064.664000000001</v>
      </c>
      <c r="C807" s="15">
        <v>145237.571</v>
      </c>
      <c r="D807" s="15">
        <v>14298.932000000001</v>
      </c>
      <c r="E807" s="15">
        <v>159536.503</v>
      </c>
      <c r="F807" s="15">
        <v>14107.079</v>
      </c>
      <c r="G807" s="15">
        <v>142782.75599999999</v>
      </c>
      <c r="H807" s="16">
        <f>H808+H809</f>
        <v>99.999999999999972</v>
      </c>
      <c r="I807" s="16">
        <f>I808+I809</f>
        <v>100</v>
      </c>
      <c r="J807" s="17">
        <f t="shared" ref="J807:J812" si="228">D807/B807*100</f>
        <v>118.51910670699159</v>
      </c>
      <c r="K807" s="17">
        <f t="shared" ref="K807:L812" si="229">D807/F807*100</f>
        <v>101.35997678895822</v>
      </c>
      <c r="L807" s="17">
        <f t="shared" si="229"/>
        <v>111.73373274851201</v>
      </c>
    </row>
    <row r="808" spans="1:12" s="10" customFormat="1" x14ac:dyDescent="0.2">
      <c r="A808" s="18" t="s">
        <v>282</v>
      </c>
      <c r="B808" s="15">
        <v>7882</v>
      </c>
      <c r="C808" s="15">
        <v>93179</v>
      </c>
      <c r="D808" s="15">
        <v>9315</v>
      </c>
      <c r="E808" s="15">
        <v>102494</v>
      </c>
      <c r="F808" s="15">
        <v>9708</v>
      </c>
      <c r="G808" s="15">
        <v>96148</v>
      </c>
      <c r="H808" s="16">
        <f>D808/D807*100</f>
        <v>65.144725494183746</v>
      </c>
      <c r="I808" s="16">
        <f>E808/E807*100</f>
        <v>64.244858118771731</v>
      </c>
      <c r="J808" s="17">
        <f t="shared" si="228"/>
        <v>118.18066480588682</v>
      </c>
      <c r="K808" s="17">
        <f t="shared" si="229"/>
        <v>95.951792336217551</v>
      </c>
      <c r="L808" s="17">
        <f t="shared" si="229"/>
        <v>106.60024129467072</v>
      </c>
    </row>
    <row r="809" spans="1:12" s="10" customFormat="1" x14ac:dyDescent="0.2">
      <c r="A809" s="18" t="s">
        <v>278</v>
      </c>
      <c r="B809" s="15">
        <v>4182.6639999999998</v>
      </c>
      <c r="C809" s="15">
        <v>52058.571000000004</v>
      </c>
      <c r="D809" s="15">
        <v>4983.9319999999998</v>
      </c>
      <c r="E809" s="15">
        <v>57042.502999999997</v>
      </c>
      <c r="F809" s="15">
        <v>4399.0789999999997</v>
      </c>
      <c r="G809" s="15">
        <v>46634.756000000001</v>
      </c>
      <c r="H809" s="16">
        <f>D809/D807*100</f>
        <v>34.855274505816233</v>
      </c>
      <c r="I809" s="16">
        <f>E809/E807*100</f>
        <v>35.755141881228269</v>
      </c>
      <c r="J809" s="17">
        <f t="shared" si="228"/>
        <v>119.1568818341612</v>
      </c>
      <c r="K809" s="17">
        <f t="shared" si="229"/>
        <v>113.29489649992645</v>
      </c>
      <c r="L809" s="17">
        <f t="shared" si="229"/>
        <v>122.31757575830351</v>
      </c>
    </row>
    <row r="810" spans="1:12" s="10" customFormat="1" x14ac:dyDescent="0.2">
      <c r="A810" s="14" t="s">
        <v>277</v>
      </c>
      <c r="B810" s="15">
        <v>12064.664000000001</v>
      </c>
      <c r="C810" s="15">
        <v>145237.571</v>
      </c>
      <c r="D810" s="15">
        <v>14298.932000000001</v>
      </c>
      <c r="E810" s="15">
        <v>159536.503</v>
      </c>
      <c r="F810" s="15">
        <v>14107.079</v>
      </c>
      <c r="G810" s="15">
        <v>142782.75599999999</v>
      </c>
      <c r="H810" s="16">
        <f>H811+H812</f>
        <v>100</v>
      </c>
      <c r="I810" s="16">
        <f>I811+I812</f>
        <v>100.00000000000001</v>
      </c>
      <c r="J810" s="17">
        <f t="shared" si="228"/>
        <v>118.51910670699159</v>
      </c>
      <c r="K810" s="17">
        <f t="shared" si="229"/>
        <v>101.35997678895822</v>
      </c>
      <c r="L810" s="17">
        <f t="shared" si="229"/>
        <v>111.73373274851201</v>
      </c>
    </row>
    <row r="811" spans="1:12" s="10" customFormat="1" x14ac:dyDescent="0.2">
      <c r="A811" s="18" t="s">
        <v>279</v>
      </c>
      <c r="B811" s="15">
        <v>686.35400000000004</v>
      </c>
      <c r="C811" s="15">
        <v>4991.8370000000004</v>
      </c>
      <c r="D811" s="15">
        <v>344.54700000000003</v>
      </c>
      <c r="E811" s="15">
        <v>5336.384</v>
      </c>
      <c r="F811" s="15">
        <v>918.6</v>
      </c>
      <c r="G811" s="15">
        <v>7294.6260000000002</v>
      </c>
      <c r="H811" s="16">
        <f>D811/D810*100</f>
        <v>2.4095995421196492</v>
      </c>
      <c r="I811" s="16">
        <f>E811/E810*100</f>
        <v>3.3449297807411513</v>
      </c>
      <c r="J811" s="17">
        <f t="shared" si="228"/>
        <v>50.199605451414286</v>
      </c>
      <c r="K811" s="17">
        <f t="shared" si="229"/>
        <v>37.507838014369696</v>
      </c>
      <c r="L811" s="17">
        <f t="shared" si="229"/>
        <v>73.15500479394008</v>
      </c>
    </row>
    <row r="812" spans="1:12" s="10" customFormat="1" x14ac:dyDescent="0.2">
      <c r="A812" s="18" t="s">
        <v>283</v>
      </c>
      <c r="B812" s="15">
        <v>11378.308999999999</v>
      </c>
      <c r="C812" s="15">
        <v>140245.734</v>
      </c>
      <c r="D812" s="15">
        <v>13954.385</v>
      </c>
      <c r="E812" s="15">
        <v>154200.11900000001</v>
      </c>
      <c r="F812" s="15">
        <v>13188.478999999999</v>
      </c>
      <c r="G812" s="15">
        <v>135488.13099999999</v>
      </c>
      <c r="H812" s="16">
        <f>D812/D810*100</f>
        <v>97.590400457880349</v>
      </c>
      <c r="I812" s="16">
        <f>E812/E810*100</f>
        <v>96.65507021925886</v>
      </c>
      <c r="J812" s="17">
        <f t="shared" si="228"/>
        <v>122.64023590851683</v>
      </c>
      <c r="K812" s="17">
        <f t="shared" si="229"/>
        <v>105.80738688669102</v>
      </c>
      <c r="L812" s="17">
        <f t="shared" si="229"/>
        <v>113.81079498395326</v>
      </c>
    </row>
    <row r="813" spans="1:12" s="10" customFormat="1" ht="33.75" x14ac:dyDescent="0.2">
      <c r="A813" s="12" t="s">
        <v>396</v>
      </c>
      <c r="B813" s="15"/>
      <c r="C813" s="15"/>
      <c r="D813" s="15"/>
      <c r="E813" s="15"/>
      <c r="F813" s="15"/>
      <c r="G813" s="15"/>
    </row>
    <row r="814" spans="1:12" s="10" customFormat="1" x14ac:dyDescent="0.2">
      <c r="A814" s="14" t="s">
        <v>276</v>
      </c>
      <c r="B814" s="15">
        <v>2006.258</v>
      </c>
      <c r="C814" s="15">
        <v>23660.46</v>
      </c>
      <c r="D814" s="15">
        <v>2838.125</v>
      </c>
      <c r="E814" s="15">
        <v>26498.584999999999</v>
      </c>
      <c r="F814" s="15">
        <v>3131.05</v>
      </c>
      <c r="G814" s="15">
        <v>27648.87</v>
      </c>
      <c r="H814" s="16">
        <f>H815+H816+H817</f>
        <v>100.00000000000001</v>
      </c>
      <c r="I814" s="16">
        <f>I815+I816+I817</f>
        <v>100.00000000000001</v>
      </c>
      <c r="J814" s="17">
        <f t="shared" ref="J814:J819" si="230">D814/B814*100</f>
        <v>141.46361036317364</v>
      </c>
      <c r="K814" s="17">
        <f t="shared" ref="K814:L820" si="231">D814/F814*100</f>
        <v>90.644512224333681</v>
      </c>
      <c r="L814" s="17">
        <f t="shared" si="231"/>
        <v>95.83966722690657</v>
      </c>
    </row>
    <row r="815" spans="1:12" s="10" customFormat="1" x14ac:dyDescent="0.2">
      <c r="A815" s="18" t="s">
        <v>282</v>
      </c>
      <c r="B815" s="15">
        <v>1107</v>
      </c>
      <c r="C815" s="15">
        <v>21104</v>
      </c>
      <c r="D815" s="15">
        <v>2508</v>
      </c>
      <c r="E815" s="15">
        <v>23612</v>
      </c>
      <c r="F815" s="15">
        <v>2809</v>
      </c>
      <c r="G815" s="15">
        <v>24353</v>
      </c>
      <c r="H815" s="16">
        <f>D815/D814*100</f>
        <v>88.368200836820094</v>
      </c>
      <c r="I815" s="16">
        <f>E815/E814*100</f>
        <v>89.106644751031055</v>
      </c>
      <c r="J815" s="17">
        <f t="shared" si="230"/>
        <v>226.55826558265582</v>
      </c>
      <c r="K815" s="17">
        <f t="shared" si="231"/>
        <v>89.284442862228559</v>
      </c>
      <c r="L815" s="17">
        <f t="shared" si="231"/>
        <v>96.957253726440271</v>
      </c>
    </row>
    <row r="816" spans="1:12" s="10" customFormat="1" x14ac:dyDescent="0.2">
      <c r="A816" s="18" t="s">
        <v>278</v>
      </c>
      <c r="B816" s="15">
        <v>258.03800000000001</v>
      </c>
      <c r="C816" s="15">
        <v>2556.46</v>
      </c>
      <c r="D816" s="15">
        <v>330.125</v>
      </c>
      <c r="E816" s="15">
        <v>2886.585</v>
      </c>
      <c r="F816" s="15">
        <v>322.05</v>
      </c>
      <c r="G816" s="15">
        <v>3295.87</v>
      </c>
      <c r="H816" s="16">
        <f>D816/D814*100</f>
        <v>11.631799163179917</v>
      </c>
      <c r="I816" s="16">
        <f>E816/E814*100</f>
        <v>10.893355248968954</v>
      </c>
      <c r="J816" s="17">
        <f t="shared" si="230"/>
        <v>127.93658298390159</v>
      </c>
      <c r="K816" s="17">
        <f t="shared" si="231"/>
        <v>102.50737463126842</v>
      </c>
      <c r="L816" s="17">
        <f t="shared" si="231"/>
        <v>87.581882780570837</v>
      </c>
    </row>
    <row r="817" spans="1:12" s="10" customFormat="1" x14ac:dyDescent="0.2">
      <c r="A817" s="18" t="s">
        <v>304</v>
      </c>
      <c r="B817" s="15">
        <v>641.22</v>
      </c>
      <c r="C817" s="15">
        <v>0</v>
      </c>
      <c r="D817" s="15">
        <v>0</v>
      </c>
      <c r="E817" s="15">
        <v>0</v>
      </c>
      <c r="F817" s="15">
        <v>0</v>
      </c>
      <c r="G817" s="15">
        <v>0</v>
      </c>
      <c r="H817" s="16">
        <f>D817/D814*100</f>
        <v>0</v>
      </c>
      <c r="I817" s="16">
        <f>E817/E814*100</f>
        <v>0</v>
      </c>
      <c r="J817" s="17">
        <f t="shared" si="230"/>
        <v>0</v>
      </c>
      <c r="K817" s="17">
        <v>0</v>
      </c>
      <c r="L817" s="17">
        <v>0</v>
      </c>
    </row>
    <row r="818" spans="1:12" s="10" customFormat="1" x14ac:dyDescent="0.2">
      <c r="A818" s="14" t="s">
        <v>277</v>
      </c>
      <c r="B818" s="15">
        <v>2006.258</v>
      </c>
      <c r="C818" s="15">
        <v>23660.46</v>
      </c>
      <c r="D818" s="15">
        <v>2838.125</v>
      </c>
      <c r="E818" s="15">
        <v>26498.584999999999</v>
      </c>
      <c r="F818" s="15">
        <v>3131.05</v>
      </c>
      <c r="G818" s="15">
        <v>27648.87</v>
      </c>
      <c r="H818" s="16">
        <f>H819+H820</f>
        <v>100</v>
      </c>
      <c r="I818" s="16">
        <f>I819+I820</f>
        <v>100</v>
      </c>
      <c r="J818" s="17">
        <f t="shared" si="230"/>
        <v>141.46361036317364</v>
      </c>
      <c r="K818" s="17">
        <f t="shared" si="231"/>
        <v>90.644512224333681</v>
      </c>
      <c r="L818" s="17">
        <f t="shared" si="231"/>
        <v>95.83966722690657</v>
      </c>
    </row>
    <row r="819" spans="1:12" s="10" customFormat="1" x14ac:dyDescent="0.2">
      <c r="A819" s="18" t="s">
        <v>279</v>
      </c>
      <c r="B819" s="15">
        <v>2006.258</v>
      </c>
      <c r="C819" s="15">
        <v>19872.407999999999</v>
      </c>
      <c r="D819" s="15">
        <v>1923.925</v>
      </c>
      <c r="E819" s="15">
        <v>21796.332999999999</v>
      </c>
      <c r="F819" s="15">
        <v>1240.25</v>
      </c>
      <c r="G819" s="15">
        <v>21075.200000000001</v>
      </c>
      <c r="H819" s="16">
        <f>D819/D818*100</f>
        <v>67.788592820964539</v>
      </c>
      <c r="I819" s="16">
        <f>E819/E818*100</f>
        <v>82.25470529841499</v>
      </c>
      <c r="J819" s="17">
        <f t="shared" si="230"/>
        <v>95.896190818927579</v>
      </c>
      <c r="K819" s="17">
        <f t="shared" si="231"/>
        <v>155.12396694214877</v>
      </c>
      <c r="L819" s="17">
        <f t="shared" si="231"/>
        <v>103.42171367294259</v>
      </c>
    </row>
    <row r="820" spans="1:12" s="10" customFormat="1" x14ac:dyDescent="0.2">
      <c r="A820" s="18" t="s">
        <v>283</v>
      </c>
      <c r="B820" s="15">
        <v>0</v>
      </c>
      <c r="C820" s="15">
        <v>3788.0520000000001</v>
      </c>
      <c r="D820" s="15">
        <v>914.2</v>
      </c>
      <c r="E820" s="15">
        <v>4702.2520000000004</v>
      </c>
      <c r="F820" s="15">
        <v>1890.8</v>
      </c>
      <c r="G820" s="15">
        <v>6573.67</v>
      </c>
      <c r="H820" s="16">
        <f>D820/D818*100</f>
        <v>32.211407179035454</v>
      </c>
      <c r="I820" s="16">
        <f>E820/E818*100</f>
        <v>17.745294701585014</v>
      </c>
      <c r="J820" s="17">
        <v>0</v>
      </c>
      <c r="K820" s="17">
        <f t="shared" si="231"/>
        <v>48.349904802200136</v>
      </c>
      <c r="L820" s="17">
        <f t="shared" si="231"/>
        <v>71.531610196435182</v>
      </c>
    </row>
    <row r="821" spans="1:12" s="10" customFormat="1" ht="22.5" x14ac:dyDescent="0.2">
      <c r="A821" s="12" t="s">
        <v>397</v>
      </c>
      <c r="B821" s="15"/>
      <c r="C821" s="15"/>
      <c r="D821" s="15"/>
      <c r="E821" s="15"/>
      <c r="F821" s="15"/>
      <c r="G821" s="15"/>
    </row>
    <row r="822" spans="1:12" s="10" customFormat="1" x14ac:dyDescent="0.2">
      <c r="A822" s="14" t="s">
        <v>276</v>
      </c>
      <c r="B822" s="15">
        <v>72405.08</v>
      </c>
      <c r="C822" s="15">
        <v>642695.27399999998</v>
      </c>
      <c r="D822" s="15">
        <v>91267.39</v>
      </c>
      <c r="E822" s="15">
        <v>733962.66500000004</v>
      </c>
      <c r="F822" s="15">
        <v>65423.591999999997</v>
      </c>
      <c r="G822" s="15">
        <v>740422.09600000002</v>
      </c>
      <c r="H822" s="16">
        <f>H823+H824</f>
        <v>100</v>
      </c>
      <c r="I822" s="16">
        <f>I823+I824</f>
        <v>100</v>
      </c>
      <c r="J822" s="17">
        <f t="shared" ref="J822:J827" si="232">D822/B822*100</f>
        <v>126.05108647072829</v>
      </c>
      <c r="K822" s="17">
        <f t="shared" ref="K822:L827" si="233">D822/F822*100</f>
        <v>139.50226089695593</v>
      </c>
      <c r="L822" s="17">
        <f t="shared" si="233"/>
        <v>99.12760153500335</v>
      </c>
    </row>
    <row r="823" spans="1:12" s="10" customFormat="1" x14ac:dyDescent="0.2">
      <c r="A823" s="18" t="s">
        <v>282</v>
      </c>
      <c r="B823" s="15">
        <v>39985.332999999999</v>
      </c>
      <c r="C823" s="15">
        <v>274927</v>
      </c>
      <c r="D823" s="15">
        <v>48165</v>
      </c>
      <c r="E823" s="15">
        <v>323092</v>
      </c>
      <c r="F823" s="15">
        <v>33535</v>
      </c>
      <c r="G823" s="15">
        <v>383036</v>
      </c>
      <c r="H823" s="16">
        <f>D823/D822*100</f>
        <v>52.773504315177632</v>
      </c>
      <c r="I823" s="16">
        <f>E823/E822*100</f>
        <v>44.020222745253669</v>
      </c>
      <c r="J823" s="17">
        <f t="shared" si="232"/>
        <v>120.4566684489035</v>
      </c>
      <c r="K823" s="17">
        <f t="shared" si="233"/>
        <v>143.62606232294615</v>
      </c>
      <c r="L823" s="17">
        <f t="shared" si="233"/>
        <v>84.35029605572322</v>
      </c>
    </row>
    <row r="824" spans="1:12" s="10" customFormat="1" x14ac:dyDescent="0.2">
      <c r="A824" s="18" t="s">
        <v>278</v>
      </c>
      <c r="B824" s="15">
        <v>32419.746999999999</v>
      </c>
      <c r="C824" s="15">
        <v>367768.27399999998</v>
      </c>
      <c r="D824" s="15">
        <v>43102.39</v>
      </c>
      <c r="E824" s="15">
        <v>410870.66499999998</v>
      </c>
      <c r="F824" s="15">
        <v>31888.592000000001</v>
      </c>
      <c r="G824" s="15">
        <v>357386.09600000002</v>
      </c>
      <c r="H824" s="16">
        <f>D824/D822*100</f>
        <v>47.226495684822368</v>
      </c>
      <c r="I824" s="16">
        <f>E824/E822*100</f>
        <v>55.979777254746324</v>
      </c>
      <c r="J824" s="17">
        <f t="shared" si="232"/>
        <v>132.95103752660378</v>
      </c>
      <c r="K824" s="17">
        <f t="shared" si="233"/>
        <v>135.16554760398327</v>
      </c>
      <c r="L824" s="17">
        <f t="shared" si="233"/>
        <v>114.96548679386787</v>
      </c>
    </row>
    <row r="825" spans="1:12" s="10" customFormat="1" x14ac:dyDescent="0.2">
      <c r="A825" s="14" t="s">
        <v>277</v>
      </c>
      <c r="B825" s="15">
        <v>72405.08</v>
      </c>
      <c r="C825" s="15">
        <v>642695.27399999998</v>
      </c>
      <c r="D825" s="15">
        <v>91267.39</v>
      </c>
      <c r="E825" s="15">
        <v>733962.66500000004</v>
      </c>
      <c r="F825" s="15">
        <v>65423.591999999997</v>
      </c>
      <c r="G825" s="15">
        <v>740422.09600000002</v>
      </c>
      <c r="H825" s="16">
        <f>H826+H827</f>
        <v>99.999999999999986</v>
      </c>
      <c r="I825" s="16">
        <f>I826+I827</f>
        <v>100</v>
      </c>
      <c r="J825" s="17">
        <f t="shared" si="232"/>
        <v>126.05108647072829</v>
      </c>
      <c r="K825" s="17">
        <f t="shared" si="233"/>
        <v>139.50226089695593</v>
      </c>
      <c r="L825" s="17">
        <f t="shared" si="233"/>
        <v>99.12760153500335</v>
      </c>
    </row>
    <row r="826" spans="1:12" s="10" customFormat="1" x14ac:dyDescent="0.2">
      <c r="A826" s="18" t="s">
        <v>279</v>
      </c>
      <c r="B826" s="15">
        <v>19165.022000000001</v>
      </c>
      <c r="C826" s="15">
        <v>65945.832999999999</v>
      </c>
      <c r="D826" s="15">
        <v>16302.441000000001</v>
      </c>
      <c r="E826" s="15">
        <v>82248.274000000005</v>
      </c>
      <c r="F826" s="15">
        <v>4363.4939999999997</v>
      </c>
      <c r="G826" s="15">
        <v>43722.438999999998</v>
      </c>
      <c r="H826" s="16">
        <f>D826/D825*100</f>
        <v>17.862284656107729</v>
      </c>
      <c r="I826" s="16">
        <f>E826/E825*100</f>
        <v>11.206056918440122</v>
      </c>
      <c r="J826" s="17">
        <f t="shared" si="232"/>
        <v>85.063513102150367</v>
      </c>
      <c r="K826" s="17">
        <f t="shared" si="233"/>
        <v>373.60979526957072</v>
      </c>
      <c r="L826" s="17">
        <f t="shared" si="233"/>
        <v>188.11456058066662</v>
      </c>
    </row>
    <row r="827" spans="1:12" s="10" customFormat="1" x14ac:dyDescent="0.2">
      <c r="A827" s="18" t="s">
        <v>283</v>
      </c>
      <c r="B827" s="15">
        <v>53240.057999999997</v>
      </c>
      <c r="C827" s="15">
        <v>576749.44099999999</v>
      </c>
      <c r="D827" s="15">
        <v>74964.948999999993</v>
      </c>
      <c r="E827" s="15">
        <v>651714.39099999995</v>
      </c>
      <c r="F827" s="15">
        <v>61060.097999999998</v>
      </c>
      <c r="G827" s="15">
        <v>696699.65700000001</v>
      </c>
      <c r="H827" s="16">
        <f>D827/D825*100</f>
        <v>82.137715343892253</v>
      </c>
      <c r="I827" s="16">
        <f>E827/E825*100</f>
        <v>88.793943081559874</v>
      </c>
      <c r="J827" s="17">
        <f t="shared" si="232"/>
        <v>140.80553593686918</v>
      </c>
      <c r="K827" s="17">
        <f t="shared" si="233"/>
        <v>122.77240203577793</v>
      </c>
      <c r="L827" s="17">
        <f t="shared" si="233"/>
        <v>93.543090548701088</v>
      </c>
    </row>
    <row r="828" spans="1:12" s="10" customFormat="1" ht="22.5" x14ac:dyDescent="0.2">
      <c r="A828" s="12" t="s">
        <v>398</v>
      </c>
      <c r="B828" s="15"/>
      <c r="C828" s="15"/>
      <c r="D828" s="15"/>
      <c r="E828" s="15"/>
      <c r="F828" s="15"/>
      <c r="G828" s="15"/>
    </row>
    <row r="829" spans="1:12" s="10" customFormat="1" x14ac:dyDescent="0.2">
      <c r="A829" s="14" t="s">
        <v>276</v>
      </c>
      <c r="B829" s="15">
        <v>443.90800000000002</v>
      </c>
      <c r="C829" s="15">
        <v>12374.65</v>
      </c>
      <c r="D829" s="15">
        <v>1228</v>
      </c>
      <c r="E829" s="15">
        <v>12548.187</v>
      </c>
      <c r="F829" s="15">
        <v>731</v>
      </c>
      <c r="G829" s="15">
        <v>24812.278999999999</v>
      </c>
      <c r="H829" s="16">
        <f>H830+H831+H832</f>
        <v>100</v>
      </c>
      <c r="I829" s="16">
        <f>I830+I831+I832</f>
        <v>99.999999999999986</v>
      </c>
      <c r="J829" s="17">
        <f t="shared" ref="J829:J835" si="234">D829/B829*100</f>
        <v>276.63389711381637</v>
      </c>
      <c r="K829" s="17">
        <f t="shared" ref="K829:L835" si="235">D829/F829*100</f>
        <v>167.98905608755129</v>
      </c>
      <c r="L829" s="17">
        <f t="shared" si="235"/>
        <v>50.572488726247201</v>
      </c>
    </row>
    <row r="830" spans="1:12" s="10" customFormat="1" x14ac:dyDescent="0.2">
      <c r="A830" s="18" t="s">
        <v>282</v>
      </c>
      <c r="B830" s="15">
        <v>315.33300000000003</v>
      </c>
      <c r="C830" s="15">
        <v>12165.333000000001</v>
      </c>
      <c r="D830" s="15">
        <v>173.333</v>
      </c>
      <c r="E830" s="15">
        <v>12338.666999999999</v>
      </c>
      <c r="F830" s="15">
        <v>731</v>
      </c>
      <c r="G830" s="15">
        <v>24626</v>
      </c>
      <c r="H830" s="16">
        <f>D830/D829*100</f>
        <v>14.115065146579806</v>
      </c>
      <c r="I830" s="16">
        <f>E830/E829*100</f>
        <v>98.330276716469072</v>
      </c>
      <c r="J830" s="17">
        <f t="shared" si="234"/>
        <v>54.968239924143681</v>
      </c>
      <c r="K830" s="17">
        <f t="shared" si="235"/>
        <v>23.711764705882352</v>
      </c>
      <c r="L830" s="17">
        <f t="shared" si="235"/>
        <v>50.104227239502961</v>
      </c>
    </row>
    <row r="831" spans="1:12" s="10" customFormat="1" x14ac:dyDescent="0.2">
      <c r="A831" s="18" t="s">
        <v>278</v>
      </c>
      <c r="B831" s="15">
        <v>128.57499999999999</v>
      </c>
      <c r="C831" s="15">
        <v>209.316</v>
      </c>
      <c r="D831" s="15">
        <v>0.20399999999999999</v>
      </c>
      <c r="E831" s="15">
        <v>209.52</v>
      </c>
      <c r="F831" s="15">
        <v>0</v>
      </c>
      <c r="G831" s="15">
        <v>186.279</v>
      </c>
      <c r="H831" s="16">
        <f>D831/D829*100</f>
        <v>1.6612377850162865E-2</v>
      </c>
      <c r="I831" s="16">
        <f>E831/E829*100</f>
        <v>1.6697232835309197</v>
      </c>
      <c r="J831" s="17">
        <f t="shared" si="234"/>
        <v>0.15866225938168382</v>
      </c>
      <c r="K831" s="17">
        <v>0</v>
      </c>
      <c r="L831" s="17">
        <f t="shared" si="235"/>
        <v>112.476446620392</v>
      </c>
    </row>
    <row r="832" spans="1:12" s="10" customFormat="1" x14ac:dyDescent="0.2">
      <c r="A832" s="18" t="s">
        <v>304</v>
      </c>
      <c r="B832" s="15">
        <v>0</v>
      </c>
      <c r="C832" s="15">
        <v>0</v>
      </c>
      <c r="D832" s="15">
        <v>1054.463</v>
      </c>
      <c r="E832" s="15">
        <v>0</v>
      </c>
      <c r="F832" s="15">
        <v>0</v>
      </c>
      <c r="G832" s="15">
        <v>0</v>
      </c>
      <c r="H832" s="16">
        <f>D832/D829*100</f>
        <v>85.868322475570025</v>
      </c>
      <c r="I832" s="16">
        <f>E832/E829*100</f>
        <v>0</v>
      </c>
      <c r="J832" s="17">
        <v>0</v>
      </c>
      <c r="K832" s="17">
        <v>0</v>
      </c>
      <c r="L832" s="17">
        <v>0</v>
      </c>
    </row>
    <row r="833" spans="1:12" s="10" customFormat="1" x14ac:dyDescent="0.2">
      <c r="A833" s="14" t="s">
        <v>277</v>
      </c>
      <c r="B833" s="15">
        <v>443.90800000000002</v>
      </c>
      <c r="C833" s="15">
        <v>12374.65</v>
      </c>
      <c r="D833" s="15">
        <v>1228</v>
      </c>
      <c r="E833" s="15">
        <v>12548.187</v>
      </c>
      <c r="F833" s="15">
        <v>731</v>
      </c>
      <c r="G833" s="15">
        <v>24812.278999999999</v>
      </c>
      <c r="H833" s="16">
        <f>H834+H835</f>
        <v>100</v>
      </c>
      <c r="I833" s="16">
        <f>I834+I835</f>
        <v>100</v>
      </c>
      <c r="J833" s="17">
        <f t="shared" si="234"/>
        <v>276.63389711381637</v>
      </c>
      <c r="K833" s="17">
        <f t="shared" si="235"/>
        <v>167.98905608755129</v>
      </c>
      <c r="L833" s="17">
        <f t="shared" si="235"/>
        <v>50.572488726247201</v>
      </c>
    </row>
    <row r="834" spans="1:12" s="10" customFormat="1" x14ac:dyDescent="0.2">
      <c r="A834" s="18" t="s">
        <v>279</v>
      </c>
      <c r="B834" s="15">
        <v>238.1</v>
      </c>
      <c r="C834" s="15">
        <v>3694.85</v>
      </c>
      <c r="D834" s="15">
        <v>1228</v>
      </c>
      <c r="E834" s="15">
        <v>4922.8500000000004</v>
      </c>
      <c r="F834" s="15">
        <v>0.05</v>
      </c>
      <c r="G834" s="15">
        <v>3989.05</v>
      </c>
      <c r="H834" s="16">
        <f>D834/D833*100</f>
        <v>100</v>
      </c>
      <c r="I834" s="16">
        <f>E834/E833*100</f>
        <v>39.231563890464813</v>
      </c>
      <c r="J834" s="17"/>
      <c r="K834" s="17"/>
      <c r="L834" s="17">
        <f t="shared" si="235"/>
        <v>123.40908236296863</v>
      </c>
    </row>
    <row r="835" spans="1:12" s="10" customFormat="1" x14ac:dyDescent="0.2">
      <c r="A835" s="18" t="s">
        <v>283</v>
      </c>
      <c r="B835" s="15">
        <v>205.80799999999999</v>
      </c>
      <c r="C835" s="15">
        <v>8679.7999999999993</v>
      </c>
      <c r="D835" s="15">
        <v>0</v>
      </c>
      <c r="E835" s="15">
        <v>7625.3370000000004</v>
      </c>
      <c r="F835" s="15">
        <v>730.95</v>
      </c>
      <c r="G835" s="15">
        <v>20823.228999999999</v>
      </c>
      <c r="H835" s="16">
        <f>D835/D833*100</f>
        <v>0</v>
      </c>
      <c r="I835" s="16">
        <f>E835/E833*100</f>
        <v>60.768436109535195</v>
      </c>
      <c r="J835" s="17">
        <f t="shared" si="234"/>
        <v>0</v>
      </c>
      <c r="K835" s="17">
        <f t="shared" si="235"/>
        <v>0</v>
      </c>
      <c r="L835" s="17">
        <f t="shared" si="235"/>
        <v>36.619378291426372</v>
      </c>
    </row>
    <row r="836" spans="1:12" s="10" customFormat="1" ht="22.5" x14ac:dyDescent="0.2">
      <c r="A836" s="12" t="s">
        <v>399</v>
      </c>
      <c r="B836" s="15"/>
      <c r="C836" s="15"/>
      <c r="D836" s="15"/>
      <c r="E836" s="15"/>
      <c r="F836" s="15"/>
      <c r="G836" s="15"/>
    </row>
    <row r="837" spans="1:12" s="10" customFormat="1" x14ac:dyDescent="0.2">
      <c r="A837" s="14" t="s">
        <v>276</v>
      </c>
      <c r="B837" s="15">
        <v>18631.968000000001</v>
      </c>
      <c r="C837" s="15">
        <v>176780.16800000001</v>
      </c>
      <c r="D837" s="15">
        <v>14726.214</v>
      </c>
      <c r="E837" s="15">
        <v>191506.383</v>
      </c>
      <c r="F837" s="15">
        <v>20240.838</v>
      </c>
      <c r="G837" s="15">
        <v>169955.67300000001</v>
      </c>
      <c r="H837" s="16">
        <f>H838+H839</f>
        <v>100</v>
      </c>
      <c r="I837" s="16">
        <f>I838+I839</f>
        <v>99.999999999999986</v>
      </c>
      <c r="J837" s="17">
        <f t="shared" ref="J837:J842" si="236">D837/B837*100</f>
        <v>79.037351287851067</v>
      </c>
      <c r="K837" s="17">
        <f t="shared" ref="K837:L842" si="237">D837/F837*100</f>
        <v>72.754962022817438</v>
      </c>
      <c r="L837" s="17">
        <f t="shared" si="237"/>
        <v>112.68019455873062</v>
      </c>
    </row>
    <row r="838" spans="1:12" s="10" customFormat="1" x14ac:dyDescent="0.2">
      <c r="A838" s="18" t="s">
        <v>282</v>
      </c>
      <c r="B838" s="15">
        <v>421.66699999999997</v>
      </c>
      <c r="C838" s="15">
        <v>3209.3330000000001</v>
      </c>
      <c r="D838" s="15">
        <v>332.33300000000003</v>
      </c>
      <c r="E838" s="15">
        <v>3541.6669999999999</v>
      </c>
      <c r="F838" s="15">
        <v>316</v>
      </c>
      <c r="G838" s="15">
        <v>3476</v>
      </c>
      <c r="H838" s="16">
        <f>D838/D837*100</f>
        <v>2.2567443336080815</v>
      </c>
      <c r="I838" s="16">
        <f>E838/E837*100</f>
        <v>1.8493728222103176</v>
      </c>
      <c r="J838" s="17">
        <f t="shared" si="236"/>
        <v>78.814087894001673</v>
      </c>
      <c r="K838" s="17">
        <f t="shared" si="237"/>
        <v>105.16867088607596</v>
      </c>
      <c r="L838" s="17">
        <f t="shared" si="237"/>
        <v>101.88915420023015</v>
      </c>
    </row>
    <row r="839" spans="1:12" s="10" customFormat="1" x14ac:dyDescent="0.2">
      <c r="A839" s="18" t="s">
        <v>278</v>
      </c>
      <c r="B839" s="15">
        <v>18210.300999999999</v>
      </c>
      <c r="C839" s="15">
        <v>173570.83499999999</v>
      </c>
      <c r="D839" s="15">
        <v>14393.880999999999</v>
      </c>
      <c r="E839" s="15">
        <v>187964.71599999999</v>
      </c>
      <c r="F839" s="15">
        <v>19924.838</v>
      </c>
      <c r="G839" s="15">
        <v>166479.67300000001</v>
      </c>
      <c r="H839" s="16">
        <f>D839/D837*100</f>
        <v>97.743255666391917</v>
      </c>
      <c r="I839" s="16">
        <f>E839/E837*100</f>
        <v>98.150627177789673</v>
      </c>
      <c r="J839" s="17">
        <f t="shared" si="236"/>
        <v>79.042521043446783</v>
      </c>
      <c r="K839" s="17">
        <f t="shared" si="237"/>
        <v>72.24089350186938</v>
      </c>
      <c r="L839" s="17">
        <f t="shared" si="237"/>
        <v>112.90550528652226</v>
      </c>
    </row>
    <row r="840" spans="1:12" s="10" customFormat="1" x14ac:dyDescent="0.2">
      <c r="A840" s="14" t="s">
        <v>277</v>
      </c>
      <c r="B840" s="15">
        <v>18631.968000000001</v>
      </c>
      <c r="C840" s="15">
        <v>176780.16800000001</v>
      </c>
      <c r="D840" s="15">
        <v>14726.214</v>
      </c>
      <c r="E840" s="15">
        <v>191506.383</v>
      </c>
      <c r="F840" s="15">
        <v>20240.838</v>
      </c>
      <c r="G840" s="15">
        <v>169955.67300000001</v>
      </c>
      <c r="H840" s="16">
        <f>H841+H842</f>
        <v>99.999999999999986</v>
      </c>
      <c r="I840" s="16">
        <f>I841+I842</f>
        <v>100</v>
      </c>
      <c r="J840" s="17">
        <f t="shared" si="236"/>
        <v>79.037351287851067</v>
      </c>
      <c r="K840" s="17">
        <f t="shared" si="237"/>
        <v>72.754962022817438</v>
      </c>
      <c r="L840" s="17">
        <f t="shared" si="237"/>
        <v>112.68019455873062</v>
      </c>
    </row>
    <row r="841" spans="1:12" s="10" customFormat="1" x14ac:dyDescent="0.2">
      <c r="A841" s="18" t="s">
        <v>279</v>
      </c>
      <c r="B841" s="15">
        <v>185.04499999999999</v>
      </c>
      <c r="C841" s="15">
        <v>1504.97</v>
      </c>
      <c r="D841" s="15">
        <v>112.14700000000001</v>
      </c>
      <c r="E841" s="15">
        <v>1617.117</v>
      </c>
      <c r="F841" s="15">
        <v>560.77</v>
      </c>
      <c r="G841" s="15">
        <v>2796.1840000000002</v>
      </c>
      <c r="H841" s="16">
        <f>D841/D840*100</f>
        <v>0.76154672205632756</v>
      </c>
      <c r="I841" s="16">
        <f>E841/E840*100</f>
        <v>0.84441937373962095</v>
      </c>
      <c r="J841" s="17">
        <f t="shared" si="236"/>
        <v>60.605258180442604</v>
      </c>
      <c r="K841" s="17">
        <f t="shared" si="237"/>
        <v>19.998751716389965</v>
      </c>
      <c r="L841" s="17">
        <f t="shared" si="237"/>
        <v>57.832996684052262</v>
      </c>
    </row>
    <row r="842" spans="1:12" s="10" customFormat="1" x14ac:dyDescent="0.2">
      <c r="A842" s="18" t="s">
        <v>283</v>
      </c>
      <c r="B842" s="15">
        <v>18446.922999999999</v>
      </c>
      <c r="C842" s="15">
        <v>175275.198</v>
      </c>
      <c r="D842" s="15">
        <v>14614.066999999999</v>
      </c>
      <c r="E842" s="15">
        <v>189889.266</v>
      </c>
      <c r="F842" s="15">
        <v>19680.067999999999</v>
      </c>
      <c r="G842" s="15">
        <v>167159.489</v>
      </c>
      <c r="H842" s="16">
        <f>D842/D840*100</f>
        <v>99.238453277943663</v>
      </c>
      <c r="I842" s="16">
        <f>E842/E840*100</f>
        <v>99.155580626260374</v>
      </c>
      <c r="J842" s="17">
        <f t="shared" si="236"/>
        <v>79.222247526050822</v>
      </c>
      <c r="K842" s="17">
        <f t="shared" si="237"/>
        <v>74.25821394519572</v>
      </c>
      <c r="L842" s="17">
        <f t="shared" si="237"/>
        <v>113.59765882031381</v>
      </c>
    </row>
    <row r="843" spans="1:12" s="10" customFormat="1" ht="22.5" x14ac:dyDescent="0.2">
      <c r="A843" s="12" t="s">
        <v>400</v>
      </c>
      <c r="B843" s="15"/>
      <c r="C843" s="15"/>
      <c r="D843" s="15"/>
      <c r="E843" s="15"/>
      <c r="F843" s="15"/>
      <c r="G843" s="15"/>
    </row>
    <row r="844" spans="1:12" s="10" customFormat="1" x14ac:dyDescent="0.2">
      <c r="A844" s="14" t="s">
        <v>276</v>
      </c>
      <c r="B844" s="15">
        <v>1074.4190000000001</v>
      </c>
      <c r="C844" s="15">
        <v>19195.544999999998</v>
      </c>
      <c r="D844" s="15">
        <v>1555.223</v>
      </c>
      <c r="E844" s="15">
        <v>20750.768</v>
      </c>
      <c r="F844" s="15">
        <v>1566.329</v>
      </c>
      <c r="G844" s="15">
        <v>19502.812999999998</v>
      </c>
      <c r="H844" s="16">
        <f>H845+H846</f>
        <v>100</v>
      </c>
      <c r="I844" s="16">
        <f>I845+I846</f>
        <v>100</v>
      </c>
      <c r="J844" s="17">
        <f t="shared" ref="J844:J849" si="238">D844/B844*100</f>
        <v>144.75013937765434</v>
      </c>
      <c r="K844" s="17">
        <f t="shared" ref="K844:L849" si="239">D844/F844*100</f>
        <v>99.290953560841942</v>
      </c>
      <c r="L844" s="17">
        <f t="shared" si="239"/>
        <v>106.39884615619297</v>
      </c>
    </row>
    <row r="845" spans="1:12" s="10" customFormat="1" x14ac:dyDescent="0.2">
      <c r="A845" s="18" t="s">
        <v>282</v>
      </c>
      <c r="B845" s="15">
        <v>142.166</v>
      </c>
      <c r="C845" s="15">
        <v>1251.9970000000001</v>
      </c>
      <c r="D845" s="15">
        <v>162.166</v>
      </c>
      <c r="E845" s="15">
        <v>1414.163</v>
      </c>
      <c r="F845" s="15">
        <v>134.833</v>
      </c>
      <c r="G845" s="15">
        <v>1390.163</v>
      </c>
      <c r="H845" s="16">
        <f>D845/D844*100</f>
        <v>10.427186326333908</v>
      </c>
      <c r="I845" s="16">
        <f>E845/E844*100</f>
        <v>6.8149911367135916</v>
      </c>
      <c r="J845" s="17">
        <f t="shared" si="238"/>
        <v>114.06806128047494</v>
      </c>
      <c r="K845" s="17">
        <f t="shared" si="239"/>
        <v>120.27174356426099</v>
      </c>
      <c r="L845" s="17">
        <f t="shared" si="239"/>
        <v>101.72641625478451</v>
      </c>
    </row>
    <row r="846" spans="1:12" s="10" customFormat="1" x14ac:dyDescent="0.2">
      <c r="A846" s="18" t="s">
        <v>278</v>
      </c>
      <c r="B846" s="15">
        <v>932.25300000000004</v>
      </c>
      <c r="C846" s="15">
        <v>17943.547999999999</v>
      </c>
      <c r="D846" s="15">
        <v>1393.057</v>
      </c>
      <c r="E846" s="15">
        <v>19336.605</v>
      </c>
      <c r="F846" s="15">
        <v>1431.4960000000001</v>
      </c>
      <c r="G846" s="15">
        <v>18112.650000000001</v>
      </c>
      <c r="H846" s="16">
        <f>D846/D844*100</f>
        <v>89.57281367366609</v>
      </c>
      <c r="I846" s="16">
        <f>E846/E844*100</f>
        <v>93.185008863286413</v>
      </c>
      <c r="J846" s="17">
        <f t="shared" si="238"/>
        <v>149.42907129287863</v>
      </c>
      <c r="K846" s="17">
        <f t="shared" si="239"/>
        <v>97.314767208570601</v>
      </c>
      <c r="L846" s="17">
        <f t="shared" si="239"/>
        <v>106.75745956555225</v>
      </c>
    </row>
    <row r="847" spans="1:12" s="10" customFormat="1" x14ac:dyDescent="0.2">
      <c r="A847" s="14" t="s">
        <v>277</v>
      </c>
      <c r="B847" s="15">
        <v>1074.4190000000001</v>
      </c>
      <c r="C847" s="15">
        <v>19195.544999999998</v>
      </c>
      <c r="D847" s="15">
        <v>1555.223</v>
      </c>
      <c r="E847" s="15">
        <v>20750.768</v>
      </c>
      <c r="F847" s="15">
        <v>1566.329</v>
      </c>
      <c r="G847" s="15">
        <v>19502.812999999998</v>
      </c>
      <c r="H847" s="16">
        <f>H848+H849</f>
        <v>100.00000000000001</v>
      </c>
      <c r="I847" s="16">
        <f>I848+I849</f>
        <v>100</v>
      </c>
      <c r="J847" s="17">
        <f t="shared" si="238"/>
        <v>144.75013937765434</v>
      </c>
      <c r="K847" s="17">
        <f t="shared" si="239"/>
        <v>99.290953560841942</v>
      </c>
      <c r="L847" s="17">
        <f t="shared" si="239"/>
        <v>106.39884615619297</v>
      </c>
    </row>
    <row r="848" spans="1:12" s="10" customFormat="1" x14ac:dyDescent="0.2">
      <c r="A848" s="18" t="s">
        <v>279</v>
      </c>
      <c r="B848" s="15">
        <v>8.8350000000000009</v>
      </c>
      <c r="C848" s="15">
        <v>193.59399999999999</v>
      </c>
      <c r="D848" s="15">
        <v>12.99</v>
      </c>
      <c r="E848" s="15">
        <v>206.584</v>
      </c>
      <c r="F848" s="15">
        <v>46.606000000000002</v>
      </c>
      <c r="G848" s="15">
        <v>394.22199999999998</v>
      </c>
      <c r="H848" s="16">
        <f>D848/D847*100</f>
        <v>0.83524999308780801</v>
      </c>
      <c r="I848" s="16">
        <f>E848/E847*100</f>
        <v>0.99554869487240194</v>
      </c>
      <c r="J848" s="17">
        <f t="shared" si="238"/>
        <v>147.02886247877757</v>
      </c>
      <c r="K848" s="17">
        <f t="shared" si="239"/>
        <v>27.871947817877523</v>
      </c>
      <c r="L848" s="17">
        <f t="shared" si="239"/>
        <v>52.402960768298065</v>
      </c>
    </row>
    <row r="849" spans="1:12" s="10" customFormat="1" x14ac:dyDescent="0.2">
      <c r="A849" s="18" t="s">
        <v>283</v>
      </c>
      <c r="B849" s="15">
        <v>1065.585</v>
      </c>
      <c r="C849" s="15">
        <v>19001.951000000001</v>
      </c>
      <c r="D849" s="15">
        <v>1542.2329999999999</v>
      </c>
      <c r="E849" s="15">
        <v>20544.184000000001</v>
      </c>
      <c r="F849" s="15">
        <v>1519.723</v>
      </c>
      <c r="G849" s="15">
        <v>19108.591</v>
      </c>
      <c r="H849" s="16">
        <f>D849/D847*100</f>
        <v>99.1647500069122</v>
      </c>
      <c r="I849" s="16">
        <f>E849/E847*100</f>
        <v>99.004451305127603</v>
      </c>
      <c r="J849" s="17">
        <f t="shared" si="238"/>
        <v>144.73111014137774</v>
      </c>
      <c r="K849" s="17">
        <f t="shared" si="239"/>
        <v>101.48119098019836</v>
      </c>
      <c r="L849" s="17">
        <f t="shared" si="239"/>
        <v>107.51281452410595</v>
      </c>
    </row>
    <row r="850" spans="1:12" s="10" customFormat="1" ht="22.5" x14ac:dyDescent="0.2">
      <c r="A850" s="12" t="s">
        <v>401</v>
      </c>
      <c r="B850" s="15"/>
      <c r="C850" s="15"/>
      <c r="D850" s="15"/>
      <c r="E850" s="15"/>
      <c r="F850" s="15"/>
      <c r="G850" s="15"/>
    </row>
    <row r="851" spans="1:12" s="10" customFormat="1" x14ac:dyDescent="0.2">
      <c r="A851" s="14" t="s">
        <v>276</v>
      </c>
      <c r="B851" s="15">
        <v>3032.9180000000001</v>
      </c>
      <c r="C851" s="15">
        <v>25002.088</v>
      </c>
      <c r="D851" s="15">
        <v>2451.5740000000001</v>
      </c>
      <c r="E851" s="15">
        <v>27453.662</v>
      </c>
      <c r="F851" s="15">
        <v>2892.0430000000001</v>
      </c>
      <c r="G851" s="15">
        <v>23441.704000000002</v>
      </c>
      <c r="H851" s="16">
        <f>H852+H853</f>
        <v>100</v>
      </c>
      <c r="I851" s="16">
        <f>I852+I853</f>
        <v>100</v>
      </c>
      <c r="J851" s="17">
        <f t="shared" ref="J851:J856" si="240">D851/B851*100</f>
        <v>80.832188671108156</v>
      </c>
      <c r="K851" s="17">
        <f t="shared" ref="K851:L856" si="241">D851/F851*100</f>
        <v>84.769624794652088</v>
      </c>
      <c r="L851" s="17">
        <f t="shared" si="241"/>
        <v>117.11461760629686</v>
      </c>
    </row>
    <row r="852" spans="1:12" s="10" customFormat="1" x14ac:dyDescent="0.2">
      <c r="A852" s="18" t="s">
        <v>282</v>
      </c>
      <c r="B852" s="15">
        <v>712.33299999999997</v>
      </c>
      <c r="C852" s="15">
        <v>5988.3329999999996</v>
      </c>
      <c r="D852" s="15">
        <v>816.33299999999997</v>
      </c>
      <c r="E852" s="15">
        <v>6804.6670000000004</v>
      </c>
      <c r="F852" s="15">
        <v>607</v>
      </c>
      <c r="G852" s="15">
        <v>5762</v>
      </c>
      <c r="H852" s="16">
        <f>D852/D851*100</f>
        <v>33.298321812843504</v>
      </c>
      <c r="I852" s="16">
        <f>E852/E851*100</f>
        <v>24.786008511359981</v>
      </c>
      <c r="J852" s="17">
        <f t="shared" si="240"/>
        <v>114.59991324282323</v>
      </c>
      <c r="K852" s="17">
        <f t="shared" si="241"/>
        <v>134.48649093904447</v>
      </c>
      <c r="L852" s="17">
        <f t="shared" si="241"/>
        <v>118.09557445331482</v>
      </c>
    </row>
    <row r="853" spans="1:12" s="10" customFormat="1" x14ac:dyDescent="0.2">
      <c r="A853" s="18" t="s">
        <v>278</v>
      </c>
      <c r="B853" s="15">
        <v>2320.585</v>
      </c>
      <c r="C853" s="15">
        <v>19013.754000000001</v>
      </c>
      <c r="D853" s="15">
        <v>1635.241</v>
      </c>
      <c r="E853" s="15">
        <v>20648.994999999999</v>
      </c>
      <c r="F853" s="15">
        <v>2285.0430000000001</v>
      </c>
      <c r="G853" s="15">
        <v>17679.704000000002</v>
      </c>
      <c r="H853" s="16">
        <f>D853/D851*100</f>
        <v>66.701678187156503</v>
      </c>
      <c r="I853" s="16">
        <f>E853/E851*100</f>
        <v>75.213991488640019</v>
      </c>
      <c r="J853" s="17">
        <f t="shared" si="240"/>
        <v>70.46675730473136</v>
      </c>
      <c r="K853" s="17">
        <f t="shared" si="241"/>
        <v>71.562810853012394</v>
      </c>
      <c r="L853" s="17">
        <f t="shared" si="241"/>
        <v>116.79491353475146</v>
      </c>
    </row>
    <row r="854" spans="1:12" s="10" customFormat="1" x14ac:dyDescent="0.2">
      <c r="A854" s="14" t="s">
        <v>277</v>
      </c>
      <c r="B854" s="15">
        <v>3032.9180000000001</v>
      </c>
      <c r="C854" s="15">
        <v>25002.088</v>
      </c>
      <c r="D854" s="15">
        <v>2451.5740000000001</v>
      </c>
      <c r="E854" s="15">
        <v>27453.662</v>
      </c>
      <c r="F854" s="15">
        <v>2892.0430000000001</v>
      </c>
      <c r="G854" s="15">
        <v>23441.704000000002</v>
      </c>
      <c r="H854" s="16">
        <f>H855+H856</f>
        <v>100.00004079012095</v>
      </c>
      <c r="I854" s="16">
        <f>I855+I856</f>
        <v>100.00000000000001</v>
      </c>
      <c r="J854" s="17">
        <f t="shared" si="240"/>
        <v>80.832188671108156</v>
      </c>
      <c r="K854" s="17">
        <f t="shared" si="241"/>
        <v>84.769624794652088</v>
      </c>
      <c r="L854" s="17">
        <f t="shared" si="241"/>
        <v>117.11461760629686</v>
      </c>
    </row>
    <row r="855" spans="1:12" s="10" customFormat="1" x14ac:dyDescent="0.2">
      <c r="A855" s="18" t="s">
        <v>279</v>
      </c>
      <c r="B855" s="15">
        <v>238.11199999999999</v>
      </c>
      <c r="C855" s="15">
        <v>2884.5740000000001</v>
      </c>
      <c r="D855" s="15">
        <v>278.24</v>
      </c>
      <c r="E855" s="15">
        <v>3162.8139999999999</v>
      </c>
      <c r="F855" s="15">
        <v>575.02599999999995</v>
      </c>
      <c r="G855" s="15">
        <v>2637.877</v>
      </c>
      <c r="H855" s="16">
        <f>D855/D854*100</f>
        <v>11.349443255639031</v>
      </c>
      <c r="I855" s="16">
        <f>E855/E854*100</f>
        <v>11.520554161408411</v>
      </c>
      <c r="J855" s="17">
        <f t="shared" si="240"/>
        <v>116.85257357882006</v>
      </c>
      <c r="K855" s="17">
        <f t="shared" si="241"/>
        <v>48.387377266419264</v>
      </c>
      <c r="L855" s="17">
        <f t="shared" si="241"/>
        <v>119.89998017345009</v>
      </c>
    </row>
    <row r="856" spans="1:12" s="10" customFormat="1" x14ac:dyDescent="0.2">
      <c r="A856" s="18" t="s">
        <v>283</v>
      </c>
      <c r="B856" s="15">
        <v>2794.806</v>
      </c>
      <c r="C856" s="15">
        <v>22117.512999999999</v>
      </c>
      <c r="D856" s="15">
        <v>2173.335</v>
      </c>
      <c r="E856" s="15">
        <v>24290.848000000002</v>
      </c>
      <c r="F856" s="15">
        <v>2317.0169999999998</v>
      </c>
      <c r="G856" s="15">
        <v>20803.827000000001</v>
      </c>
      <c r="H856" s="16">
        <f>D856/D854*100</f>
        <v>88.650597534481918</v>
      </c>
      <c r="I856" s="16">
        <f>E856/E854*100</f>
        <v>88.479445838591602</v>
      </c>
      <c r="J856" s="17">
        <f t="shared" si="240"/>
        <v>77.763358172266692</v>
      </c>
      <c r="K856" s="17">
        <f t="shared" si="241"/>
        <v>93.798837039175808</v>
      </c>
      <c r="L856" s="17">
        <f t="shared" si="241"/>
        <v>116.76144009465182</v>
      </c>
    </row>
    <row r="857" spans="1:12" s="10" customFormat="1" x14ac:dyDescent="0.2">
      <c r="A857" s="12" t="s">
        <v>402</v>
      </c>
      <c r="B857" s="15"/>
      <c r="C857" s="15"/>
      <c r="D857" s="15"/>
      <c r="E857" s="15"/>
      <c r="F857" s="15"/>
      <c r="G857" s="15"/>
    </row>
    <row r="858" spans="1:12" s="10" customFormat="1" x14ac:dyDescent="0.2">
      <c r="A858" s="14" t="s">
        <v>276</v>
      </c>
      <c r="B858" s="15">
        <v>12358.632</v>
      </c>
      <c r="C858" s="15">
        <v>127889.50900000001</v>
      </c>
      <c r="D858" s="15">
        <v>10216.538</v>
      </c>
      <c r="E858" s="15">
        <v>138106.04699999999</v>
      </c>
      <c r="F858" s="15">
        <v>8888.9779999999992</v>
      </c>
      <c r="G858" s="15">
        <v>129617.205</v>
      </c>
      <c r="H858" s="16">
        <f>H859+H860</f>
        <v>99.9999902119485</v>
      </c>
      <c r="I858" s="16">
        <f>I859+I860</f>
        <v>100</v>
      </c>
      <c r="J858" s="17">
        <f t="shared" ref="J858:J863" si="242">D858/B858*100</f>
        <v>82.667224009906604</v>
      </c>
      <c r="K858" s="17">
        <f t="shared" ref="K858:L863" si="243">D858/F858*100</f>
        <v>114.93490027762473</v>
      </c>
      <c r="L858" s="17">
        <f t="shared" si="243"/>
        <v>106.54916297570219</v>
      </c>
    </row>
    <row r="859" spans="1:12" s="10" customFormat="1" x14ac:dyDescent="0.2">
      <c r="A859" s="18" t="s">
        <v>282</v>
      </c>
      <c r="B859" s="15">
        <v>7855.0829999999996</v>
      </c>
      <c r="C859" s="15">
        <v>75919.167000000001</v>
      </c>
      <c r="D859" s="15">
        <v>5943.0829999999996</v>
      </c>
      <c r="E859" s="15">
        <v>81862.25</v>
      </c>
      <c r="F859" s="15">
        <v>5392.75</v>
      </c>
      <c r="G859" s="15">
        <v>81445.25</v>
      </c>
      <c r="H859" s="16">
        <f>D859/D858*100</f>
        <v>58.171202417100574</v>
      </c>
      <c r="I859" s="16">
        <f>E859/E858*100</f>
        <v>59.274920815016884</v>
      </c>
      <c r="J859" s="17">
        <f t="shared" si="242"/>
        <v>75.659073239582568</v>
      </c>
      <c r="K859" s="17">
        <f t="shared" si="243"/>
        <v>110.20505308052478</v>
      </c>
      <c r="L859" s="17">
        <f t="shared" si="243"/>
        <v>100.51200039290198</v>
      </c>
    </row>
    <row r="860" spans="1:12" s="10" customFormat="1" x14ac:dyDescent="0.2">
      <c r="A860" s="18" t="s">
        <v>278</v>
      </c>
      <c r="B860" s="15">
        <v>4503.5479999999998</v>
      </c>
      <c r="C860" s="15">
        <v>51970.341999999997</v>
      </c>
      <c r="D860" s="15">
        <v>4273.4539999999997</v>
      </c>
      <c r="E860" s="15">
        <v>56243.796999999999</v>
      </c>
      <c r="F860" s="15">
        <v>3496.2280000000001</v>
      </c>
      <c r="G860" s="15">
        <v>48171.955000000002</v>
      </c>
      <c r="H860" s="16">
        <f>D860/D858*100</f>
        <v>41.828787794847919</v>
      </c>
      <c r="I860" s="16">
        <f>E860/E858*100</f>
        <v>40.725079184983123</v>
      </c>
      <c r="J860" s="17">
        <f t="shared" si="242"/>
        <v>94.890828298044113</v>
      </c>
      <c r="K860" s="17">
        <f t="shared" si="243"/>
        <v>122.23041517887276</v>
      </c>
      <c r="L860" s="17">
        <f t="shared" si="243"/>
        <v>116.75630976571325</v>
      </c>
    </row>
    <row r="861" spans="1:12" s="10" customFormat="1" x14ac:dyDescent="0.2">
      <c r="A861" s="14" t="s">
        <v>277</v>
      </c>
      <c r="B861" s="15">
        <v>12358.632</v>
      </c>
      <c r="C861" s="15">
        <v>127889.50900000001</v>
      </c>
      <c r="D861" s="15">
        <v>10216.538</v>
      </c>
      <c r="E861" s="15">
        <v>138106.04699999999</v>
      </c>
      <c r="F861" s="15">
        <v>8888.9779999999992</v>
      </c>
      <c r="G861" s="15">
        <v>129617.205</v>
      </c>
      <c r="H861" s="16">
        <f>H862+H863</f>
        <v>100</v>
      </c>
      <c r="I861" s="16">
        <f>I862+I863</f>
        <v>99.999999275918739</v>
      </c>
      <c r="J861" s="17">
        <f t="shared" si="242"/>
        <v>82.667224009906604</v>
      </c>
      <c r="K861" s="17">
        <f t="shared" si="243"/>
        <v>114.93490027762473</v>
      </c>
      <c r="L861" s="17">
        <f t="shared" si="243"/>
        <v>106.54916297570219</v>
      </c>
    </row>
    <row r="862" spans="1:12" s="10" customFormat="1" x14ac:dyDescent="0.2">
      <c r="A862" s="18" t="s">
        <v>279</v>
      </c>
      <c r="B862" s="15">
        <v>1174.8879999999999</v>
      </c>
      <c r="C862" s="15">
        <v>10820.352999999999</v>
      </c>
      <c r="D862" s="15">
        <v>941.29300000000001</v>
      </c>
      <c r="E862" s="15">
        <v>11761.645</v>
      </c>
      <c r="F862" s="15">
        <v>736.47199999999998</v>
      </c>
      <c r="G862" s="15">
        <v>7373.0780000000004</v>
      </c>
      <c r="H862" s="16">
        <f>D862/D861*100</f>
        <v>9.213424351771609</v>
      </c>
      <c r="I862" s="16">
        <f>E862/E861*100</f>
        <v>8.5163866865293745</v>
      </c>
      <c r="J862" s="17">
        <f t="shared" si="242"/>
        <v>80.117679302197317</v>
      </c>
      <c r="K862" s="17">
        <f t="shared" si="243"/>
        <v>127.81110483494282</v>
      </c>
      <c r="L862" s="17">
        <f t="shared" si="243"/>
        <v>159.52150512987927</v>
      </c>
    </row>
    <row r="863" spans="1:12" s="10" customFormat="1" x14ac:dyDescent="0.2">
      <c r="A863" s="18" t="s">
        <v>283</v>
      </c>
      <c r="B863" s="15">
        <v>11183.744000000001</v>
      </c>
      <c r="C863" s="15">
        <v>117069.156</v>
      </c>
      <c r="D863" s="15">
        <v>9275.2450000000008</v>
      </c>
      <c r="E863" s="15">
        <v>126344.401</v>
      </c>
      <c r="F863" s="15">
        <v>8152.5060000000003</v>
      </c>
      <c r="G863" s="15">
        <v>122244.12699999999</v>
      </c>
      <c r="H863" s="16">
        <f>D863/D861*100</f>
        <v>90.786575648228393</v>
      </c>
      <c r="I863" s="16">
        <f>E863/E861*100</f>
        <v>91.483612589389367</v>
      </c>
      <c r="J863" s="17">
        <f t="shared" si="242"/>
        <v>82.935061818296276</v>
      </c>
      <c r="K863" s="17">
        <f t="shared" si="243"/>
        <v>113.77170406252999</v>
      </c>
      <c r="L863" s="17">
        <f t="shared" si="243"/>
        <v>103.35416849923595</v>
      </c>
    </row>
    <row r="864" spans="1:12" s="10" customFormat="1" ht="33.75" x14ac:dyDescent="0.2">
      <c r="A864" s="12" t="s">
        <v>403</v>
      </c>
      <c r="B864" s="15"/>
      <c r="C864" s="15"/>
      <c r="D864" s="15"/>
      <c r="E864" s="15"/>
      <c r="F864" s="15"/>
      <c r="G864" s="15"/>
    </row>
    <row r="865" spans="1:12" s="10" customFormat="1" x14ac:dyDescent="0.2">
      <c r="A865" s="14" t="s">
        <v>276</v>
      </c>
      <c r="B865" s="15">
        <v>16106.918</v>
      </c>
      <c r="C865" s="15">
        <v>134787.989</v>
      </c>
      <c r="D865" s="15">
        <v>12990.601000000001</v>
      </c>
      <c r="E865" s="15">
        <v>147778.59</v>
      </c>
      <c r="F865" s="15">
        <v>14378.522000000001</v>
      </c>
      <c r="G865" s="15">
        <v>133604.43299999999</v>
      </c>
      <c r="H865" s="16">
        <f>H866+H867</f>
        <v>100</v>
      </c>
      <c r="I865" s="16">
        <f>I866+I867</f>
        <v>100</v>
      </c>
      <c r="J865" s="17">
        <f t="shared" ref="J865:J870" si="244">D865/B865*100</f>
        <v>80.65230728808578</v>
      </c>
      <c r="K865" s="17">
        <f t="shared" ref="K865:L870" si="245">D865/F865*100</f>
        <v>90.347262395954189</v>
      </c>
      <c r="L865" s="17">
        <f t="shared" si="245"/>
        <v>110.60904693184843</v>
      </c>
    </row>
    <row r="866" spans="1:12" s="10" customFormat="1" x14ac:dyDescent="0.2">
      <c r="A866" s="18" t="s">
        <v>282</v>
      </c>
      <c r="B866" s="15">
        <v>425.416</v>
      </c>
      <c r="C866" s="15">
        <v>4694.4970000000003</v>
      </c>
      <c r="D866" s="15">
        <v>416.08300000000003</v>
      </c>
      <c r="E866" s="15">
        <v>5110.58</v>
      </c>
      <c r="F866" s="15">
        <v>415.08300000000003</v>
      </c>
      <c r="G866" s="15">
        <v>6370.9129999999996</v>
      </c>
      <c r="H866" s="16">
        <f>D866/D865*100</f>
        <v>3.2029541974231988</v>
      </c>
      <c r="I866" s="16">
        <f>E866/E865*100</f>
        <v>3.4582682105709632</v>
      </c>
      <c r="J866" s="17">
        <f t="shared" si="244"/>
        <v>97.80614739455028</v>
      </c>
      <c r="K866" s="17">
        <f t="shared" si="245"/>
        <v>100.24091567228723</v>
      </c>
      <c r="L866" s="17">
        <f t="shared" si="245"/>
        <v>80.217387994467998</v>
      </c>
    </row>
    <row r="867" spans="1:12" s="10" customFormat="1" x14ac:dyDescent="0.2">
      <c r="A867" s="18" t="s">
        <v>278</v>
      </c>
      <c r="B867" s="15">
        <v>15681.501</v>
      </c>
      <c r="C867" s="15">
        <v>130093.492</v>
      </c>
      <c r="D867" s="15">
        <v>12574.518</v>
      </c>
      <c r="E867" s="15">
        <v>142668.01</v>
      </c>
      <c r="F867" s="15">
        <v>13963.439</v>
      </c>
      <c r="G867" s="15">
        <v>127233.52</v>
      </c>
      <c r="H867" s="16">
        <f>D867/D865*100</f>
        <v>96.797045802576804</v>
      </c>
      <c r="I867" s="16">
        <f>E867/E865*100</f>
        <v>96.541731789429036</v>
      </c>
      <c r="J867" s="17">
        <f t="shared" si="244"/>
        <v>80.186954042218289</v>
      </c>
      <c r="K867" s="17">
        <f t="shared" si="245"/>
        <v>90.053159540425526</v>
      </c>
      <c r="L867" s="17">
        <f t="shared" si="245"/>
        <v>112.13083627647808</v>
      </c>
    </row>
    <row r="868" spans="1:12" s="10" customFormat="1" x14ac:dyDescent="0.2">
      <c r="A868" s="14" t="s">
        <v>277</v>
      </c>
      <c r="B868" s="15">
        <v>16106.918</v>
      </c>
      <c r="C868" s="15">
        <v>134787.989</v>
      </c>
      <c r="D868" s="15">
        <v>12990.601000000001</v>
      </c>
      <c r="E868" s="15">
        <v>147778.59</v>
      </c>
      <c r="F868" s="15">
        <v>14378.522000000001</v>
      </c>
      <c r="G868" s="15">
        <v>133604.43299999999</v>
      </c>
      <c r="H868" s="16">
        <f>H869+H870</f>
        <v>100.00000769787324</v>
      </c>
      <c r="I868" s="16">
        <f>I869+I870</f>
        <v>100</v>
      </c>
      <c r="J868" s="17">
        <f t="shared" si="244"/>
        <v>80.65230728808578</v>
      </c>
      <c r="K868" s="17">
        <f t="shared" si="245"/>
        <v>90.347262395954189</v>
      </c>
      <c r="L868" s="17">
        <f t="shared" si="245"/>
        <v>110.60904693184843</v>
      </c>
    </row>
    <row r="869" spans="1:12" s="10" customFormat="1" x14ac:dyDescent="0.2">
      <c r="A869" s="18" t="s">
        <v>279</v>
      </c>
      <c r="B869" s="15">
        <v>9863.0239999999994</v>
      </c>
      <c r="C869" s="15">
        <v>83922.501999999993</v>
      </c>
      <c r="D869" s="15">
        <v>11356.101000000001</v>
      </c>
      <c r="E869" s="15">
        <v>95278.603000000003</v>
      </c>
      <c r="F869" s="15">
        <v>8640.23</v>
      </c>
      <c r="G869" s="15">
        <v>86658.244999999995</v>
      </c>
      <c r="H869" s="16">
        <f>D869/D868*100</f>
        <v>87.417826165240541</v>
      </c>
      <c r="I869" s="16">
        <f>E869/E868*100</f>
        <v>64.473888267576513</v>
      </c>
      <c r="J869" s="17">
        <f t="shared" si="244"/>
        <v>115.13812599462396</v>
      </c>
      <c r="K869" s="17">
        <f t="shared" si="245"/>
        <v>131.43285537537776</v>
      </c>
      <c r="L869" s="17">
        <f t="shared" si="245"/>
        <v>109.94753355552032</v>
      </c>
    </row>
    <row r="870" spans="1:12" s="10" customFormat="1" x14ac:dyDescent="0.2">
      <c r="A870" s="18" t="s">
        <v>283</v>
      </c>
      <c r="B870" s="15">
        <v>6243.8940000000002</v>
      </c>
      <c r="C870" s="15">
        <v>50865.487000000001</v>
      </c>
      <c r="D870" s="15">
        <v>1634.501</v>
      </c>
      <c r="E870" s="15">
        <v>52499.987000000001</v>
      </c>
      <c r="F870" s="15">
        <v>5738.2920000000004</v>
      </c>
      <c r="G870" s="15">
        <v>46946.188000000002</v>
      </c>
      <c r="H870" s="16">
        <f>D870/D868*100</f>
        <v>12.582181532632708</v>
      </c>
      <c r="I870" s="16">
        <f>E870/E868*100</f>
        <v>35.526111732423487</v>
      </c>
      <c r="J870" s="17">
        <f t="shared" si="244"/>
        <v>26.177590458774603</v>
      </c>
      <c r="K870" s="17">
        <f t="shared" si="245"/>
        <v>28.4841029351591</v>
      </c>
      <c r="L870" s="17">
        <f t="shared" si="245"/>
        <v>111.83013837034011</v>
      </c>
    </row>
    <row r="871" spans="1:12" s="10" customFormat="1" ht="33.75" x14ac:dyDescent="0.2">
      <c r="A871" s="12" t="s">
        <v>404</v>
      </c>
      <c r="B871" s="15"/>
      <c r="C871" s="15"/>
      <c r="D871" s="15"/>
      <c r="E871" s="15"/>
      <c r="F871" s="15"/>
      <c r="G871" s="15"/>
    </row>
    <row r="872" spans="1:12" s="10" customFormat="1" x14ac:dyDescent="0.2">
      <c r="A872" s="14" t="s">
        <v>276</v>
      </c>
      <c r="B872" s="15">
        <v>11326.861999999999</v>
      </c>
      <c r="C872" s="15">
        <v>91500.024000000005</v>
      </c>
      <c r="D872" s="15">
        <v>9223.0159999999996</v>
      </c>
      <c r="E872" s="15">
        <v>100723.041</v>
      </c>
      <c r="F872" s="15">
        <v>9710.6620000000003</v>
      </c>
      <c r="G872" s="15">
        <v>86455.54</v>
      </c>
      <c r="H872" s="16">
        <f>H873+H874</f>
        <v>100.00001084244028</v>
      </c>
      <c r="I872" s="16">
        <f>I873+I874</f>
        <v>100</v>
      </c>
      <c r="J872" s="17">
        <f t="shared" ref="J872:J877" si="246">D872/B872*100</f>
        <v>81.42604721413575</v>
      </c>
      <c r="K872" s="17">
        <f t="shared" ref="K872:L877" si="247">D872/F872*100</f>
        <v>94.978241442241512</v>
      </c>
      <c r="L872" s="17">
        <f t="shared" si="247"/>
        <v>116.50270300781189</v>
      </c>
    </row>
    <row r="873" spans="1:12" s="10" customFormat="1" x14ac:dyDescent="0.2">
      <c r="A873" s="18" t="s">
        <v>282</v>
      </c>
      <c r="B873" s="15">
        <v>3.5</v>
      </c>
      <c r="C873" s="15">
        <v>255.66300000000001</v>
      </c>
      <c r="D873" s="15">
        <v>2.5</v>
      </c>
      <c r="E873" s="15">
        <v>258.16300000000001</v>
      </c>
      <c r="F873" s="15">
        <v>8.8330000000000002</v>
      </c>
      <c r="G873" s="15">
        <v>1789.163</v>
      </c>
      <c r="H873" s="16">
        <f>D873/D872*100</f>
        <v>2.7106100650806635E-2</v>
      </c>
      <c r="I873" s="16">
        <f>E873/E872*100</f>
        <v>0.25630977523802129</v>
      </c>
      <c r="J873" s="17">
        <f t="shared" si="246"/>
        <v>71.428571428571431</v>
      </c>
      <c r="K873" s="17">
        <f t="shared" si="247"/>
        <v>28.302954828484093</v>
      </c>
      <c r="L873" s="17">
        <f t="shared" si="247"/>
        <v>14.429261056706405</v>
      </c>
    </row>
    <row r="874" spans="1:12" s="10" customFormat="1" x14ac:dyDescent="0.2">
      <c r="A874" s="18" t="s">
        <v>278</v>
      </c>
      <c r="B874" s="15">
        <v>11323.361999999999</v>
      </c>
      <c r="C874" s="15">
        <v>91244.361000000004</v>
      </c>
      <c r="D874" s="15">
        <v>9220.5169999999998</v>
      </c>
      <c r="E874" s="15">
        <v>100464.878</v>
      </c>
      <c r="F874" s="15">
        <v>9701.8289999999997</v>
      </c>
      <c r="G874" s="15">
        <v>84666.376999999993</v>
      </c>
      <c r="H874" s="16">
        <f>D874/D872*100</f>
        <v>99.972904741789463</v>
      </c>
      <c r="I874" s="16">
        <f>E874/E872*100</f>
        <v>99.743690224761977</v>
      </c>
      <c r="J874" s="17">
        <f t="shared" si="246"/>
        <v>81.429146220000746</v>
      </c>
      <c r="K874" s="17">
        <f t="shared" si="247"/>
        <v>95.038956056636337</v>
      </c>
      <c r="L874" s="17">
        <f t="shared" si="247"/>
        <v>118.65971069011256</v>
      </c>
    </row>
    <row r="875" spans="1:12" s="10" customFormat="1" x14ac:dyDescent="0.2">
      <c r="A875" s="14" t="s">
        <v>277</v>
      </c>
      <c r="B875" s="15">
        <v>11326.861999999999</v>
      </c>
      <c r="C875" s="15">
        <v>91500.024000000005</v>
      </c>
      <c r="D875" s="15">
        <v>9223.0159999999996</v>
      </c>
      <c r="E875" s="15">
        <v>100723.041</v>
      </c>
      <c r="F875" s="15">
        <v>9710.6620000000003</v>
      </c>
      <c r="G875" s="15">
        <v>86455.54</v>
      </c>
      <c r="H875" s="16">
        <f>H876+H877</f>
        <v>99.999999999999986</v>
      </c>
      <c r="I875" s="16">
        <f>I876+I877</f>
        <v>100</v>
      </c>
      <c r="J875" s="17">
        <f t="shared" si="246"/>
        <v>81.42604721413575</v>
      </c>
      <c r="K875" s="17">
        <f t="shared" si="247"/>
        <v>94.978241442241512</v>
      </c>
      <c r="L875" s="17">
        <f t="shared" si="247"/>
        <v>116.50270300781189</v>
      </c>
    </row>
    <row r="876" spans="1:12" s="10" customFormat="1" x14ac:dyDescent="0.2">
      <c r="A876" s="18" t="s">
        <v>279</v>
      </c>
      <c r="B876" s="15">
        <v>7398.8370000000004</v>
      </c>
      <c r="C876" s="15">
        <v>61589.110999999997</v>
      </c>
      <c r="D876" s="15">
        <v>8538.9419999999991</v>
      </c>
      <c r="E876" s="15">
        <v>70128.053</v>
      </c>
      <c r="F876" s="15">
        <v>6360.9380000000001</v>
      </c>
      <c r="G876" s="15">
        <v>51923.457000000002</v>
      </c>
      <c r="H876" s="16">
        <f>D876/D875*100</f>
        <v>92.58296852136003</v>
      </c>
      <c r="I876" s="16">
        <f>E876/E875*100</f>
        <v>69.624638318852988</v>
      </c>
      <c r="J876" s="17">
        <f t="shared" si="246"/>
        <v>115.40924607475472</v>
      </c>
      <c r="K876" s="17">
        <f t="shared" si="247"/>
        <v>134.24029600665813</v>
      </c>
      <c r="L876" s="17">
        <f t="shared" si="247"/>
        <v>135.0604467649371</v>
      </c>
    </row>
    <row r="877" spans="1:12" s="10" customFormat="1" x14ac:dyDescent="0.2">
      <c r="A877" s="18" t="s">
        <v>283</v>
      </c>
      <c r="B877" s="15">
        <v>3928.0250000000001</v>
      </c>
      <c r="C877" s="15">
        <v>29910.914000000001</v>
      </c>
      <c r="D877" s="15">
        <v>684.07399999999996</v>
      </c>
      <c r="E877" s="15">
        <v>30594.988000000001</v>
      </c>
      <c r="F877" s="15">
        <v>3349.7240000000002</v>
      </c>
      <c r="G877" s="15">
        <v>34532.082999999999</v>
      </c>
      <c r="H877" s="16">
        <f>D877/D875*100</f>
        <v>7.4170314786399585</v>
      </c>
      <c r="I877" s="16">
        <f>E877/E875*100</f>
        <v>30.375361681147016</v>
      </c>
      <c r="J877" s="17">
        <f t="shared" si="246"/>
        <v>17.415215025362617</v>
      </c>
      <c r="K877" s="17">
        <f t="shared" si="247"/>
        <v>20.421801915620506</v>
      </c>
      <c r="L877" s="17">
        <f t="shared" si="247"/>
        <v>88.598732952194055</v>
      </c>
    </row>
    <row r="878" spans="1:12" s="10" customFormat="1" ht="67.5" x14ac:dyDescent="0.2">
      <c r="A878" s="12" t="s">
        <v>405</v>
      </c>
      <c r="B878" s="15"/>
      <c r="C878" s="15"/>
      <c r="D878" s="15"/>
      <c r="E878" s="15"/>
      <c r="F878" s="15"/>
      <c r="G878" s="15"/>
    </row>
    <row r="879" spans="1:12" s="10" customFormat="1" x14ac:dyDescent="0.2">
      <c r="A879" s="14" t="s">
        <v>276</v>
      </c>
      <c r="B879" s="15">
        <v>5410.442</v>
      </c>
      <c r="C879" s="15">
        <v>71822.811000000002</v>
      </c>
      <c r="D879" s="15">
        <v>8734.2070000000003</v>
      </c>
      <c r="E879" s="15">
        <v>80557.019</v>
      </c>
      <c r="F879" s="15">
        <v>5059.4170000000004</v>
      </c>
      <c r="G879" s="15">
        <v>50724.394999999997</v>
      </c>
      <c r="H879" s="16">
        <f>H880+H881</f>
        <v>100</v>
      </c>
      <c r="I879" s="16">
        <f>I880+I881</f>
        <v>100</v>
      </c>
      <c r="J879" s="17">
        <f t="shared" ref="J879:J884" si="248">D879/B879*100</f>
        <v>161.43241162182312</v>
      </c>
      <c r="K879" s="17">
        <f t="shared" ref="K879:L884" si="249">D879/F879*100</f>
        <v>172.63267684794513</v>
      </c>
      <c r="L879" s="17">
        <f t="shared" si="249"/>
        <v>158.81316869328853</v>
      </c>
    </row>
    <row r="880" spans="1:12" s="10" customFormat="1" x14ac:dyDescent="0.2">
      <c r="A880" s="18" t="s">
        <v>282</v>
      </c>
      <c r="B880" s="15">
        <v>1628</v>
      </c>
      <c r="C880" s="15">
        <v>20049.669999999998</v>
      </c>
      <c r="D880" s="15">
        <v>853.33399999999995</v>
      </c>
      <c r="E880" s="15">
        <v>20903.004000000001</v>
      </c>
      <c r="F880" s="15">
        <v>2015.6669999999999</v>
      </c>
      <c r="G880" s="15">
        <v>18601.337</v>
      </c>
      <c r="H880" s="16">
        <f>D880/D879*100</f>
        <v>9.7700226248358888</v>
      </c>
      <c r="I880" s="16">
        <f>E880/E879*100</f>
        <v>25.948085293473934</v>
      </c>
      <c r="J880" s="17">
        <f t="shared" si="248"/>
        <v>52.416093366093364</v>
      </c>
      <c r="K880" s="17">
        <f t="shared" si="249"/>
        <v>42.335068242919093</v>
      </c>
      <c r="L880" s="17">
        <f t="shared" si="249"/>
        <v>112.37366432316129</v>
      </c>
    </row>
    <row r="881" spans="1:12" s="10" customFormat="1" x14ac:dyDescent="0.2">
      <c r="A881" s="18" t="s">
        <v>278</v>
      </c>
      <c r="B881" s="15">
        <v>3782.4409999999998</v>
      </c>
      <c r="C881" s="15">
        <v>51773.141000000003</v>
      </c>
      <c r="D881" s="15">
        <v>7880.8729999999996</v>
      </c>
      <c r="E881" s="15">
        <v>59654.014999999999</v>
      </c>
      <c r="F881" s="15">
        <v>3043.75</v>
      </c>
      <c r="G881" s="15">
        <v>32123.058000000001</v>
      </c>
      <c r="H881" s="16">
        <f>D881/D879*100</f>
        <v>90.229977375164111</v>
      </c>
      <c r="I881" s="16">
        <f>E881/E879*100</f>
        <v>74.051914706526063</v>
      </c>
      <c r="J881" s="17">
        <f t="shared" si="248"/>
        <v>208.35415542502841</v>
      </c>
      <c r="K881" s="17">
        <f t="shared" si="249"/>
        <v>258.91985215605746</v>
      </c>
      <c r="L881" s="17">
        <f t="shared" si="249"/>
        <v>185.70465800609642</v>
      </c>
    </row>
    <row r="882" spans="1:12" s="10" customFormat="1" x14ac:dyDescent="0.2">
      <c r="A882" s="14" t="s">
        <v>277</v>
      </c>
      <c r="B882" s="15">
        <v>5410.442</v>
      </c>
      <c r="C882" s="15">
        <v>71822.811000000002</v>
      </c>
      <c r="D882" s="15">
        <v>8734.2070000000003</v>
      </c>
      <c r="E882" s="15">
        <v>80557.019</v>
      </c>
      <c r="F882" s="15">
        <v>5059.4170000000004</v>
      </c>
      <c r="G882" s="15">
        <v>50724.394999999997</v>
      </c>
      <c r="H882" s="16">
        <f>H883+H884</f>
        <v>100</v>
      </c>
      <c r="I882" s="16">
        <f>I883+I884</f>
        <v>100</v>
      </c>
      <c r="J882" s="17">
        <f t="shared" si="248"/>
        <v>161.43241162182312</v>
      </c>
      <c r="K882" s="17">
        <f t="shared" si="249"/>
        <v>172.63267684794513</v>
      </c>
      <c r="L882" s="17">
        <f t="shared" si="249"/>
        <v>158.81316869328853</v>
      </c>
    </row>
    <row r="883" spans="1:12" s="10" customFormat="1" x14ac:dyDescent="0.2">
      <c r="A883" s="18" t="s">
        <v>279</v>
      </c>
      <c r="B883" s="15">
        <v>1110.4280000000001</v>
      </c>
      <c r="C883" s="15">
        <v>10692.272000000001</v>
      </c>
      <c r="D883" s="15">
        <v>1080.7239999999999</v>
      </c>
      <c r="E883" s="15">
        <v>11772.996999999999</v>
      </c>
      <c r="F883" s="15">
        <v>1323.6959999999999</v>
      </c>
      <c r="G883" s="15">
        <v>9805.2340000000004</v>
      </c>
      <c r="H883" s="16">
        <f>D883/D882*100</f>
        <v>12.373464471359561</v>
      </c>
      <c r="I883" s="16">
        <f>E883/E882*100</f>
        <v>14.614489396634697</v>
      </c>
      <c r="J883" s="17">
        <f t="shared" si="248"/>
        <v>97.324995407176317</v>
      </c>
      <c r="K883" s="17">
        <f t="shared" si="249"/>
        <v>81.644425910480962</v>
      </c>
      <c r="L883" s="17">
        <f t="shared" si="249"/>
        <v>120.06849607056802</v>
      </c>
    </row>
    <row r="884" spans="1:12" s="10" customFormat="1" x14ac:dyDescent="0.2">
      <c r="A884" s="18" t="s">
        <v>283</v>
      </c>
      <c r="B884" s="15">
        <v>4300.0140000000001</v>
      </c>
      <c r="C884" s="15">
        <v>61130.538999999997</v>
      </c>
      <c r="D884" s="15">
        <v>7653.4830000000002</v>
      </c>
      <c r="E884" s="15">
        <v>68784.021999999997</v>
      </c>
      <c r="F884" s="15">
        <v>3735.7220000000002</v>
      </c>
      <c r="G884" s="15">
        <v>40919.161</v>
      </c>
      <c r="H884" s="16">
        <f>D884/D882*100</f>
        <v>87.626535528640431</v>
      </c>
      <c r="I884" s="16">
        <f>E884/E882*100</f>
        <v>85.385510603365304</v>
      </c>
      <c r="J884" s="17">
        <f t="shared" si="248"/>
        <v>177.98739725033451</v>
      </c>
      <c r="K884" s="17">
        <f t="shared" si="249"/>
        <v>204.87292683984512</v>
      </c>
      <c r="L884" s="17">
        <f t="shared" si="249"/>
        <v>168.09734197629319</v>
      </c>
    </row>
    <row r="885" spans="1:12" s="10" customFormat="1" x14ac:dyDescent="0.2">
      <c r="A885" s="12" t="s">
        <v>589</v>
      </c>
      <c r="B885" s="15"/>
      <c r="C885" s="15"/>
      <c r="D885" s="15"/>
      <c r="E885" s="15"/>
      <c r="F885" s="15"/>
      <c r="G885" s="15"/>
    </row>
    <row r="886" spans="1:12" s="10" customFormat="1" x14ac:dyDescent="0.2">
      <c r="A886" s="14" t="s">
        <v>276</v>
      </c>
      <c r="B886" s="15">
        <v>15597.927</v>
      </c>
      <c r="C886" s="15">
        <v>167532.65100000001</v>
      </c>
      <c r="D886" s="15">
        <v>13387.802</v>
      </c>
      <c r="E886" s="15">
        <v>180920.45300000001</v>
      </c>
      <c r="F886" s="15">
        <v>17370.458999999999</v>
      </c>
      <c r="G886" s="15">
        <v>137633.394</v>
      </c>
      <c r="H886" s="16">
        <f>H887+H888</f>
        <v>100</v>
      </c>
      <c r="I886" s="16">
        <f>I887+I888</f>
        <v>100</v>
      </c>
      <c r="J886" s="17">
        <f t="shared" ref="J886:J891" si="250">D886/B886*100</f>
        <v>85.830649162545768</v>
      </c>
      <c r="K886" s="17">
        <f t="shared" ref="K886:L891" si="251">D886/F886*100</f>
        <v>77.072240865943726</v>
      </c>
      <c r="L886" s="17">
        <f t="shared" si="251"/>
        <v>131.45098565250814</v>
      </c>
    </row>
    <row r="887" spans="1:12" s="10" customFormat="1" x14ac:dyDescent="0.2">
      <c r="A887" s="18" t="s">
        <v>282</v>
      </c>
      <c r="B887" s="15">
        <v>2042.0820000000001</v>
      </c>
      <c r="C887" s="15">
        <v>16825.823</v>
      </c>
      <c r="D887" s="15">
        <v>1515.4159999999999</v>
      </c>
      <c r="E887" s="15">
        <v>18341.239000000001</v>
      </c>
      <c r="F887" s="15">
        <v>1916.749</v>
      </c>
      <c r="G887" s="15">
        <v>14573.239</v>
      </c>
      <c r="H887" s="16">
        <f>D887/D886*100</f>
        <v>11.319378640347384</v>
      </c>
      <c r="I887" s="16">
        <f>E887/E886*100</f>
        <v>10.137736610686025</v>
      </c>
      <c r="J887" s="17">
        <f t="shared" si="250"/>
        <v>74.209360838595117</v>
      </c>
      <c r="K887" s="17">
        <f t="shared" si="251"/>
        <v>79.061786389349876</v>
      </c>
      <c r="L887" s="17">
        <f t="shared" si="251"/>
        <v>125.85561109647622</v>
      </c>
    </row>
    <row r="888" spans="1:12" s="10" customFormat="1" x14ac:dyDescent="0.2">
      <c r="A888" s="18" t="s">
        <v>278</v>
      </c>
      <c r="B888" s="15">
        <v>13555.844999999999</v>
      </c>
      <c r="C888" s="15">
        <v>150706.82800000001</v>
      </c>
      <c r="D888" s="15">
        <v>11872.386</v>
      </c>
      <c r="E888" s="15">
        <v>162579.21400000001</v>
      </c>
      <c r="F888" s="15">
        <v>15453.71</v>
      </c>
      <c r="G888" s="15">
        <v>123060.155</v>
      </c>
      <c r="H888" s="16">
        <f>D888/D886*100</f>
        <v>88.680621359652619</v>
      </c>
      <c r="I888" s="16">
        <f>E888/E886*100</f>
        <v>89.862263389313981</v>
      </c>
      <c r="J888" s="17">
        <f t="shared" si="250"/>
        <v>87.581305333603325</v>
      </c>
      <c r="K888" s="17">
        <f t="shared" si="251"/>
        <v>76.825474271226796</v>
      </c>
      <c r="L888" s="17">
        <f t="shared" si="251"/>
        <v>132.11361061588133</v>
      </c>
    </row>
    <row r="889" spans="1:12" s="10" customFormat="1" x14ac:dyDescent="0.2">
      <c r="A889" s="14" t="s">
        <v>277</v>
      </c>
      <c r="B889" s="15">
        <v>15597.927</v>
      </c>
      <c r="C889" s="15">
        <v>167532.65100000001</v>
      </c>
      <c r="D889" s="15">
        <v>13387.802</v>
      </c>
      <c r="E889" s="15">
        <v>180920.45300000001</v>
      </c>
      <c r="F889" s="15">
        <v>17370.458999999999</v>
      </c>
      <c r="G889" s="15">
        <v>137633.394</v>
      </c>
      <c r="H889" s="16">
        <f>H890+H891</f>
        <v>99.999992530513978</v>
      </c>
      <c r="I889" s="16">
        <f>I890+I891</f>
        <v>99.999999447270895</v>
      </c>
      <c r="J889" s="17">
        <f t="shared" si="250"/>
        <v>85.830649162545768</v>
      </c>
      <c r="K889" s="17">
        <f t="shared" si="251"/>
        <v>77.072240865943726</v>
      </c>
      <c r="L889" s="17">
        <f t="shared" si="251"/>
        <v>131.45098565250814</v>
      </c>
    </row>
    <row r="890" spans="1:12" s="10" customFormat="1" x14ac:dyDescent="0.2">
      <c r="A890" s="18" t="s">
        <v>279</v>
      </c>
      <c r="B890" s="15">
        <v>2458.1149999999998</v>
      </c>
      <c r="C890" s="15">
        <v>17101.784</v>
      </c>
      <c r="D890" s="15">
        <v>1908.2380000000001</v>
      </c>
      <c r="E890" s="15">
        <v>19010.022000000001</v>
      </c>
      <c r="F890" s="15">
        <v>1700.2860000000001</v>
      </c>
      <c r="G890" s="15">
        <v>15060.296</v>
      </c>
      <c r="H890" s="16">
        <f>D890/D889*100</f>
        <v>14.253557081289372</v>
      </c>
      <c r="I890" s="16">
        <f>E890/E889*100</f>
        <v>10.507392439482782</v>
      </c>
      <c r="J890" s="17">
        <f t="shared" si="250"/>
        <v>77.630135286591567</v>
      </c>
      <c r="K890" s="17">
        <f t="shared" si="251"/>
        <v>112.23041300110688</v>
      </c>
      <c r="L890" s="17">
        <f t="shared" si="251"/>
        <v>126.22608479939572</v>
      </c>
    </row>
    <row r="891" spans="1:12" s="10" customFormat="1" x14ac:dyDescent="0.2">
      <c r="A891" s="18" t="s">
        <v>283</v>
      </c>
      <c r="B891" s="15">
        <v>13139.812</v>
      </c>
      <c r="C891" s="15">
        <v>150430.867</v>
      </c>
      <c r="D891" s="15">
        <v>11479.563</v>
      </c>
      <c r="E891" s="15">
        <v>161910.43</v>
      </c>
      <c r="F891" s="15">
        <v>15670.172</v>
      </c>
      <c r="G891" s="15">
        <v>122573.098</v>
      </c>
      <c r="H891" s="16">
        <f>D891/D889*100</f>
        <v>85.746435449224606</v>
      </c>
      <c r="I891" s="16">
        <f>E891/E889*100</f>
        <v>89.492607007788109</v>
      </c>
      <c r="J891" s="17">
        <f t="shared" si="250"/>
        <v>87.364743118090274</v>
      </c>
      <c r="K891" s="17">
        <f t="shared" si="251"/>
        <v>73.257415425944274</v>
      </c>
      <c r="L891" s="17">
        <f t="shared" si="251"/>
        <v>132.09295729801983</v>
      </c>
    </row>
    <row r="892" spans="1:12" s="10" customFormat="1" ht="22.5" x14ac:dyDescent="0.2">
      <c r="A892" s="12" t="s">
        <v>406</v>
      </c>
      <c r="B892" s="15"/>
      <c r="C892" s="15"/>
      <c r="D892" s="15"/>
      <c r="E892" s="15"/>
      <c r="F892" s="15"/>
      <c r="G892" s="15"/>
    </row>
    <row r="893" spans="1:12" s="10" customFormat="1" x14ac:dyDescent="0.2">
      <c r="A893" s="14" t="s">
        <v>276</v>
      </c>
      <c r="B893" s="15">
        <v>385.24299999999999</v>
      </c>
      <c r="C893" s="15">
        <v>27925.280999999999</v>
      </c>
      <c r="D893" s="15">
        <v>231.917</v>
      </c>
      <c r="E893" s="15">
        <v>28157.199000000001</v>
      </c>
      <c r="F893" s="15">
        <v>672.28800000000001</v>
      </c>
      <c r="G893" s="15">
        <v>5582.0079999999998</v>
      </c>
      <c r="H893" s="16">
        <f>H894+H895</f>
        <v>100</v>
      </c>
      <c r="I893" s="16">
        <f>I894+I895</f>
        <v>99.999999999999986</v>
      </c>
      <c r="J893" s="17">
        <f t="shared" ref="J893:J898" si="252">D893/B893*100</f>
        <v>60.200185337566161</v>
      </c>
      <c r="K893" s="17">
        <f t="shared" ref="K893:L898" si="253">D893/F893*100</f>
        <v>34.496674044457137</v>
      </c>
      <c r="L893" s="17"/>
    </row>
    <row r="894" spans="1:12" s="10" customFormat="1" x14ac:dyDescent="0.2">
      <c r="A894" s="18" t="s">
        <v>282</v>
      </c>
      <c r="B894" s="15">
        <v>0.48299999999999998</v>
      </c>
      <c r="C894" s="15">
        <v>3.294</v>
      </c>
      <c r="D894" s="15">
        <v>0</v>
      </c>
      <c r="E894" s="15">
        <v>3.294</v>
      </c>
      <c r="F894" s="15">
        <v>0.27500000000000002</v>
      </c>
      <c r="G894" s="15">
        <v>1.744</v>
      </c>
      <c r="H894" s="16">
        <f>D894/D893*100</f>
        <v>0</v>
      </c>
      <c r="I894" s="16">
        <f>E894/E893*100</f>
        <v>1.1698606810997074E-2</v>
      </c>
      <c r="J894" s="17">
        <f t="shared" si="252"/>
        <v>0</v>
      </c>
      <c r="K894" s="17">
        <f t="shared" si="253"/>
        <v>0</v>
      </c>
      <c r="L894" s="17">
        <f t="shared" si="253"/>
        <v>188.87614678899084</v>
      </c>
    </row>
    <row r="895" spans="1:12" s="10" customFormat="1" x14ac:dyDescent="0.2">
      <c r="A895" s="18" t="s">
        <v>278</v>
      </c>
      <c r="B895" s="15">
        <v>384.76</v>
      </c>
      <c r="C895" s="15">
        <v>27921.988000000001</v>
      </c>
      <c r="D895" s="15">
        <v>231.917</v>
      </c>
      <c r="E895" s="15">
        <v>28153.904999999999</v>
      </c>
      <c r="F895" s="15">
        <v>672.01300000000003</v>
      </c>
      <c r="G895" s="15">
        <v>5580.2640000000001</v>
      </c>
      <c r="H895" s="16">
        <f>D895/D893*100</f>
        <v>100</v>
      </c>
      <c r="I895" s="16">
        <f>E895/E893*100</f>
        <v>99.988301393188991</v>
      </c>
      <c r="J895" s="17">
        <f t="shared" si="252"/>
        <v>60.27575631562533</v>
      </c>
      <c r="K895" s="17">
        <f t="shared" si="253"/>
        <v>34.510790713870115</v>
      </c>
      <c r="L895" s="17"/>
    </row>
    <row r="896" spans="1:12" s="10" customFormat="1" x14ac:dyDescent="0.2">
      <c r="A896" s="14" t="s">
        <v>277</v>
      </c>
      <c r="B896" s="15">
        <v>385.24299999999999</v>
      </c>
      <c r="C896" s="15">
        <v>27925.280999999999</v>
      </c>
      <c r="D896" s="15">
        <v>231.917</v>
      </c>
      <c r="E896" s="15">
        <v>28157.199000000001</v>
      </c>
      <c r="F896" s="15">
        <v>672.28800000000001</v>
      </c>
      <c r="G896" s="15">
        <v>5582.0079999999998</v>
      </c>
      <c r="H896" s="16">
        <f>H897+H898</f>
        <v>100.00043118874424</v>
      </c>
      <c r="I896" s="16">
        <f>I897+I898</f>
        <v>100</v>
      </c>
      <c r="J896" s="17">
        <f t="shared" si="252"/>
        <v>60.200185337566161</v>
      </c>
      <c r="K896" s="17">
        <f t="shared" si="253"/>
        <v>34.496674044457137</v>
      </c>
      <c r="L896" s="17"/>
    </row>
    <row r="897" spans="1:12" s="10" customFormat="1" x14ac:dyDescent="0.2">
      <c r="A897" s="18" t="s">
        <v>279</v>
      </c>
      <c r="B897" s="15">
        <v>3.5999999999999997E-2</v>
      </c>
      <c r="C897" s="15">
        <v>7.4779999999999998</v>
      </c>
      <c r="D897" s="15">
        <v>1.2E-2</v>
      </c>
      <c r="E897" s="15">
        <v>7.49</v>
      </c>
      <c r="F897" s="15">
        <v>4.1000000000000002E-2</v>
      </c>
      <c r="G897" s="15">
        <v>76.558999999999997</v>
      </c>
      <c r="H897" s="16">
        <f>D897/D896*100</f>
        <v>5.1742649309882418E-3</v>
      </c>
      <c r="I897" s="16">
        <f>E897/E896*100</f>
        <v>2.6600657259978167E-2</v>
      </c>
      <c r="J897" s="17">
        <f t="shared" si="252"/>
        <v>33.333333333333336</v>
      </c>
      <c r="K897" s="17">
        <f t="shared" si="253"/>
        <v>29.268292682926827</v>
      </c>
      <c r="L897" s="17">
        <f t="shared" si="253"/>
        <v>9.7833043796287829</v>
      </c>
    </row>
    <row r="898" spans="1:12" s="10" customFormat="1" x14ac:dyDescent="0.2">
      <c r="A898" s="18" t="s">
        <v>283</v>
      </c>
      <c r="B898" s="15">
        <v>385.20699999999999</v>
      </c>
      <c r="C898" s="15">
        <v>27917.804</v>
      </c>
      <c r="D898" s="15">
        <v>231.90600000000001</v>
      </c>
      <c r="E898" s="15">
        <v>28149.708999999999</v>
      </c>
      <c r="F898" s="15">
        <v>672.24699999999996</v>
      </c>
      <c r="G898" s="15">
        <v>5505.4489999999996</v>
      </c>
      <c r="H898" s="16">
        <f>D898/D896*100</f>
        <v>99.995256923813258</v>
      </c>
      <c r="I898" s="16">
        <f>E898/E896*100</f>
        <v>99.973399342740024</v>
      </c>
      <c r="J898" s="17">
        <f t="shared" si="252"/>
        <v>60.202955813367879</v>
      </c>
      <c r="K898" s="17">
        <f t="shared" si="253"/>
        <v>34.497141675604361</v>
      </c>
      <c r="L898" s="17"/>
    </row>
    <row r="899" spans="1:12" s="10" customFormat="1" ht="22.5" x14ac:dyDescent="0.2">
      <c r="A899" s="12" t="s">
        <v>407</v>
      </c>
      <c r="B899" s="15"/>
      <c r="C899" s="15"/>
      <c r="D899" s="15"/>
      <c r="E899" s="15"/>
      <c r="F899" s="15"/>
      <c r="G899" s="15"/>
    </row>
    <row r="900" spans="1:12" s="10" customFormat="1" x14ac:dyDescent="0.2">
      <c r="A900" s="14" t="s">
        <v>276</v>
      </c>
      <c r="B900" s="15">
        <v>6988.384</v>
      </c>
      <c r="C900" s="15">
        <v>88724.914000000004</v>
      </c>
      <c r="D900" s="15">
        <v>7127.491</v>
      </c>
      <c r="E900" s="15">
        <v>95852.404999999999</v>
      </c>
      <c r="F900" s="15">
        <v>9016.1</v>
      </c>
      <c r="G900" s="15">
        <v>71582.361000000004</v>
      </c>
      <c r="H900" s="16">
        <f>H901+H902</f>
        <v>100</v>
      </c>
      <c r="I900" s="16">
        <f>I901+I902</f>
        <v>99.999998956729371</v>
      </c>
      <c r="J900" s="17">
        <f t="shared" ref="J900:J905" si="254">D900/B900*100</f>
        <v>101.99054602609129</v>
      </c>
      <c r="K900" s="17">
        <f t="shared" ref="K900:L905" si="255">D900/F900*100</f>
        <v>79.052927540732682</v>
      </c>
      <c r="L900" s="17">
        <f t="shared" si="255"/>
        <v>133.90506217027402</v>
      </c>
    </row>
    <row r="901" spans="1:12" s="10" customFormat="1" x14ac:dyDescent="0.2">
      <c r="A901" s="18" t="s">
        <v>282</v>
      </c>
      <c r="B901" s="15">
        <v>599.25</v>
      </c>
      <c r="C901" s="15">
        <v>5651.1629999999996</v>
      </c>
      <c r="D901" s="15">
        <v>512.58299999999997</v>
      </c>
      <c r="E901" s="15">
        <v>6163.7460000000001</v>
      </c>
      <c r="F901" s="15">
        <v>605.58299999999997</v>
      </c>
      <c r="G901" s="15">
        <v>5808.4129999999996</v>
      </c>
      <c r="H901" s="16">
        <f>D901/D900*100</f>
        <v>7.1916330725636826</v>
      </c>
      <c r="I901" s="16">
        <f>E901/E900*100</f>
        <v>6.4304552400119741</v>
      </c>
      <c r="J901" s="17">
        <f t="shared" si="254"/>
        <v>85.537421777221525</v>
      </c>
      <c r="K901" s="17">
        <f t="shared" si="255"/>
        <v>84.642897835639374</v>
      </c>
      <c r="L901" s="17">
        <f t="shared" si="255"/>
        <v>106.11755741198156</v>
      </c>
    </row>
    <row r="902" spans="1:12" s="10" customFormat="1" x14ac:dyDescent="0.2">
      <c r="A902" s="18" t="s">
        <v>278</v>
      </c>
      <c r="B902" s="15">
        <v>6389.134</v>
      </c>
      <c r="C902" s="15">
        <v>83073.751000000004</v>
      </c>
      <c r="D902" s="15">
        <v>6614.9080000000004</v>
      </c>
      <c r="E902" s="15">
        <v>89688.657999999996</v>
      </c>
      <c r="F902" s="15">
        <v>8410.5169999999998</v>
      </c>
      <c r="G902" s="15">
        <v>65773.948000000004</v>
      </c>
      <c r="H902" s="16">
        <f>D902/D900*100</f>
        <v>92.808366927436325</v>
      </c>
      <c r="I902" s="16">
        <f>E902/E900*100</f>
        <v>93.569543716717391</v>
      </c>
      <c r="J902" s="17">
        <f t="shared" si="254"/>
        <v>103.53371834117114</v>
      </c>
      <c r="K902" s="17">
        <f t="shared" si="255"/>
        <v>78.650432547725671</v>
      </c>
      <c r="L902" s="17">
        <f t="shared" si="255"/>
        <v>136.35893956069049</v>
      </c>
    </row>
    <row r="903" spans="1:12" s="10" customFormat="1" x14ac:dyDescent="0.2">
      <c r="A903" s="14" t="s">
        <v>277</v>
      </c>
      <c r="B903" s="15">
        <v>6988.384</v>
      </c>
      <c r="C903" s="15">
        <v>88724.914000000004</v>
      </c>
      <c r="D903" s="15">
        <v>7127.491</v>
      </c>
      <c r="E903" s="15">
        <v>95852.404999999999</v>
      </c>
      <c r="F903" s="15">
        <v>9016.1</v>
      </c>
      <c r="G903" s="15">
        <v>71582.361000000004</v>
      </c>
      <c r="H903" s="16">
        <f>H904+H905</f>
        <v>100</v>
      </c>
      <c r="I903" s="16">
        <f>I904+I905</f>
        <v>99.999999999999986</v>
      </c>
      <c r="J903" s="17">
        <f t="shared" si="254"/>
        <v>101.99054602609129</v>
      </c>
      <c r="K903" s="17">
        <f t="shared" si="255"/>
        <v>79.052927540732682</v>
      </c>
      <c r="L903" s="17">
        <f t="shared" si="255"/>
        <v>133.90506217027402</v>
      </c>
    </row>
    <row r="904" spans="1:12" s="10" customFormat="1" x14ac:dyDescent="0.2">
      <c r="A904" s="18" t="s">
        <v>279</v>
      </c>
      <c r="B904" s="15">
        <v>328.72500000000002</v>
      </c>
      <c r="C904" s="15">
        <v>3511.8359999999998</v>
      </c>
      <c r="D904" s="15">
        <v>359.548</v>
      </c>
      <c r="E904" s="15">
        <v>3871.384</v>
      </c>
      <c r="F904" s="15">
        <v>258.11900000000003</v>
      </c>
      <c r="G904" s="15">
        <v>2506.125</v>
      </c>
      <c r="H904" s="16">
        <f>D904/D903*100</f>
        <v>5.0445240828785334</v>
      </c>
      <c r="I904" s="16">
        <f>E904/E903*100</f>
        <v>4.0389012670052455</v>
      </c>
      <c r="J904" s="17">
        <f t="shared" si="254"/>
        <v>109.3765305346414</v>
      </c>
      <c r="K904" s="17">
        <f t="shared" si="255"/>
        <v>139.2954412499661</v>
      </c>
      <c r="L904" s="17">
        <f t="shared" si="255"/>
        <v>154.47689161554192</v>
      </c>
    </row>
    <row r="905" spans="1:12" s="10" customFormat="1" x14ac:dyDescent="0.2">
      <c r="A905" s="18" t="s">
        <v>283</v>
      </c>
      <c r="B905" s="15">
        <v>6659.6589999999997</v>
      </c>
      <c r="C905" s="15">
        <v>85213.077999999994</v>
      </c>
      <c r="D905" s="15">
        <v>6767.9430000000002</v>
      </c>
      <c r="E905" s="15">
        <v>91981.020999999993</v>
      </c>
      <c r="F905" s="15">
        <v>8757.9809999999998</v>
      </c>
      <c r="G905" s="15">
        <v>69076.236000000004</v>
      </c>
      <c r="H905" s="16">
        <f>D905/D903*100</f>
        <v>94.955475917121461</v>
      </c>
      <c r="I905" s="16">
        <f>E905/E903*100</f>
        <v>95.961098732994742</v>
      </c>
      <c r="J905" s="17">
        <f t="shared" si="254"/>
        <v>101.62596913745885</v>
      </c>
      <c r="K905" s="17">
        <f t="shared" si="255"/>
        <v>77.277434148349954</v>
      </c>
      <c r="L905" s="17">
        <f t="shared" si="255"/>
        <v>133.15870453624598</v>
      </c>
    </row>
    <row r="906" spans="1:12" s="10" customFormat="1" ht="22.5" x14ac:dyDescent="0.2">
      <c r="A906" s="12" t="s">
        <v>408</v>
      </c>
      <c r="B906" s="15"/>
      <c r="C906" s="15"/>
      <c r="D906" s="15"/>
      <c r="E906" s="15"/>
      <c r="F906" s="15"/>
      <c r="G906" s="15"/>
    </row>
    <row r="907" spans="1:12" s="10" customFormat="1" x14ac:dyDescent="0.2">
      <c r="A907" s="14" t="s">
        <v>276</v>
      </c>
      <c r="B907" s="15">
        <v>2122.9160000000002</v>
      </c>
      <c r="C907" s="15">
        <v>29043.132000000001</v>
      </c>
      <c r="D907" s="15">
        <v>2125.8510000000001</v>
      </c>
      <c r="E907" s="15">
        <v>31168.984</v>
      </c>
      <c r="F907" s="15">
        <v>2998.0529999999999</v>
      </c>
      <c r="G907" s="15">
        <v>22957.305</v>
      </c>
      <c r="H907" s="16">
        <f>H908+H909</f>
        <v>100</v>
      </c>
      <c r="I907" s="16">
        <f>I908+I909</f>
        <v>99.999996791682406</v>
      </c>
      <c r="J907" s="17">
        <f t="shared" ref="J907:J912" si="256">D907/B907*100</f>
        <v>100.1382532328175</v>
      </c>
      <c r="K907" s="17">
        <f t="shared" ref="K907:L912" si="257">D907/F907*100</f>
        <v>70.907719109702199</v>
      </c>
      <c r="L907" s="17">
        <f t="shared" si="257"/>
        <v>135.76935097564805</v>
      </c>
    </row>
    <row r="908" spans="1:12" s="10" customFormat="1" x14ac:dyDescent="0.2">
      <c r="A908" s="18" t="s">
        <v>282</v>
      </c>
      <c r="B908" s="15">
        <v>39.667000000000002</v>
      </c>
      <c r="C908" s="15">
        <v>547</v>
      </c>
      <c r="D908" s="15">
        <v>89.332999999999998</v>
      </c>
      <c r="E908" s="15">
        <v>636.33299999999997</v>
      </c>
      <c r="F908" s="15">
        <v>60</v>
      </c>
      <c r="G908" s="15">
        <v>513</v>
      </c>
      <c r="H908" s="16">
        <f>D908/D907*100</f>
        <v>4.2022230156299756</v>
      </c>
      <c r="I908" s="16">
        <f>E908/E907*100</f>
        <v>2.0415583645588193</v>
      </c>
      <c r="J908" s="17">
        <f t="shared" si="256"/>
        <v>225.20735119872941</v>
      </c>
      <c r="K908" s="17">
        <f t="shared" si="257"/>
        <v>148.88833333333332</v>
      </c>
      <c r="L908" s="17">
        <f t="shared" si="257"/>
        <v>124.04152046783625</v>
      </c>
    </row>
    <row r="909" spans="1:12" s="10" customFormat="1" x14ac:dyDescent="0.2">
      <c r="A909" s="18" t="s">
        <v>278</v>
      </c>
      <c r="B909" s="15">
        <v>2083.25</v>
      </c>
      <c r="C909" s="15">
        <v>28496.132000000001</v>
      </c>
      <c r="D909" s="15">
        <v>2036.518</v>
      </c>
      <c r="E909" s="15">
        <v>30532.65</v>
      </c>
      <c r="F909" s="15">
        <v>2938.0529999999999</v>
      </c>
      <c r="G909" s="15">
        <v>22444.305</v>
      </c>
      <c r="H909" s="16">
        <f>D909/D907*100</f>
        <v>95.797776984370017</v>
      </c>
      <c r="I909" s="16">
        <f>E909/E907*100</f>
        <v>97.958438427123582</v>
      </c>
      <c r="J909" s="17">
        <f t="shared" si="256"/>
        <v>97.756774270970837</v>
      </c>
      <c r="K909" s="17">
        <f t="shared" si="257"/>
        <v>69.315223380926085</v>
      </c>
      <c r="L909" s="17">
        <f t="shared" si="257"/>
        <v>136.03740458882555</v>
      </c>
    </row>
    <row r="910" spans="1:12" s="10" customFormat="1" x14ac:dyDescent="0.2">
      <c r="A910" s="14" t="s">
        <v>277</v>
      </c>
      <c r="B910" s="15">
        <v>2122.9160000000002</v>
      </c>
      <c r="C910" s="15">
        <v>29043.132000000001</v>
      </c>
      <c r="D910" s="15">
        <v>2125.8510000000001</v>
      </c>
      <c r="E910" s="15">
        <v>31168.984</v>
      </c>
      <c r="F910" s="15">
        <v>2998.0529999999999</v>
      </c>
      <c r="G910" s="15">
        <v>22957.305</v>
      </c>
      <c r="H910" s="16">
        <f>H911+H912</f>
        <v>100.00004703998539</v>
      </c>
      <c r="I910" s="16">
        <f>I911+I912</f>
        <v>99.999996791682406</v>
      </c>
      <c r="J910" s="17">
        <f t="shared" si="256"/>
        <v>100.1382532328175</v>
      </c>
      <c r="K910" s="17">
        <f t="shared" si="257"/>
        <v>70.907719109702199</v>
      </c>
      <c r="L910" s="17">
        <f t="shared" si="257"/>
        <v>135.76935097564805</v>
      </c>
    </row>
    <row r="911" spans="1:12" s="10" customFormat="1" x14ac:dyDescent="0.2">
      <c r="A911" s="18" t="s">
        <v>279</v>
      </c>
      <c r="B911" s="15">
        <v>96.13</v>
      </c>
      <c r="C911" s="15">
        <v>651.81700000000001</v>
      </c>
      <c r="D911" s="15">
        <v>73.025999999999996</v>
      </c>
      <c r="E911" s="15">
        <v>724.84199999999998</v>
      </c>
      <c r="F911" s="15">
        <v>108.19799999999999</v>
      </c>
      <c r="G911" s="15">
        <v>758.24599999999998</v>
      </c>
      <c r="H911" s="16">
        <f>D911/D910*100</f>
        <v>3.4351419737319313</v>
      </c>
      <c r="I911" s="16">
        <f>E911/E910*100</f>
        <v>2.3255233471838541</v>
      </c>
      <c r="J911" s="17">
        <f t="shared" si="256"/>
        <v>75.965879538125463</v>
      </c>
      <c r="K911" s="17">
        <f t="shared" si="257"/>
        <v>67.492929629013474</v>
      </c>
      <c r="L911" s="17">
        <f t="shared" si="257"/>
        <v>95.594569572407892</v>
      </c>
    </row>
    <row r="912" spans="1:12" s="10" customFormat="1" x14ac:dyDescent="0.2">
      <c r="A912" s="18" t="s">
        <v>283</v>
      </c>
      <c r="B912" s="15">
        <v>2026.7860000000001</v>
      </c>
      <c r="C912" s="15">
        <v>28391.315999999999</v>
      </c>
      <c r="D912" s="15">
        <v>2052.826</v>
      </c>
      <c r="E912" s="15">
        <v>30444.141</v>
      </c>
      <c r="F912" s="15">
        <v>2889.8560000000002</v>
      </c>
      <c r="G912" s="15">
        <v>22199.059000000001</v>
      </c>
      <c r="H912" s="16">
        <f>D912/D910*100</f>
        <v>96.564905066253459</v>
      </c>
      <c r="I912" s="16">
        <f>E912/E910*100</f>
        <v>97.674473444498545</v>
      </c>
      <c r="J912" s="17">
        <f t="shared" si="256"/>
        <v>101.28479277042568</v>
      </c>
      <c r="K912" s="17">
        <f t="shared" si="257"/>
        <v>71.035581011649015</v>
      </c>
      <c r="L912" s="17">
        <f t="shared" si="257"/>
        <v>137.14158334369037</v>
      </c>
    </row>
    <row r="913" spans="1:12" s="10" customFormat="1" ht="33.75" x14ac:dyDescent="0.2">
      <c r="A913" s="12" t="s">
        <v>409</v>
      </c>
      <c r="B913" s="15"/>
      <c r="C913" s="15"/>
      <c r="D913" s="15"/>
      <c r="E913" s="15"/>
      <c r="F913" s="15"/>
      <c r="G913" s="15"/>
    </row>
    <row r="914" spans="1:12" s="10" customFormat="1" x14ac:dyDescent="0.2">
      <c r="A914" s="14" t="s">
        <v>276</v>
      </c>
      <c r="B914" s="15">
        <v>684.32</v>
      </c>
      <c r="C914" s="15">
        <v>7050.7809999999999</v>
      </c>
      <c r="D914" s="15">
        <v>722.98900000000003</v>
      </c>
      <c r="E914" s="15">
        <v>7773.77</v>
      </c>
      <c r="F914" s="15">
        <v>799.81500000000005</v>
      </c>
      <c r="G914" s="15">
        <v>6150.2359999999999</v>
      </c>
      <c r="H914" s="16">
        <f>H915+H916</f>
        <v>100</v>
      </c>
      <c r="I914" s="16">
        <f>I915+I916</f>
        <v>99.999987136228611</v>
      </c>
      <c r="J914" s="17">
        <f t="shared" ref="J914:J919" si="258">D914/B914*100</f>
        <v>105.65071896188918</v>
      </c>
      <c r="K914" s="17">
        <f t="shared" ref="K914:L919" si="259">D914/F914*100</f>
        <v>90.394528734769921</v>
      </c>
      <c r="L914" s="17">
        <f t="shared" si="259"/>
        <v>126.397913836152</v>
      </c>
    </row>
    <row r="915" spans="1:12" s="10" customFormat="1" x14ac:dyDescent="0.2">
      <c r="A915" s="18" t="s">
        <v>282</v>
      </c>
      <c r="B915" s="15">
        <v>3</v>
      </c>
      <c r="C915" s="15">
        <v>29.332999999999998</v>
      </c>
      <c r="D915" s="15">
        <v>2</v>
      </c>
      <c r="E915" s="15">
        <v>31.332999999999998</v>
      </c>
      <c r="F915" s="15">
        <v>2</v>
      </c>
      <c r="G915" s="15">
        <v>25</v>
      </c>
      <c r="H915" s="16">
        <f>D915/D914*100</f>
        <v>0.27662938163651174</v>
      </c>
      <c r="I915" s="16">
        <f>E915/E914*100</f>
        <v>0.40306054848548384</v>
      </c>
      <c r="J915" s="17">
        <f t="shared" si="258"/>
        <v>66.666666666666657</v>
      </c>
      <c r="K915" s="17">
        <f t="shared" si="259"/>
        <v>100</v>
      </c>
      <c r="L915" s="17">
        <f t="shared" si="259"/>
        <v>125.33199999999999</v>
      </c>
    </row>
    <row r="916" spans="1:12" s="10" customFormat="1" x14ac:dyDescent="0.2">
      <c r="A916" s="18" t="s">
        <v>278</v>
      </c>
      <c r="B916" s="15">
        <v>681.32</v>
      </c>
      <c r="C916" s="15">
        <v>7021.4480000000003</v>
      </c>
      <c r="D916" s="15">
        <v>720.98900000000003</v>
      </c>
      <c r="E916" s="15">
        <v>7742.4359999999997</v>
      </c>
      <c r="F916" s="15">
        <v>797.81500000000005</v>
      </c>
      <c r="G916" s="15">
        <v>6125.2359999999999</v>
      </c>
      <c r="H916" s="16">
        <f>D916/D914*100</f>
        <v>99.723370618363489</v>
      </c>
      <c r="I916" s="16">
        <f>E916/E914*100</f>
        <v>99.596926587743127</v>
      </c>
      <c r="J916" s="17">
        <f t="shared" si="258"/>
        <v>105.82237421475958</v>
      </c>
      <c r="K916" s="17">
        <f t="shared" si="259"/>
        <v>90.370449289622286</v>
      </c>
      <c r="L916" s="17">
        <f t="shared" si="259"/>
        <v>126.40224801134192</v>
      </c>
    </row>
    <row r="917" spans="1:12" s="10" customFormat="1" x14ac:dyDescent="0.2">
      <c r="A917" s="14" t="s">
        <v>277</v>
      </c>
      <c r="B917" s="15">
        <v>684.32</v>
      </c>
      <c r="C917" s="15">
        <v>7050.7809999999999</v>
      </c>
      <c r="D917" s="15">
        <v>722.98900000000003</v>
      </c>
      <c r="E917" s="15">
        <v>7773.77</v>
      </c>
      <c r="F917" s="15">
        <v>799.81500000000005</v>
      </c>
      <c r="G917" s="15">
        <v>6150.2359999999999</v>
      </c>
      <c r="H917" s="16">
        <f>H918+H919</f>
        <v>100</v>
      </c>
      <c r="I917" s="16">
        <f>I918+I919</f>
        <v>100</v>
      </c>
      <c r="J917" s="17">
        <f t="shared" si="258"/>
        <v>105.65071896188918</v>
      </c>
      <c r="K917" s="17">
        <f t="shared" si="259"/>
        <v>90.394528734769921</v>
      </c>
      <c r="L917" s="17">
        <f t="shared" si="259"/>
        <v>126.397913836152</v>
      </c>
    </row>
    <row r="918" spans="1:12" s="10" customFormat="1" x14ac:dyDescent="0.2">
      <c r="A918" s="18" t="s">
        <v>279</v>
      </c>
      <c r="B918" s="15">
        <v>5.08</v>
      </c>
      <c r="C918" s="15">
        <v>149.85</v>
      </c>
      <c r="D918" s="15">
        <v>44.918999999999997</v>
      </c>
      <c r="E918" s="15">
        <v>194.76900000000001</v>
      </c>
      <c r="F918" s="15">
        <v>16.428999999999998</v>
      </c>
      <c r="G918" s="15">
        <v>146.44200000000001</v>
      </c>
      <c r="H918" s="16">
        <f>D918/D917*100</f>
        <v>6.2129575968652349</v>
      </c>
      <c r="I918" s="16">
        <f>E918/E917*100</f>
        <v>2.5054638868914307</v>
      </c>
      <c r="J918" s="17"/>
      <c r="K918" s="17">
        <f t="shared" si="259"/>
        <v>273.4128674904133</v>
      </c>
      <c r="L918" s="17">
        <f t="shared" si="259"/>
        <v>133.0007784651944</v>
      </c>
    </row>
    <row r="919" spans="1:12" s="10" customFormat="1" x14ac:dyDescent="0.2">
      <c r="A919" s="18" t="s">
        <v>283</v>
      </c>
      <c r="B919" s="15">
        <v>679.24099999999999</v>
      </c>
      <c r="C919" s="15">
        <v>6900.9309999999996</v>
      </c>
      <c r="D919" s="15">
        <v>678.07</v>
      </c>
      <c r="E919" s="15">
        <v>7579.0010000000002</v>
      </c>
      <c r="F919" s="15">
        <v>783.38599999999997</v>
      </c>
      <c r="G919" s="15">
        <v>6003.7939999999999</v>
      </c>
      <c r="H919" s="16">
        <f>D919/D917*100</f>
        <v>93.787042403134762</v>
      </c>
      <c r="I919" s="16">
        <f>E919/E917*100</f>
        <v>97.494536113108566</v>
      </c>
      <c r="J919" s="17">
        <f t="shared" si="258"/>
        <v>99.827601690710665</v>
      </c>
      <c r="K919" s="17">
        <f t="shared" si="259"/>
        <v>86.556308129070487</v>
      </c>
      <c r="L919" s="17">
        <f t="shared" si="259"/>
        <v>126.23685955913876</v>
      </c>
    </row>
    <row r="920" spans="1:12" s="10" customFormat="1" ht="22.5" x14ac:dyDescent="0.2">
      <c r="A920" s="12" t="s">
        <v>410</v>
      </c>
      <c r="B920" s="15"/>
      <c r="C920" s="15"/>
      <c r="D920" s="15"/>
      <c r="E920" s="15"/>
      <c r="F920" s="15"/>
      <c r="G920" s="15"/>
    </row>
    <row r="921" spans="1:12" s="10" customFormat="1" x14ac:dyDescent="0.2">
      <c r="A921" s="14" t="s">
        <v>276</v>
      </c>
      <c r="B921" s="15">
        <v>590.76599999999996</v>
      </c>
      <c r="C921" s="15">
        <v>6190.6869999999999</v>
      </c>
      <c r="D921" s="15">
        <v>631.24</v>
      </c>
      <c r="E921" s="15">
        <v>6821.9279999999999</v>
      </c>
      <c r="F921" s="15">
        <v>729.63300000000004</v>
      </c>
      <c r="G921" s="15">
        <v>5541.7110000000002</v>
      </c>
      <c r="H921" s="16">
        <f>H922+H923</f>
        <v>100</v>
      </c>
      <c r="I921" s="16">
        <f>I922+I923</f>
        <v>100</v>
      </c>
      <c r="J921" s="17">
        <f t="shared" ref="J921:J926" si="260">D921/B921*100</f>
        <v>106.85110517531477</v>
      </c>
      <c r="K921" s="17">
        <f t="shared" ref="K921:L926" si="261">D921/F921*100</f>
        <v>86.514727266995877</v>
      </c>
      <c r="L921" s="17">
        <f t="shared" si="261"/>
        <v>123.10147533857322</v>
      </c>
    </row>
    <row r="922" spans="1:12" s="10" customFormat="1" x14ac:dyDescent="0.2">
      <c r="A922" s="18" t="s">
        <v>282</v>
      </c>
      <c r="B922" s="15">
        <v>0</v>
      </c>
      <c r="C922" s="15">
        <v>0</v>
      </c>
      <c r="D922" s="15">
        <v>0</v>
      </c>
      <c r="E922" s="15">
        <v>0</v>
      </c>
      <c r="F922" s="15">
        <v>0</v>
      </c>
      <c r="G922" s="15">
        <v>0</v>
      </c>
      <c r="H922" s="16">
        <f>D922/D921*100</f>
        <v>0</v>
      </c>
      <c r="I922" s="16">
        <f>E922/E921*100</f>
        <v>0</v>
      </c>
      <c r="J922" s="17">
        <v>0</v>
      </c>
      <c r="K922" s="17">
        <v>0</v>
      </c>
      <c r="L922" s="17">
        <v>0</v>
      </c>
    </row>
    <row r="923" spans="1:12" s="10" customFormat="1" x14ac:dyDescent="0.2">
      <c r="A923" s="18" t="s">
        <v>278</v>
      </c>
      <c r="B923" s="15">
        <v>590.76599999999996</v>
      </c>
      <c r="C923" s="15">
        <v>6190.6869999999999</v>
      </c>
      <c r="D923" s="15">
        <v>631.24</v>
      </c>
      <c r="E923" s="15">
        <v>6821.9279999999999</v>
      </c>
      <c r="F923" s="15">
        <v>729.63300000000004</v>
      </c>
      <c r="G923" s="15">
        <v>5541.7110000000002</v>
      </c>
      <c r="H923" s="16">
        <f>D923/D921*100</f>
        <v>100</v>
      </c>
      <c r="I923" s="16">
        <f>E923/E921*100</f>
        <v>100</v>
      </c>
      <c r="J923" s="17">
        <f t="shared" si="260"/>
        <v>106.85110517531477</v>
      </c>
      <c r="K923" s="17">
        <f t="shared" si="261"/>
        <v>86.514727266995877</v>
      </c>
      <c r="L923" s="17">
        <f t="shared" si="261"/>
        <v>123.10147533857322</v>
      </c>
    </row>
    <row r="924" spans="1:12" s="10" customFormat="1" x14ac:dyDescent="0.2">
      <c r="A924" s="14" t="s">
        <v>277</v>
      </c>
      <c r="B924" s="15">
        <v>590.76599999999996</v>
      </c>
      <c r="C924" s="15">
        <v>6190.6869999999999</v>
      </c>
      <c r="D924" s="15">
        <v>631.24</v>
      </c>
      <c r="E924" s="15">
        <v>6821.9279999999999</v>
      </c>
      <c r="F924" s="15">
        <v>729.63300000000004</v>
      </c>
      <c r="G924" s="15">
        <v>5541.7110000000002</v>
      </c>
      <c r="H924" s="16">
        <f>H925+H926</f>
        <v>100</v>
      </c>
      <c r="I924" s="16">
        <f>I925+I926</f>
        <v>99.999985341387372</v>
      </c>
      <c r="J924" s="17">
        <f t="shared" si="260"/>
        <v>106.85110517531477</v>
      </c>
      <c r="K924" s="17">
        <f t="shared" si="261"/>
        <v>86.514727266995877</v>
      </c>
      <c r="L924" s="17">
        <f t="shared" si="261"/>
        <v>123.10147533857322</v>
      </c>
    </row>
    <row r="925" spans="1:12" s="10" customFormat="1" x14ac:dyDescent="0.2">
      <c r="A925" s="18" t="s">
        <v>279</v>
      </c>
      <c r="B925" s="15">
        <v>4.976</v>
      </c>
      <c r="C925" s="15">
        <v>114.55200000000001</v>
      </c>
      <c r="D925" s="15">
        <v>44.8</v>
      </c>
      <c r="E925" s="15">
        <v>159.352</v>
      </c>
      <c r="F925" s="15">
        <v>16.417999999999999</v>
      </c>
      <c r="G925" s="15">
        <v>142.66399999999999</v>
      </c>
      <c r="H925" s="16">
        <f>D925/D924*100</f>
        <v>7.09714213294468</v>
      </c>
      <c r="I925" s="16">
        <f>E925/E924*100</f>
        <v>2.3358792411763951</v>
      </c>
      <c r="J925" s="17"/>
      <c r="K925" s="17">
        <f t="shared" si="261"/>
        <v>272.87123888415152</v>
      </c>
      <c r="L925" s="17">
        <f t="shared" si="261"/>
        <v>111.69741490495151</v>
      </c>
    </row>
    <row r="926" spans="1:12" s="10" customFormat="1" x14ac:dyDescent="0.2">
      <c r="A926" s="18" t="s">
        <v>283</v>
      </c>
      <c r="B926" s="15">
        <v>585.79</v>
      </c>
      <c r="C926" s="15">
        <v>6076.1350000000002</v>
      </c>
      <c r="D926" s="15">
        <v>586.44000000000005</v>
      </c>
      <c r="E926" s="15">
        <v>6662.5749999999998</v>
      </c>
      <c r="F926" s="15">
        <v>713.21500000000003</v>
      </c>
      <c r="G926" s="15">
        <v>5399.0469999999996</v>
      </c>
      <c r="H926" s="16">
        <f>D926/D924*100</f>
        <v>92.902857867055317</v>
      </c>
      <c r="I926" s="16">
        <f>E926/E924*100</f>
        <v>97.664106100210972</v>
      </c>
      <c r="J926" s="17">
        <f t="shared" si="260"/>
        <v>100.11096126598271</v>
      </c>
      <c r="K926" s="17">
        <f t="shared" si="261"/>
        <v>82.224855057731531</v>
      </c>
      <c r="L926" s="17">
        <f t="shared" si="261"/>
        <v>123.4027968269215</v>
      </c>
    </row>
    <row r="927" spans="1:12" s="10" customFormat="1" ht="56.25" x14ac:dyDescent="0.2">
      <c r="A927" s="12" t="s">
        <v>411</v>
      </c>
      <c r="B927" s="15"/>
      <c r="C927" s="15"/>
      <c r="D927" s="15"/>
      <c r="E927" s="15"/>
      <c r="F927" s="15"/>
      <c r="G927" s="15"/>
    </row>
    <row r="928" spans="1:12" s="10" customFormat="1" x14ac:dyDescent="0.2">
      <c r="A928" s="14" t="s">
        <v>276</v>
      </c>
      <c r="B928" s="15">
        <v>1163.423</v>
      </c>
      <c r="C928" s="15">
        <v>19745.268</v>
      </c>
      <c r="D928" s="15">
        <v>1060.366</v>
      </c>
      <c r="E928" s="15">
        <v>20805.633999999998</v>
      </c>
      <c r="F928" s="15">
        <v>1158.944</v>
      </c>
      <c r="G928" s="15">
        <v>11306.885</v>
      </c>
      <c r="H928" s="16">
        <f>H929+H930</f>
        <v>100</v>
      </c>
      <c r="I928" s="16">
        <f>I929+I930</f>
        <v>100.00000000000001</v>
      </c>
      <c r="J928" s="17">
        <f t="shared" ref="J928:J933" si="262">D928/B928*100</f>
        <v>91.141914849543113</v>
      </c>
      <c r="K928" s="17">
        <f t="shared" ref="K928:L933" si="263">D928/F928*100</f>
        <v>91.494153298174894</v>
      </c>
      <c r="L928" s="17">
        <f t="shared" si="263"/>
        <v>184.00853992943235</v>
      </c>
    </row>
    <row r="929" spans="1:12" s="10" customFormat="1" x14ac:dyDescent="0.2">
      <c r="A929" s="18" t="s">
        <v>282</v>
      </c>
      <c r="B929" s="15">
        <v>538.75</v>
      </c>
      <c r="C929" s="15">
        <v>4856.4970000000003</v>
      </c>
      <c r="D929" s="15">
        <v>393.75</v>
      </c>
      <c r="E929" s="15">
        <v>5250.2460000000001</v>
      </c>
      <c r="F929" s="15">
        <v>522.08299999999997</v>
      </c>
      <c r="G929" s="15">
        <v>5115.9129999999996</v>
      </c>
      <c r="H929" s="16">
        <f>D929/D928*100</f>
        <v>37.133404880956199</v>
      </c>
      <c r="I929" s="16">
        <f>E929/E928*100</f>
        <v>25.234732092278467</v>
      </c>
      <c r="J929" s="17">
        <f t="shared" si="262"/>
        <v>73.08584686774941</v>
      </c>
      <c r="K929" s="17">
        <f t="shared" si="263"/>
        <v>75.419042566028779</v>
      </c>
      <c r="L929" s="17">
        <f t="shared" si="263"/>
        <v>102.62578742054448</v>
      </c>
    </row>
    <row r="930" spans="1:12" s="10" customFormat="1" x14ac:dyDescent="0.2">
      <c r="A930" s="18" t="s">
        <v>278</v>
      </c>
      <c r="B930" s="15">
        <v>624.673</v>
      </c>
      <c r="C930" s="15">
        <v>14888.771000000001</v>
      </c>
      <c r="D930" s="15">
        <v>666.61599999999999</v>
      </c>
      <c r="E930" s="15">
        <v>15555.388000000001</v>
      </c>
      <c r="F930" s="15">
        <v>636.86099999999999</v>
      </c>
      <c r="G930" s="15">
        <v>6190.9719999999998</v>
      </c>
      <c r="H930" s="16">
        <f>D930/D928*100</f>
        <v>62.866595119043801</v>
      </c>
      <c r="I930" s="16">
        <f>E930/E928*100</f>
        <v>74.765267907721551</v>
      </c>
      <c r="J930" s="17">
        <f t="shared" si="262"/>
        <v>106.7143929704021</v>
      </c>
      <c r="K930" s="17">
        <f t="shared" si="263"/>
        <v>104.67213410775665</v>
      </c>
      <c r="L930" s="17">
        <f t="shared" si="263"/>
        <v>251.25922068457106</v>
      </c>
    </row>
    <row r="931" spans="1:12" s="10" customFormat="1" x14ac:dyDescent="0.2">
      <c r="A931" s="14" t="s">
        <v>277</v>
      </c>
      <c r="B931" s="15">
        <v>1163.423</v>
      </c>
      <c r="C931" s="15">
        <v>19745.268</v>
      </c>
      <c r="D931" s="15">
        <v>1060.366</v>
      </c>
      <c r="E931" s="15">
        <v>20805.633999999998</v>
      </c>
      <c r="F931" s="15">
        <v>1158.944</v>
      </c>
      <c r="G931" s="15">
        <v>11306.885</v>
      </c>
      <c r="H931" s="16">
        <f>H932+H933</f>
        <v>99.999999999999986</v>
      </c>
      <c r="I931" s="16">
        <f>I932+I933</f>
        <v>100.00000000000003</v>
      </c>
      <c r="J931" s="17">
        <f t="shared" si="262"/>
        <v>91.141914849543113</v>
      </c>
      <c r="K931" s="17">
        <f t="shared" si="263"/>
        <v>91.494153298174894</v>
      </c>
      <c r="L931" s="17">
        <f t="shared" si="263"/>
        <v>184.00853992943235</v>
      </c>
    </row>
    <row r="932" spans="1:12" s="10" customFormat="1" x14ac:dyDescent="0.2">
      <c r="A932" s="18" t="s">
        <v>279</v>
      </c>
      <c r="B932" s="15">
        <v>33.938000000000002</v>
      </c>
      <c r="C932" s="15">
        <v>1443.2349999999999</v>
      </c>
      <c r="D932" s="15">
        <v>19.949000000000002</v>
      </c>
      <c r="E932" s="15">
        <v>1463.183</v>
      </c>
      <c r="F932" s="15">
        <v>13.6</v>
      </c>
      <c r="G932" s="15">
        <v>746.476</v>
      </c>
      <c r="H932" s="16">
        <f>D932/D931*100</f>
        <v>1.8813315402417659</v>
      </c>
      <c r="I932" s="16">
        <f>E932/E931*100</f>
        <v>7.03262875815272</v>
      </c>
      <c r="J932" s="17">
        <f t="shared" si="262"/>
        <v>58.780717779480227</v>
      </c>
      <c r="K932" s="17">
        <f t="shared" si="263"/>
        <v>146.6838235294118</v>
      </c>
      <c r="L932" s="17">
        <f t="shared" si="263"/>
        <v>196.01206200869149</v>
      </c>
    </row>
    <row r="933" spans="1:12" s="10" customFormat="1" x14ac:dyDescent="0.2">
      <c r="A933" s="18" t="s">
        <v>283</v>
      </c>
      <c r="B933" s="15">
        <v>1129.4849999999999</v>
      </c>
      <c r="C933" s="15">
        <v>18302.032999999999</v>
      </c>
      <c r="D933" s="15">
        <v>1040.4169999999999</v>
      </c>
      <c r="E933" s="15">
        <v>19342.451000000001</v>
      </c>
      <c r="F933" s="15">
        <v>1145.3440000000001</v>
      </c>
      <c r="G933" s="15">
        <v>10560.407999999999</v>
      </c>
      <c r="H933" s="16">
        <f>D933/D931*100</f>
        <v>98.118668459758226</v>
      </c>
      <c r="I933" s="16">
        <f>E933/E931*100</f>
        <v>92.967371241847303</v>
      </c>
      <c r="J933" s="17">
        <f t="shared" si="262"/>
        <v>92.114282172848689</v>
      </c>
      <c r="K933" s="17">
        <f t="shared" si="263"/>
        <v>90.838822222843092</v>
      </c>
      <c r="L933" s="17">
        <f t="shared" si="263"/>
        <v>183.16007298202874</v>
      </c>
    </row>
    <row r="934" spans="1:12" s="10" customFormat="1" ht="22.5" x14ac:dyDescent="0.2">
      <c r="A934" s="12" t="s">
        <v>412</v>
      </c>
      <c r="B934" s="15"/>
      <c r="C934" s="15"/>
      <c r="D934" s="15"/>
      <c r="E934" s="15"/>
      <c r="F934" s="15"/>
      <c r="G934" s="15"/>
    </row>
    <row r="935" spans="1:12" s="10" customFormat="1" x14ac:dyDescent="0.2">
      <c r="A935" s="14" t="s">
        <v>276</v>
      </c>
      <c r="B935" s="15">
        <v>2208.221</v>
      </c>
      <c r="C935" s="15">
        <v>21720.232</v>
      </c>
      <c r="D935" s="15">
        <v>2485.3850000000002</v>
      </c>
      <c r="E935" s="15">
        <v>24205.616999999998</v>
      </c>
      <c r="F935" s="15">
        <v>3142.9940000000001</v>
      </c>
      <c r="G935" s="15">
        <v>33446.69</v>
      </c>
      <c r="H935" s="16">
        <f>H936+H937</f>
        <v>100</v>
      </c>
      <c r="I935" s="16">
        <f>I936+I937</f>
        <v>100</v>
      </c>
      <c r="J935" s="17">
        <f t="shared" ref="J935:J940" si="264">D935/B935*100</f>
        <v>112.55146110828582</v>
      </c>
      <c r="K935" s="17">
        <f t="shared" ref="K935:L940" si="265">D935/F935*100</f>
        <v>79.076988374778949</v>
      </c>
      <c r="L935" s="17">
        <f t="shared" si="265"/>
        <v>72.370739825076839</v>
      </c>
    </row>
    <row r="936" spans="1:12" s="10" customFormat="1" x14ac:dyDescent="0.2">
      <c r="A936" s="18" t="s">
        <v>282</v>
      </c>
      <c r="B936" s="15">
        <v>791.33299999999997</v>
      </c>
      <c r="C936" s="15">
        <v>7981.6629999999996</v>
      </c>
      <c r="D936" s="15">
        <v>1275.6659999999999</v>
      </c>
      <c r="E936" s="15">
        <v>9257.33</v>
      </c>
      <c r="F936" s="15">
        <v>1778.3330000000001</v>
      </c>
      <c r="G936" s="15">
        <v>20676.663</v>
      </c>
      <c r="H936" s="16">
        <f>D936/D935*100</f>
        <v>51.326695864021069</v>
      </c>
      <c r="I936" s="16">
        <f>E936/E935*100</f>
        <v>38.244552906872812</v>
      </c>
      <c r="J936" s="17">
        <f t="shared" si="264"/>
        <v>161.20470143416236</v>
      </c>
      <c r="K936" s="17">
        <f t="shared" si="265"/>
        <v>71.733809134734599</v>
      </c>
      <c r="L936" s="17">
        <f t="shared" si="265"/>
        <v>44.771876390305337</v>
      </c>
    </row>
    <row r="937" spans="1:12" s="10" customFormat="1" x14ac:dyDescent="0.2">
      <c r="A937" s="18" t="s">
        <v>278</v>
      </c>
      <c r="B937" s="15">
        <v>1416.8879999999999</v>
      </c>
      <c r="C937" s="15">
        <v>13738.567999999999</v>
      </c>
      <c r="D937" s="15">
        <v>1209.7190000000001</v>
      </c>
      <c r="E937" s="15">
        <v>14948.287</v>
      </c>
      <c r="F937" s="15">
        <v>1364.6610000000001</v>
      </c>
      <c r="G937" s="15">
        <v>12770.027</v>
      </c>
      <c r="H937" s="16">
        <f>D937/D935*100</f>
        <v>48.673304135978931</v>
      </c>
      <c r="I937" s="16">
        <f>E937/E935*100</f>
        <v>61.755447093127188</v>
      </c>
      <c r="J937" s="17">
        <f t="shared" si="264"/>
        <v>85.37859026260368</v>
      </c>
      <c r="K937" s="17">
        <f t="shared" si="265"/>
        <v>88.646117973621287</v>
      </c>
      <c r="L937" s="17">
        <f t="shared" si="265"/>
        <v>117.05759901682275</v>
      </c>
    </row>
    <row r="938" spans="1:12" s="10" customFormat="1" x14ac:dyDescent="0.2">
      <c r="A938" s="14" t="s">
        <v>277</v>
      </c>
      <c r="B938" s="15">
        <v>2208.221</v>
      </c>
      <c r="C938" s="15">
        <v>21720.232</v>
      </c>
      <c r="D938" s="15">
        <v>2485.3850000000002</v>
      </c>
      <c r="E938" s="15">
        <v>24205.616999999998</v>
      </c>
      <c r="F938" s="15">
        <v>3142.9940000000001</v>
      </c>
      <c r="G938" s="15">
        <v>33446.69</v>
      </c>
      <c r="H938" s="16">
        <f>H939+H940</f>
        <v>99.999999999999986</v>
      </c>
      <c r="I938" s="16">
        <f>I939+I940</f>
        <v>100</v>
      </c>
      <c r="J938" s="17">
        <f t="shared" si="264"/>
        <v>112.55146110828582</v>
      </c>
      <c r="K938" s="17">
        <f t="shared" si="265"/>
        <v>79.076988374778949</v>
      </c>
      <c r="L938" s="17">
        <f t="shared" si="265"/>
        <v>72.370739825076839</v>
      </c>
    </row>
    <row r="939" spans="1:12" s="10" customFormat="1" x14ac:dyDescent="0.2">
      <c r="A939" s="18" t="s">
        <v>279</v>
      </c>
      <c r="B939" s="15">
        <v>629.25699999999995</v>
      </c>
      <c r="C939" s="15">
        <v>2497.7179999999998</v>
      </c>
      <c r="D939" s="15">
        <v>256.65600000000001</v>
      </c>
      <c r="E939" s="15">
        <v>2754.3739999999998</v>
      </c>
      <c r="F939" s="15">
        <v>97.143000000000001</v>
      </c>
      <c r="G939" s="15">
        <v>1573.261</v>
      </c>
      <c r="H939" s="16">
        <f>D939/D938*100</f>
        <v>10.326609358308673</v>
      </c>
      <c r="I939" s="16">
        <f>E939/E938*100</f>
        <v>11.379069577115096</v>
      </c>
      <c r="J939" s="17">
        <f t="shared" si="264"/>
        <v>40.787150560105019</v>
      </c>
      <c r="K939" s="17">
        <f t="shared" si="265"/>
        <v>264.20431734659212</v>
      </c>
      <c r="L939" s="17">
        <f t="shared" si="265"/>
        <v>175.07419302963717</v>
      </c>
    </row>
    <row r="940" spans="1:12" s="10" customFormat="1" x14ac:dyDescent="0.2">
      <c r="A940" s="18" t="s">
        <v>283</v>
      </c>
      <c r="B940" s="15">
        <v>1578.9639999999999</v>
      </c>
      <c r="C940" s="15">
        <v>19222.513999999999</v>
      </c>
      <c r="D940" s="15">
        <v>2228.7289999999998</v>
      </c>
      <c r="E940" s="15">
        <v>21451.242999999999</v>
      </c>
      <c r="F940" s="15">
        <v>3045.8510000000001</v>
      </c>
      <c r="G940" s="15">
        <v>31873.429</v>
      </c>
      <c r="H940" s="16">
        <f>D940/D938*100</f>
        <v>89.673390641691313</v>
      </c>
      <c r="I940" s="16">
        <f>E940/E938*100</f>
        <v>88.620930422884896</v>
      </c>
      <c r="J940" s="17">
        <f t="shared" si="264"/>
        <v>141.15134987244801</v>
      </c>
      <c r="K940" s="17">
        <f t="shared" si="265"/>
        <v>73.172620722418785</v>
      </c>
      <c r="L940" s="17">
        <f t="shared" si="265"/>
        <v>67.301334286938499</v>
      </c>
    </row>
    <row r="941" spans="1:12" s="10" customFormat="1" ht="22.5" x14ac:dyDescent="0.2">
      <c r="A941" s="12" t="s">
        <v>413</v>
      </c>
      <c r="B941" s="15"/>
      <c r="C941" s="15"/>
      <c r="D941" s="15"/>
      <c r="E941" s="15"/>
      <c r="F941" s="15"/>
      <c r="G941" s="15"/>
    </row>
    <row r="942" spans="1:12" s="10" customFormat="1" x14ac:dyDescent="0.2">
      <c r="A942" s="14" t="s">
        <v>276</v>
      </c>
      <c r="B942" s="15">
        <v>9301.9380000000001</v>
      </c>
      <c r="C942" s="15">
        <v>90437.716</v>
      </c>
      <c r="D942" s="15">
        <v>9460.0409999999993</v>
      </c>
      <c r="E942" s="15">
        <v>99897.756999999998</v>
      </c>
      <c r="F942" s="15">
        <v>13241.311</v>
      </c>
      <c r="G942" s="15">
        <v>91328.418000000005</v>
      </c>
      <c r="H942" s="16">
        <f>H943+H944</f>
        <v>100</v>
      </c>
      <c r="I942" s="16">
        <f>I943+I944</f>
        <v>100</v>
      </c>
      <c r="J942" s="17">
        <f t="shared" ref="J942:J947" si="266">D942/B942*100</f>
        <v>101.69967806708667</v>
      </c>
      <c r="K942" s="17">
        <f t="shared" ref="K942:L947" si="267">D942/F942*100</f>
        <v>71.443386534762297</v>
      </c>
      <c r="L942" s="17">
        <f t="shared" si="267"/>
        <v>109.38299292559736</v>
      </c>
    </row>
    <row r="943" spans="1:12" s="10" customFormat="1" x14ac:dyDescent="0.2">
      <c r="A943" s="18" t="s">
        <v>282</v>
      </c>
      <c r="B943" s="15">
        <v>2409</v>
      </c>
      <c r="C943" s="15">
        <v>30993.332999999999</v>
      </c>
      <c r="D943" s="15">
        <v>2530.6669999999999</v>
      </c>
      <c r="E943" s="15">
        <v>33524</v>
      </c>
      <c r="F943" s="15">
        <v>3592</v>
      </c>
      <c r="G943" s="15">
        <v>30333</v>
      </c>
      <c r="H943" s="16">
        <f>D943/D942*100</f>
        <v>26.751120846093585</v>
      </c>
      <c r="I943" s="16">
        <f>E943/E942*100</f>
        <v>33.558311023940206</v>
      </c>
      <c r="J943" s="17">
        <f t="shared" si="266"/>
        <v>105.05051888750518</v>
      </c>
      <c r="K943" s="17">
        <f t="shared" si="267"/>
        <v>70.452867483296217</v>
      </c>
      <c r="L943" s="17">
        <f t="shared" si="267"/>
        <v>110.51989582303101</v>
      </c>
    </row>
    <row r="944" spans="1:12" s="10" customFormat="1" x14ac:dyDescent="0.2">
      <c r="A944" s="18" t="s">
        <v>278</v>
      </c>
      <c r="B944" s="15">
        <v>6892.9380000000001</v>
      </c>
      <c r="C944" s="15">
        <v>59444.383000000002</v>
      </c>
      <c r="D944" s="15">
        <v>6929.3739999999998</v>
      </c>
      <c r="E944" s="15">
        <v>66373.756999999998</v>
      </c>
      <c r="F944" s="15">
        <v>9649.3109999999997</v>
      </c>
      <c r="G944" s="15">
        <v>60995.417999999998</v>
      </c>
      <c r="H944" s="16">
        <f>D944/D942*100</f>
        <v>73.248879153906415</v>
      </c>
      <c r="I944" s="16">
        <f>E944/E942*100</f>
        <v>66.441688976059794</v>
      </c>
      <c r="J944" s="17">
        <f t="shared" si="266"/>
        <v>100.52859898057982</v>
      </c>
      <c r="K944" s="17">
        <f t="shared" si="267"/>
        <v>71.812111766321976</v>
      </c>
      <c r="L944" s="17">
        <f t="shared" si="267"/>
        <v>108.8176115130484</v>
      </c>
    </row>
    <row r="945" spans="1:12" s="10" customFormat="1" x14ac:dyDescent="0.2">
      <c r="A945" s="14" t="s">
        <v>277</v>
      </c>
      <c r="B945" s="15">
        <v>9301.9380000000001</v>
      </c>
      <c r="C945" s="15">
        <v>90437.716</v>
      </c>
      <c r="D945" s="15">
        <v>9460.0409999999993</v>
      </c>
      <c r="E945" s="15">
        <v>99897.756999999998</v>
      </c>
      <c r="F945" s="15">
        <v>13241.311</v>
      </c>
      <c r="G945" s="15">
        <v>91328.418000000005</v>
      </c>
      <c r="H945" s="16">
        <f>H946+H947</f>
        <v>100</v>
      </c>
      <c r="I945" s="16">
        <f>I946+I947</f>
        <v>100</v>
      </c>
      <c r="J945" s="17">
        <f t="shared" si="266"/>
        <v>101.69967806708667</v>
      </c>
      <c r="K945" s="17">
        <f t="shared" si="267"/>
        <v>71.443386534762297</v>
      </c>
      <c r="L945" s="17">
        <f t="shared" si="267"/>
        <v>109.38299292559736</v>
      </c>
    </row>
    <row r="946" spans="1:12" s="10" customFormat="1" x14ac:dyDescent="0.2">
      <c r="A946" s="18" t="s">
        <v>279</v>
      </c>
      <c r="B946" s="15">
        <v>804.76700000000005</v>
      </c>
      <c r="C946" s="15">
        <v>10866.307000000001</v>
      </c>
      <c r="D946" s="15">
        <v>786.49900000000002</v>
      </c>
      <c r="E946" s="15">
        <v>11652.806</v>
      </c>
      <c r="F946" s="15">
        <v>1480.8630000000001</v>
      </c>
      <c r="G946" s="15">
        <v>9064.7440000000006</v>
      </c>
      <c r="H946" s="16">
        <f>D946/D945*100</f>
        <v>8.3139068847587456</v>
      </c>
      <c r="I946" s="16">
        <f>E946/E945*100</f>
        <v>11.664732372319431</v>
      </c>
      <c r="J946" s="17">
        <f t="shared" si="266"/>
        <v>97.730026206342941</v>
      </c>
      <c r="K946" s="17">
        <f t="shared" si="267"/>
        <v>53.110854954171991</v>
      </c>
      <c r="L946" s="17">
        <f t="shared" si="267"/>
        <v>128.55085593150784</v>
      </c>
    </row>
    <row r="947" spans="1:12" s="10" customFormat="1" x14ac:dyDescent="0.2">
      <c r="A947" s="18" t="s">
        <v>283</v>
      </c>
      <c r="B947" s="15">
        <v>8497.1710000000003</v>
      </c>
      <c r="C947" s="15">
        <v>79571.41</v>
      </c>
      <c r="D947" s="15">
        <v>8673.5419999999995</v>
      </c>
      <c r="E947" s="15">
        <v>88244.951000000001</v>
      </c>
      <c r="F947" s="15">
        <v>11760.448</v>
      </c>
      <c r="G947" s="15">
        <v>82263.673999999999</v>
      </c>
      <c r="H947" s="16">
        <f>D947/D945*100</f>
        <v>91.686093115241249</v>
      </c>
      <c r="I947" s="16">
        <f>E947/E945*100</f>
        <v>88.335267627680565</v>
      </c>
      <c r="J947" s="17">
        <f t="shared" si="266"/>
        <v>102.07564376425988</v>
      </c>
      <c r="K947" s="17">
        <f t="shared" si="267"/>
        <v>73.751799251184977</v>
      </c>
      <c r="L947" s="17">
        <f t="shared" si="267"/>
        <v>107.2708605258744</v>
      </c>
    </row>
    <row r="948" spans="1:12" s="10" customFormat="1" ht="22.5" x14ac:dyDescent="0.2">
      <c r="A948" s="12" t="s">
        <v>414</v>
      </c>
      <c r="B948" s="15"/>
      <c r="C948" s="15"/>
      <c r="D948" s="15"/>
      <c r="E948" s="15"/>
      <c r="F948" s="15"/>
      <c r="G948" s="15"/>
    </row>
    <row r="949" spans="1:12" s="10" customFormat="1" x14ac:dyDescent="0.2">
      <c r="A949" s="14" t="s">
        <v>276</v>
      </c>
      <c r="B949" s="15">
        <v>69539.888000000006</v>
      </c>
      <c r="C949" s="15">
        <v>369007.29200000002</v>
      </c>
      <c r="D949" s="15">
        <v>63456.389000000003</v>
      </c>
      <c r="E949" s="15">
        <v>432463.68099999998</v>
      </c>
      <c r="F949" s="15">
        <v>54412.921000000002</v>
      </c>
      <c r="G949" s="15">
        <v>905205.28500000003</v>
      </c>
      <c r="H949" s="16">
        <f>H950+H951</f>
        <v>100.00000157588545</v>
      </c>
      <c r="I949" s="16">
        <f>I950+I951</f>
        <v>100</v>
      </c>
      <c r="J949" s="17">
        <f t="shared" ref="J949:J954" si="268">D949/B949*100</f>
        <v>91.251784874890802</v>
      </c>
      <c r="K949" s="17">
        <f t="shared" ref="K949:L954" si="269">D949/F949*100</f>
        <v>116.62007448561712</v>
      </c>
      <c r="L949" s="17">
        <f t="shared" si="269"/>
        <v>47.775205046444242</v>
      </c>
    </row>
    <row r="950" spans="1:12" s="10" customFormat="1" x14ac:dyDescent="0.2">
      <c r="A950" s="18" t="s">
        <v>282</v>
      </c>
      <c r="B950" s="15">
        <v>68465.332999999999</v>
      </c>
      <c r="C950" s="15">
        <v>356058.33299999998</v>
      </c>
      <c r="D950" s="15">
        <v>61796.667000000001</v>
      </c>
      <c r="E950" s="15">
        <v>417855</v>
      </c>
      <c r="F950" s="15">
        <v>53085</v>
      </c>
      <c r="G950" s="15">
        <v>893326</v>
      </c>
      <c r="H950" s="16">
        <f>D950/D949*100</f>
        <v>97.384468252676655</v>
      </c>
      <c r="I950" s="16">
        <f>E950/E949*100</f>
        <v>96.621986621808361</v>
      </c>
      <c r="J950" s="17">
        <f t="shared" si="268"/>
        <v>90.259791769361584</v>
      </c>
      <c r="K950" s="17">
        <f t="shared" si="269"/>
        <v>116.4107883582933</v>
      </c>
      <c r="L950" s="17">
        <f t="shared" si="269"/>
        <v>46.775197408336936</v>
      </c>
    </row>
    <row r="951" spans="1:12" s="10" customFormat="1" x14ac:dyDescent="0.2">
      <c r="A951" s="18" t="s">
        <v>278</v>
      </c>
      <c r="B951" s="15">
        <v>1074.5550000000001</v>
      </c>
      <c r="C951" s="15">
        <v>12948.958000000001</v>
      </c>
      <c r="D951" s="15">
        <v>1659.723</v>
      </c>
      <c r="E951" s="15">
        <v>14608.681</v>
      </c>
      <c r="F951" s="15">
        <v>1327.921</v>
      </c>
      <c r="G951" s="15">
        <v>11879.285</v>
      </c>
      <c r="H951" s="16">
        <f>D951/D949*100</f>
        <v>2.6155333232087945</v>
      </c>
      <c r="I951" s="16">
        <f>E951/E949*100</f>
        <v>3.3780133781916364</v>
      </c>
      <c r="J951" s="17">
        <f t="shared" si="268"/>
        <v>154.45677513017014</v>
      </c>
      <c r="K951" s="17">
        <f t="shared" si="269"/>
        <v>124.98657676172</v>
      </c>
      <c r="L951" s="17">
        <f t="shared" si="269"/>
        <v>122.97609662534403</v>
      </c>
    </row>
    <row r="952" spans="1:12" s="10" customFormat="1" x14ac:dyDescent="0.2">
      <c r="A952" s="14" t="s">
        <v>277</v>
      </c>
      <c r="B952" s="15">
        <v>69539.888000000006</v>
      </c>
      <c r="C952" s="15">
        <v>369007.29200000002</v>
      </c>
      <c r="D952" s="15">
        <v>63456.389000000003</v>
      </c>
      <c r="E952" s="15">
        <v>432463.68099999998</v>
      </c>
      <c r="F952" s="15">
        <v>54412.921000000002</v>
      </c>
      <c r="G952" s="15">
        <v>905205.28500000003</v>
      </c>
      <c r="H952" s="16">
        <f>H953+H954</f>
        <v>99.999999999999986</v>
      </c>
      <c r="I952" s="16">
        <f>I953+I954</f>
        <v>100</v>
      </c>
      <c r="J952" s="17">
        <f t="shared" si="268"/>
        <v>91.251784874890802</v>
      </c>
      <c r="K952" s="17">
        <f t="shared" si="269"/>
        <v>116.62007448561712</v>
      </c>
      <c r="L952" s="17">
        <f t="shared" si="269"/>
        <v>47.775205046444242</v>
      </c>
    </row>
    <row r="953" spans="1:12" s="10" customFormat="1" x14ac:dyDescent="0.2">
      <c r="A953" s="18" t="s">
        <v>279</v>
      </c>
      <c r="B953" s="15">
        <v>817.60500000000002</v>
      </c>
      <c r="C953" s="15">
        <v>3162.2809999999999</v>
      </c>
      <c r="D953" s="15">
        <v>989.34900000000005</v>
      </c>
      <c r="E953" s="15">
        <v>4151.63</v>
      </c>
      <c r="F953" s="15">
        <v>153.07499999999999</v>
      </c>
      <c r="G953" s="15">
        <v>2056.9409999999998</v>
      </c>
      <c r="H953" s="16">
        <f>D953/D952*100</f>
        <v>1.559100691972876</v>
      </c>
      <c r="I953" s="16">
        <f>E953/E952*100</f>
        <v>0.95999506603653972</v>
      </c>
      <c r="J953" s="17">
        <f t="shared" si="268"/>
        <v>121.00574238171245</v>
      </c>
      <c r="K953" s="17"/>
      <c r="L953" s="17">
        <f t="shared" si="269"/>
        <v>201.83515229654137</v>
      </c>
    </row>
    <row r="954" spans="1:12" s="10" customFormat="1" x14ac:dyDescent="0.2">
      <c r="A954" s="18" t="s">
        <v>283</v>
      </c>
      <c r="B954" s="15">
        <v>68722.282999999996</v>
      </c>
      <c r="C954" s="15">
        <v>365845.011</v>
      </c>
      <c r="D954" s="15">
        <v>62467.040000000001</v>
      </c>
      <c r="E954" s="15">
        <v>428312.05099999998</v>
      </c>
      <c r="F954" s="15">
        <v>54259.845999999998</v>
      </c>
      <c r="G954" s="15">
        <v>903148.34400000004</v>
      </c>
      <c r="H954" s="16">
        <f>D954/D952*100</f>
        <v>98.440899308027113</v>
      </c>
      <c r="I954" s="16">
        <f>E954/E952*100</f>
        <v>99.040004933963459</v>
      </c>
      <c r="J954" s="17">
        <f t="shared" si="268"/>
        <v>90.897795115450407</v>
      </c>
      <c r="K954" s="17">
        <f t="shared" si="269"/>
        <v>115.12572298859824</v>
      </c>
      <c r="L954" s="17">
        <f t="shared" si="269"/>
        <v>47.424329994674714</v>
      </c>
    </row>
    <row r="955" spans="1:12" s="10" customFormat="1" ht="22.5" x14ac:dyDescent="0.2">
      <c r="A955" s="12" t="s">
        <v>415</v>
      </c>
      <c r="B955" s="15"/>
      <c r="C955" s="15"/>
      <c r="D955" s="15"/>
      <c r="E955" s="15"/>
      <c r="F955" s="15"/>
      <c r="G955" s="15"/>
    </row>
    <row r="956" spans="1:12" s="10" customFormat="1" x14ac:dyDescent="0.2">
      <c r="A956" s="14" t="s">
        <v>276</v>
      </c>
      <c r="B956" s="15">
        <v>19.623000000000001</v>
      </c>
      <c r="C956" s="15">
        <v>285.71100000000001</v>
      </c>
      <c r="D956" s="15">
        <v>49.274999999999999</v>
      </c>
      <c r="E956" s="15">
        <v>334.98599999999999</v>
      </c>
      <c r="F956" s="15">
        <v>26.576000000000001</v>
      </c>
      <c r="G956" s="15">
        <v>286.197</v>
      </c>
      <c r="H956" s="16">
        <f>H957+H958</f>
        <v>100.00000000000001</v>
      </c>
      <c r="I956" s="16">
        <f>I957+I958</f>
        <v>100.00000000000001</v>
      </c>
      <c r="J956" s="17">
        <f t="shared" ref="J956:J961" si="270">D956/B956*100</f>
        <v>251.10839321204708</v>
      </c>
      <c r="K956" s="17">
        <f t="shared" ref="K956:L961" si="271">D956/F956*100</f>
        <v>185.41164960866948</v>
      </c>
      <c r="L956" s="17">
        <f t="shared" si="271"/>
        <v>117.0473485047013</v>
      </c>
    </row>
    <row r="957" spans="1:12" s="10" customFormat="1" x14ac:dyDescent="0.2">
      <c r="A957" s="18" t="s">
        <v>282</v>
      </c>
      <c r="B957" s="15">
        <v>1.0289999999999999</v>
      </c>
      <c r="C957" s="15">
        <v>3.101</v>
      </c>
      <c r="D957" s="15">
        <v>0.77500000000000002</v>
      </c>
      <c r="E957" s="15">
        <v>3.8759999999999999</v>
      </c>
      <c r="F957" s="15">
        <v>0</v>
      </c>
      <c r="G957" s="15">
        <v>5.8000000000000003E-2</v>
      </c>
      <c r="H957" s="16">
        <f>D957/D956*100</f>
        <v>1.5728056823947238</v>
      </c>
      <c r="I957" s="16">
        <f>E957/E956*100</f>
        <v>1.1570632802564884</v>
      </c>
      <c r="J957" s="17">
        <f t="shared" si="270"/>
        <v>75.315840621963076</v>
      </c>
      <c r="K957" s="17">
        <v>0</v>
      </c>
      <c r="L957" s="17"/>
    </row>
    <row r="958" spans="1:12" s="10" customFormat="1" x14ac:dyDescent="0.2">
      <c r="A958" s="18" t="s">
        <v>278</v>
      </c>
      <c r="B958" s="15">
        <v>18.594000000000001</v>
      </c>
      <c r="C958" s="15">
        <v>282.61</v>
      </c>
      <c r="D958" s="15">
        <v>48.5</v>
      </c>
      <c r="E958" s="15">
        <v>331.11</v>
      </c>
      <c r="F958" s="15">
        <v>26.576000000000001</v>
      </c>
      <c r="G958" s="15">
        <v>286.13900000000001</v>
      </c>
      <c r="H958" s="16">
        <f>D958/D956*100</f>
        <v>98.427194317605284</v>
      </c>
      <c r="I958" s="16">
        <f>E958/E956*100</f>
        <v>98.84293671974352</v>
      </c>
      <c r="J958" s="17">
        <f t="shared" si="270"/>
        <v>260.83682908465096</v>
      </c>
      <c r="K958" s="17">
        <f t="shared" si="271"/>
        <v>182.49548464780253</v>
      </c>
      <c r="L958" s="17">
        <f t="shared" si="271"/>
        <v>115.71648744141834</v>
      </c>
    </row>
    <row r="959" spans="1:12" s="10" customFormat="1" x14ac:dyDescent="0.2">
      <c r="A959" s="14" t="s">
        <v>277</v>
      </c>
      <c r="B959" s="15">
        <v>19.623000000000001</v>
      </c>
      <c r="C959" s="15">
        <v>285.71100000000001</v>
      </c>
      <c r="D959" s="15">
        <v>49.274999999999999</v>
      </c>
      <c r="E959" s="15">
        <v>334.98599999999999</v>
      </c>
      <c r="F959" s="15">
        <v>26.576000000000001</v>
      </c>
      <c r="G959" s="15">
        <v>286.197</v>
      </c>
      <c r="H959" s="16">
        <f>H960+H961</f>
        <v>100.00202942668696</v>
      </c>
      <c r="I959" s="16">
        <f>I960+I961</f>
        <v>99.999999999999986</v>
      </c>
      <c r="J959" s="17">
        <f t="shared" si="270"/>
        <v>251.10839321204708</v>
      </c>
      <c r="K959" s="17">
        <f t="shared" si="271"/>
        <v>185.41164960866948</v>
      </c>
      <c r="L959" s="17">
        <f t="shared" si="271"/>
        <v>117.0473485047013</v>
      </c>
    </row>
    <row r="960" spans="1:12" s="10" customFormat="1" x14ac:dyDescent="0.2">
      <c r="A960" s="18" t="s">
        <v>279</v>
      </c>
      <c r="B960" s="15">
        <v>0.499</v>
      </c>
      <c r="C960" s="15">
        <v>8.5850000000000009</v>
      </c>
      <c r="D960" s="15">
        <v>4.78</v>
      </c>
      <c r="E960" s="15">
        <v>13.365</v>
      </c>
      <c r="F960" s="15">
        <v>3</v>
      </c>
      <c r="G960" s="15">
        <v>3.802</v>
      </c>
      <c r="H960" s="16">
        <f>D960/D959*100</f>
        <v>9.7006595636732627</v>
      </c>
      <c r="I960" s="16">
        <f>E960/E959*100</f>
        <v>3.9897189733302287</v>
      </c>
      <c r="J960" s="17"/>
      <c r="K960" s="17">
        <f t="shared" si="271"/>
        <v>159.33333333333334</v>
      </c>
      <c r="L960" s="17">
        <f t="shared" si="271"/>
        <v>351.52551288795371</v>
      </c>
    </row>
    <row r="961" spans="1:12" s="10" customFormat="1" x14ac:dyDescent="0.2">
      <c r="A961" s="18" t="s">
        <v>283</v>
      </c>
      <c r="B961" s="15">
        <v>19.123999999999999</v>
      </c>
      <c r="C961" s="15">
        <v>277.125</v>
      </c>
      <c r="D961" s="15">
        <v>44.496000000000002</v>
      </c>
      <c r="E961" s="15">
        <v>321.62099999999998</v>
      </c>
      <c r="F961" s="15">
        <v>23.576000000000001</v>
      </c>
      <c r="G961" s="15">
        <v>282.39600000000002</v>
      </c>
      <c r="H961" s="16">
        <f>D961/D959*100</f>
        <v>90.301369863013704</v>
      </c>
      <c r="I961" s="16">
        <f>E961/E959*100</f>
        <v>96.010281026669759</v>
      </c>
      <c r="J961" s="17">
        <f t="shared" si="270"/>
        <v>232.6709893327756</v>
      </c>
      <c r="K961" s="17">
        <f t="shared" si="271"/>
        <v>188.73430607397356</v>
      </c>
      <c r="L961" s="17">
        <f t="shared" si="271"/>
        <v>113.89006926443716</v>
      </c>
    </row>
    <row r="962" spans="1:12" s="10" customFormat="1" x14ac:dyDescent="0.2">
      <c r="A962" s="12" t="s">
        <v>416</v>
      </c>
      <c r="B962" s="15"/>
      <c r="C962" s="15"/>
      <c r="D962" s="15"/>
      <c r="E962" s="15"/>
      <c r="F962" s="15"/>
      <c r="G962" s="15"/>
    </row>
    <row r="963" spans="1:12" s="10" customFormat="1" x14ac:dyDescent="0.2">
      <c r="A963" s="14" t="s">
        <v>276</v>
      </c>
      <c r="B963" s="15">
        <v>4592.97</v>
      </c>
      <c r="C963" s="15">
        <v>33487.279999999999</v>
      </c>
      <c r="D963" s="15">
        <v>4585.09</v>
      </c>
      <c r="E963" s="15">
        <v>38072.370000000003</v>
      </c>
      <c r="F963" s="15">
        <v>3491.11</v>
      </c>
      <c r="G963" s="15">
        <v>69405.38</v>
      </c>
      <c r="H963" s="16"/>
      <c r="I963" s="16">
        <f>I964+I965</f>
        <v>100</v>
      </c>
      <c r="J963" s="17">
        <f t="shared" ref="J963:J968" si="272">D963/B963*100</f>
        <v>99.828433453734718</v>
      </c>
      <c r="K963" s="17">
        <f t="shared" ref="K963:L968" si="273">D963/F963*100</f>
        <v>131.33616528840398</v>
      </c>
      <c r="L963" s="17">
        <f t="shared" si="273"/>
        <v>54.855070312993028</v>
      </c>
    </row>
    <row r="964" spans="1:12" s="10" customFormat="1" x14ac:dyDescent="0.2">
      <c r="A964" s="18" t="s">
        <v>282</v>
      </c>
      <c r="B964" s="15">
        <v>0</v>
      </c>
      <c r="C964" s="15">
        <v>11650</v>
      </c>
      <c r="D964" s="15" t="s">
        <v>620</v>
      </c>
      <c r="E964" s="15">
        <v>12009</v>
      </c>
      <c r="F964" s="15">
        <v>2220</v>
      </c>
      <c r="G964" s="15">
        <v>14402</v>
      </c>
      <c r="H964" s="16"/>
      <c r="I964" s="16">
        <f>E964/E963*100</f>
        <v>31.542559604248432</v>
      </c>
      <c r="J964" s="17"/>
      <c r="K964" s="17"/>
      <c r="L964" s="17">
        <f t="shared" si="273"/>
        <v>83.384252187196211</v>
      </c>
    </row>
    <row r="965" spans="1:12" s="10" customFormat="1" x14ac:dyDescent="0.2">
      <c r="A965" s="18" t="s">
        <v>278</v>
      </c>
      <c r="B965" s="15">
        <v>4592.97</v>
      </c>
      <c r="C965" s="15">
        <v>21837.279999999999</v>
      </c>
      <c r="D965" s="15">
        <v>4226.09</v>
      </c>
      <c r="E965" s="15">
        <v>26063.37</v>
      </c>
      <c r="F965" s="15">
        <v>1271.1099999999999</v>
      </c>
      <c r="G965" s="15">
        <v>55003.38</v>
      </c>
      <c r="H965" s="16">
        <f>D965/D963*100</f>
        <v>92.170273647845519</v>
      </c>
      <c r="I965" s="16">
        <f>E965/E963*100</f>
        <v>68.457440395751561</v>
      </c>
      <c r="J965" s="17">
        <f t="shared" si="272"/>
        <v>92.012140292664654</v>
      </c>
      <c r="K965" s="17">
        <f t="shared" si="273"/>
        <v>332.47240600734796</v>
      </c>
      <c r="L965" s="17">
        <f t="shared" si="273"/>
        <v>47.385033428854733</v>
      </c>
    </row>
    <row r="966" spans="1:12" s="10" customFormat="1" x14ac:dyDescent="0.2">
      <c r="A966" s="14" t="s">
        <v>277</v>
      </c>
      <c r="B966" s="15">
        <v>4592.97</v>
      </c>
      <c r="C966" s="15">
        <v>33487.279999999999</v>
      </c>
      <c r="D966" s="15">
        <v>4585.09</v>
      </c>
      <c r="E966" s="15">
        <v>38072.370000000003</v>
      </c>
      <c r="F966" s="15">
        <v>3491.11</v>
      </c>
      <c r="G966" s="15">
        <v>69405.38</v>
      </c>
      <c r="H966" s="16">
        <f>H967+H968</f>
        <v>100.00000000000001</v>
      </c>
      <c r="I966" s="16">
        <f>I967+I968</f>
        <v>100</v>
      </c>
      <c r="J966" s="17">
        <f t="shared" si="272"/>
        <v>99.828433453734718</v>
      </c>
      <c r="K966" s="17">
        <f t="shared" si="273"/>
        <v>131.33616528840398</v>
      </c>
      <c r="L966" s="17">
        <f t="shared" si="273"/>
        <v>54.855070312993028</v>
      </c>
    </row>
    <row r="967" spans="1:12" s="10" customFormat="1" x14ac:dyDescent="0.2">
      <c r="A967" s="18" t="s">
        <v>279</v>
      </c>
      <c r="B967" s="15">
        <v>233.14</v>
      </c>
      <c r="C967" s="15">
        <v>703.98</v>
      </c>
      <c r="D967" s="15">
        <v>214.66</v>
      </c>
      <c r="E967" s="15">
        <v>918.64</v>
      </c>
      <c r="F967" s="15">
        <v>2</v>
      </c>
      <c r="G967" s="15">
        <v>9.65</v>
      </c>
      <c r="H967" s="16">
        <f>D967/D966*100</f>
        <v>4.6816965424888055</v>
      </c>
      <c r="I967" s="16">
        <f>E967/E966*100</f>
        <v>2.4128784207549989</v>
      </c>
      <c r="J967" s="17">
        <f t="shared" si="272"/>
        <v>92.073432272454326</v>
      </c>
      <c r="K967" s="17"/>
      <c r="L967" s="17"/>
    </row>
    <row r="968" spans="1:12" s="10" customFormat="1" x14ac:dyDescent="0.2">
      <c r="A968" s="18" t="s">
        <v>283</v>
      </c>
      <c r="B968" s="15">
        <v>4359.83</v>
      </c>
      <c r="C968" s="15">
        <v>32783.300000000003</v>
      </c>
      <c r="D968" s="15">
        <v>4370.43</v>
      </c>
      <c r="E968" s="15">
        <v>37153.730000000003</v>
      </c>
      <c r="F968" s="15">
        <v>3489.11</v>
      </c>
      <c r="G968" s="15">
        <v>69395.73</v>
      </c>
      <c r="H968" s="16">
        <f>D968/D966*100</f>
        <v>95.318303457511206</v>
      </c>
      <c r="I968" s="16">
        <f>E968/E966*100</f>
        <v>97.587121579245007</v>
      </c>
      <c r="J968" s="17">
        <f t="shared" si="272"/>
        <v>100.2431287458456</v>
      </c>
      <c r="K968" s="17">
        <f t="shared" si="273"/>
        <v>125.25916351161183</v>
      </c>
      <c r="L968" s="17">
        <f t="shared" si="273"/>
        <v>53.53892811560597</v>
      </c>
    </row>
    <row r="969" spans="1:12" s="10" customFormat="1" ht="22.5" x14ac:dyDescent="0.2">
      <c r="A969" s="12" t="s">
        <v>417</v>
      </c>
      <c r="B969" s="15"/>
      <c r="C969" s="15"/>
      <c r="D969" s="15"/>
      <c r="E969" s="15"/>
      <c r="F969" s="15"/>
      <c r="G969" s="15"/>
    </row>
    <row r="970" spans="1:12" s="10" customFormat="1" x14ac:dyDescent="0.2">
      <c r="A970" s="14" t="s">
        <v>276</v>
      </c>
      <c r="B970" s="15">
        <v>692619</v>
      </c>
      <c r="C970" s="15">
        <v>5231404</v>
      </c>
      <c r="D970" s="15">
        <v>439087</v>
      </c>
      <c r="E970" s="15">
        <v>5670491</v>
      </c>
      <c r="F970" s="15">
        <v>312539</v>
      </c>
      <c r="G970" s="15">
        <v>4141702.8</v>
      </c>
      <c r="H970" s="16">
        <f>H971+H972</f>
        <v>100</v>
      </c>
      <c r="I970" s="16">
        <f>I971+I972</f>
        <v>100</v>
      </c>
      <c r="J970" s="17">
        <f t="shared" ref="J970:J975" si="274">D970/B970*100</f>
        <v>63.395171082514345</v>
      </c>
      <c r="K970" s="17">
        <f t="shared" ref="K970:L975" si="275">D970/F970*100</f>
        <v>140.49030680971015</v>
      </c>
      <c r="L970" s="17">
        <f t="shared" si="275"/>
        <v>136.91206911321595</v>
      </c>
    </row>
    <row r="971" spans="1:12" s="10" customFormat="1" x14ac:dyDescent="0.2">
      <c r="A971" s="18" t="s">
        <v>282</v>
      </c>
      <c r="B971" s="15">
        <v>0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6">
        <f>D971/D970*100</f>
        <v>0</v>
      </c>
      <c r="I971" s="16">
        <f>E971/E970*100</f>
        <v>0</v>
      </c>
      <c r="J971" s="17">
        <v>0</v>
      </c>
      <c r="K971" s="17">
        <v>0</v>
      </c>
      <c r="L971" s="17">
        <v>0</v>
      </c>
    </row>
    <row r="972" spans="1:12" s="10" customFormat="1" x14ac:dyDescent="0.2">
      <c r="A972" s="18" t="s">
        <v>278</v>
      </c>
      <c r="B972" s="15">
        <v>692619</v>
      </c>
      <c r="C972" s="15">
        <v>5231404</v>
      </c>
      <c r="D972" s="15">
        <v>439087</v>
      </c>
      <c r="E972" s="15">
        <v>5670491</v>
      </c>
      <c r="F972" s="15">
        <v>312539</v>
      </c>
      <c r="G972" s="15">
        <v>4141702.8</v>
      </c>
      <c r="H972" s="16">
        <f>D972/D970*100</f>
        <v>100</v>
      </c>
      <c r="I972" s="16">
        <f>E972/E970*100</f>
        <v>100</v>
      </c>
      <c r="J972" s="17">
        <f t="shared" si="274"/>
        <v>63.395171082514345</v>
      </c>
      <c r="K972" s="17">
        <f t="shared" si="275"/>
        <v>140.49030680971015</v>
      </c>
      <c r="L972" s="17">
        <f t="shared" si="275"/>
        <v>136.91206911321595</v>
      </c>
    </row>
    <row r="973" spans="1:12" s="10" customFormat="1" x14ac:dyDescent="0.2">
      <c r="A973" s="14" t="s">
        <v>277</v>
      </c>
      <c r="B973" s="15">
        <v>692619</v>
      </c>
      <c r="C973" s="15">
        <v>5231404</v>
      </c>
      <c r="D973" s="15">
        <v>439087</v>
      </c>
      <c r="E973" s="15">
        <v>5670491</v>
      </c>
      <c r="F973" s="15">
        <v>312539</v>
      </c>
      <c r="G973" s="15">
        <v>4141702.8</v>
      </c>
      <c r="H973" s="16">
        <f>H974+H975</f>
        <v>100</v>
      </c>
      <c r="I973" s="16">
        <f>I974+I975</f>
        <v>100</v>
      </c>
      <c r="J973" s="17">
        <f t="shared" si="274"/>
        <v>63.395171082514345</v>
      </c>
      <c r="K973" s="17">
        <f t="shared" si="275"/>
        <v>140.49030680971015</v>
      </c>
      <c r="L973" s="17">
        <f t="shared" si="275"/>
        <v>136.91206911321595</v>
      </c>
    </row>
    <row r="974" spans="1:12" s="10" customFormat="1" x14ac:dyDescent="0.2">
      <c r="A974" s="18" t="s">
        <v>279</v>
      </c>
      <c r="B974" s="15">
        <v>6540</v>
      </c>
      <c r="C974" s="15">
        <v>45621</v>
      </c>
      <c r="D974" s="15">
        <v>2088</v>
      </c>
      <c r="E974" s="15">
        <v>47709</v>
      </c>
      <c r="F974" s="15">
        <v>2147</v>
      </c>
      <c r="G974" s="15">
        <v>12205</v>
      </c>
      <c r="H974" s="16">
        <f>D974/D973*100</f>
        <v>0.47553218382689533</v>
      </c>
      <c r="I974" s="16">
        <f>E974/E973*100</f>
        <v>0.84135571328832015</v>
      </c>
      <c r="J974" s="17">
        <f t="shared" si="274"/>
        <v>31.926605504587158</v>
      </c>
      <c r="K974" s="17">
        <f t="shared" si="275"/>
        <v>97.251979506287839</v>
      </c>
      <c r="L974" s="17">
        <f t="shared" si="275"/>
        <v>390.89717328963542</v>
      </c>
    </row>
    <row r="975" spans="1:12" s="10" customFormat="1" x14ac:dyDescent="0.2">
      <c r="A975" s="18" t="s">
        <v>283</v>
      </c>
      <c r="B975" s="15">
        <v>686079</v>
      </c>
      <c r="C975" s="15">
        <v>5185783</v>
      </c>
      <c r="D975" s="15">
        <v>436999</v>
      </c>
      <c r="E975" s="15">
        <v>5622782</v>
      </c>
      <c r="F975" s="15">
        <v>310392</v>
      </c>
      <c r="G975" s="15">
        <v>4129497.8</v>
      </c>
      <c r="H975" s="16">
        <f>D975/D973*100</f>
        <v>99.5244678161731</v>
      </c>
      <c r="I975" s="16">
        <f>E975/E973*100</f>
        <v>99.158644286711677</v>
      </c>
      <c r="J975" s="17">
        <f t="shared" si="274"/>
        <v>63.69514297916129</v>
      </c>
      <c r="K975" s="17">
        <f t="shared" si="275"/>
        <v>140.78938890177582</v>
      </c>
      <c r="L975" s="17">
        <f t="shared" si="275"/>
        <v>136.16139957744983</v>
      </c>
    </row>
    <row r="976" spans="1:12" s="10" customFormat="1" ht="33.75" x14ac:dyDescent="0.2">
      <c r="A976" s="12" t="s">
        <v>418</v>
      </c>
      <c r="B976" s="15"/>
      <c r="C976" s="15"/>
      <c r="D976" s="15"/>
      <c r="E976" s="15"/>
      <c r="F976" s="15"/>
      <c r="G976" s="15"/>
    </row>
    <row r="977" spans="1:12" s="10" customFormat="1" x14ac:dyDescent="0.2">
      <c r="A977" s="14" t="s">
        <v>276</v>
      </c>
      <c r="B977" s="15">
        <v>108719</v>
      </c>
      <c r="C977" s="15">
        <v>1152235</v>
      </c>
      <c r="D977" s="15">
        <v>96707</v>
      </c>
      <c r="E977" s="15">
        <v>1248942</v>
      </c>
      <c r="F977" s="15">
        <v>110777</v>
      </c>
      <c r="G977" s="15">
        <v>1038231</v>
      </c>
      <c r="H977" s="16">
        <f>H978+H979</f>
        <v>100</v>
      </c>
      <c r="I977" s="16">
        <f>I978+I979</f>
        <v>100</v>
      </c>
      <c r="J977" s="17">
        <f t="shared" ref="J977:J982" si="276">D977/B977*100</f>
        <v>88.951333253617122</v>
      </c>
      <c r="K977" s="17">
        <f t="shared" ref="K977:L982" si="277">D977/F977*100</f>
        <v>87.29880751419519</v>
      </c>
      <c r="L977" s="17">
        <f t="shared" si="277"/>
        <v>120.29519442205059</v>
      </c>
    </row>
    <row r="978" spans="1:12" s="10" customFormat="1" x14ac:dyDescent="0.2">
      <c r="A978" s="18" t="s">
        <v>282</v>
      </c>
      <c r="B978" s="15">
        <v>0</v>
      </c>
      <c r="C978" s="15">
        <v>0</v>
      </c>
      <c r="D978" s="15">
        <v>0</v>
      </c>
      <c r="E978" s="15">
        <v>0</v>
      </c>
      <c r="F978" s="15">
        <v>0</v>
      </c>
      <c r="G978" s="15">
        <v>0</v>
      </c>
      <c r="H978" s="16">
        <f>D978/D977*100</f>
        <v>0</v>
      </c>
      <c r="I978" s="16">
        <f>E978/E977*100</f>
        <v>0</v>
      </c>
      <c r="J978" s="17">
        <v>0</v>
      </c>
      <c r="K978" s="17">
        <v>0</v>
      </c>
      <c r="L978" s="17">
        <v>0</v>
      </c>
    </row>
    <row r="979" spans="1:12" s="10" customFormat="1" x14ac:dyDescent="0.2">
      <c r="A979" s="18" t="s">
        <v>278</v>
      </c>
      <c r="B979" s="15">
        <v>108719</v>
      </c>
      <c r="C979" s="15">
        <v>1152235</v>
      </c>
      <c r="D979" s="15">
        <v>96707</v>
      </c>
      <c r="E979" s="15">
        <v>1248942</v>
      </c>
      <c r="F979" s="15">
        <v>110777</v>
      </c>
      <c r="G979" s="15">
        <v>1038231</v>
      </c>
      <c r="H979" s="16">
        <f>D979/D977*100</f>
        <v>100</v>
      </c>
      <c r="I979" s="16">
        <f>E979/E977*100</f>
        <v>100</v>
      </c>
      <c r="J979" s="17">
        <f t="shared" si="276"/>
        <v>88.951333253617122</v>
      </c>
      <c r="K979" s="17">
        <f t="shared" si="277"/>
        <v>87.29880751419519</v>
      </c>
      <c r="L979" s="17">
        <f t="shared" si="277"/>
        <v>120.29519442205059</v>
      </c>
    </row>
    <row r="980" spans="1:12" s="10" customFormat="1" x14ac:dyDescent="0.2">
      <c r="A980" s="14" t="s">
        <v>277</v>
      </c>
      <c r="B980" s="15">
        <v>108719</v>
      </c>
      <c r="C980" s="15">
        <v>1152235</v>
      </c>
      <c r="D980" s="15">
        <v>96707</v>
      </c>
      <c r="E980" s="15">
        <v>1248942</v>
      </c>
      <c r="F980" s="15">
        <v>110777</v>
      </c>
      <c r="G980" s="15">
        <v>1038231</v>
      </c>
      <c r="H980" s="16">
        <f>H981+H982</f>
        <v>100</v>
      </c>
      <c r="I980" s="16">
        <f>I981+I982</f>
        <v>100</v>
      </c>
      <c r="J980" s="17">
        <f t="shared" si="276"/>
        <v>88.951333253617122</v>
      </c>
      <c r="K980" s="17">
        <f t="shared" si="277"/>
        <v>87.29880751419519</v>
      </c>
      <c r="L980" s="17">
        <f t="shared" si="277"/>
        <v>120.29519442205059</v>
      </c>
    </row>
    <row r="981" spans="1:12" s="10" customFormat="1" x14ac:dyDescent="0.2">
      <c r="A981" s="18" t="s">
        <v>279</v>
      </c>
      <c r="B981" s="15">
        <v>3230</v>
      </c>
      <c r="C981" s="15">
        <v>32173</v>
      </c>
      <c r="D981" s="15">
        <v>9007</v>
      </c>
      <c r="E981" s="15">
        <v>41180</v>
      </c>
      <c r="F981" s="15">
        <v>2826</v>
      </c>
      <c r="G981" s="15">
        <v>11278</v>
      </c>
      <c r="H981" s="16">
        <f>D981/D980*100</f>
        <v>9.313700145801235</v>
      </c>
      <c r="I981" s="16">
        <f>E981/E980*100</f>
        <v>3.2971907422442355</v>
      </c>
      <c r="J981" s="17">
        <f t="shared" si="276"/>
        <v>278.85448916408666</v>
      </c>
      <c r="K981" s="17">
        <f t="shared" si="277"/>
        <v>318.71903750884644</v>
      </c>
      <c r="L981" s="17">
        <f t="shared" si="277"/>
        <v>365.13566235148073</v>
      </c>
    </row>
    <row r="982" spans="1:12" s="10" customFormat="1" x14ac:dyDescent="0.2">
      <c r="A982" s="18" t="s">
        <v>283</v>
      </c>
      <c r="B982" s="15">
        <v>105489</v>
      </c>
      <c r="C982" s="15">
        <v>1120062</v>
      </c>
      <c r="D982" s="15">
        <v>87700</v>
      </c>
      <c r="E982" s="15">
        <v>1207762</v>
      </c>
      <c r="F982" s="15">
        <v>107951</v>
      </c>
      <c r="G982" s="15">
        <v>1026953</v>
      </c>
      <c r="H982" s="16">
        <f>D982/D980*100</f>
        <v>90.686299854198765</v>
      </c>
      <c r="I982" s="16">
        <f>E982/E980*100</f>
        <v>96.70280925775576</v>
      </c>
      <c r="J982" s="17">
        <f t="shared" si="276"/>
        <v>83.136630359563554</v>
      </c>
      <c r="K982" s="17">
        <f t="shared" si="277"/>
        <v>81.240562847958799</v>
      </c>
      <c r="L982" s="17">
        <f t="shared" si="277"/>
        <v>117.60635588970479</v>
      </c>
    </row>
    <row r="983" spans="1:12" s="10" customFormat="1" ht="33.75" x14ac:dyDescent="0.2">
      <c r="A983" s="12" t="s">
        <v>419</v>
      </c>
      <c r="B983" s="15"/>
      <c r="C983" s="15"/>
      <c r="D983" s="15"/>
      <c r="E983" s="15"/>
      <c r="F983" s="15"/>
      <c r="G983" s="15"/>
    </row>
    <row r="984" spans="1:12" s="10" customFormat="1" x14ac:dyDescent="0.2">
      <c r="A984" s="14" t="s">
        <v>276</v>
      </c>
      <c r="B984" s="15">
        <v>28090</v>
      </c>
      <c r="C984" s="15">
        <v>341304.1</v>
      </c>
      <c r="D984" s="15">
        <v>31759</v>
      </c>
      <c r="E984" s="15">
        <v>373063.1</v>
      </c>
      <c r="F984" s="15">
        <v>23346</v>
      </c>
      <c r="G984" s="15">
        <v>367882</v>
      </c>
      <c r="H984" s="16">
        <f>H985+H986</f>
        <v>100</v>
      </c>
      <c r="I984" s="16">
        <f>I985+I986</f>
        <v>100</v>
      </c>
      <c r="J984" s="17">
        <f t="shared" ref="J984:J989" si="278">D984/B984*100</f>
        <v>113.06158775364898</v>
      </c>
      <c r="K984" s="17">
        <f t="shared" ref="K984:L989" si="279">D984/F984*100</f>
        <v>136.03615180330678</v>
      </c>
      <c r="L984" s="17">
        <f t="shared" si="279"/>
        <v>101.40835920213547</v>
      </c>
    </row>
    <row r="985" spans="1:12" s="10" customFormat="1" x14ac:dyDescent="0.2">
      <c r="A985" s="18" t="s">
        <v>282</v>
      </c>
      <c r="B985" s="15">
        <v>0</v>
      </c>
      <c r="C985" s="15">
        <v>0</v>
      </c>
      <c r="D985" s="15">
        <v>0</v>
      </c>
      <c r="E985" s="15">
        <v>0</v>
      </c>
      <c r="F985" s="15">
        <v>0</v>
      </c>
      <c r="G985" s="15">
        <v>0</v>
      </c>
      <c r="H985" s="16">
        <f>D985/D984*100</f>
        <v>0</v>
      </c>
      <c r="I985" s="16">
        <f>E985/E984*100</f>
        <v>0</v>
      </c>
      <c r="J985" s="17">
        <v>0</v>
      </c>
      <c r="K985" s="17">
        <v>0</v>
      </c>
      <c r="L985" s="17">
        <v>0</v>
      </c>
    </row>
    <row r="986" spans="1:12" s="10" customFormat="1" x14ac:dyDescent="0.2">
      <c r="A986" s="18" t="s">
        <v>278</v>
      </c>
      <c r="B986" s="15">
        <v>28090</v>
      </c>
      <c r="C986" s="15">
        <v>341304.1</v>
      </c>
      <c r="D986" s="15">
        <v>31759</v>
      </c>
      <c r="E986" s="15">
        <v>373063.1</v>
      </c>
      <c r="F986" s="15">
        <v>23346</v>
      </c>
      <c r="G986" s="15">
        <v>367882</v>
      </c>
      <c r="H986" s="16">
        <f>D986/D984*100</f>
        <v>100</v>
      </c>
      <c r="I986" s="16">
        <f>E986/E984*100</f>
        <v>100</v>
      </c>
      <c r="J986" s="17">
        <f t="shared" si="278"/>
        <v>113.06158775364898</v>
      </c>
      <c r="K986" s="17">
        <f t="shared" si="279"/>
        <v>136.03615180330678</v>
      </c>
      <c r="L986" s="17">
        <f t="shared" si="279"/>
        <v>101.40835920213547</v>
      </c>
    </row>
    <row r="987" spans="1:12" s="10" customFormat="1" x14ac:dyDescent="0.2">
      <c r="A987" s="14" t="s">
        <v>277</v>
      </c>
      <c r="B987" s="15">
        <v>28090</v>
      </c>
      <c r="C987" s="15">
        <v>341304.1</v>
      </c>
      <c r="D987" s="15">
        <v>31759</v>
      </c>
      <c r="E987" s="15">
        <v>373063.1</v>
      </c>
      <c r="F987" s="15">
        <v>23346</v>
      </c>
      <c r="G987" s="15">
        <v>367882</v>
      </c>
      <c r="H987" s="16">
        <f>H988+H989</f>
        <v>100</v>
      </c>
      <c r="I987" s="16">
        <f>I988+I989</f>
        <v>99.999999999999986</v>
      </c>
      <c r="J987" s="17">
        <f t="shared" si="278"/>
        <v>113.06158775364898</v>
      </c>
      <c r="K987" s="17">
        <f t="shared" si="279"/>
        <v>136.03615180330678</v>
      </c>
      <c r="L987" s="17">
        <f t="shared" si="279"/>
        <v>101.40835920213547</v>
      </c>
    </row>
    <row r="988" spans="1:12" s="10" customFormat="1" x14ac:dyDescent="0.2">
      <c r="A988" s="18" t="s">
        <v>279</v>
      </c>
      <c r="B988" s="15">
        <v>802</v>
      </c>
      <c r="C988" s="15">
        <v>8317</v>
      </c>
      <c r="D988" s="15">
        <v>619</v>
      </c>
      <c r="E988" s="15">
        <v>8936</v>
      </c>
      <c r="F988" s="15">
        <v>465</v>
      </c>
      <c r="G988" s="15">
        <v>9928</v>
      </c>
      <c r="H988" s="16">
        <f>D988/D987*100</f>
        <v>1.9490538115179952</v>
      </c>
      <c r="I988" s="16">
        <f>E988/E987*100</f>
        <v>2.3953052446087542</v>
      </c>
      <c r="J988" s="17">
        <f t="shared" si="278"/>
        <v>77.182044887780549</v>
      </c>
      <c r="K988" s="17">
        <f t="shared" si="279"/>
        <v>133.11827956989248</v>
      </c>
      <c r="L988" s="17">
        <f t="shared" si="279"/>
        <v>90.008058017727649</v>
      </c>
    </row>
    <row r="989" spans="1:12" s="10" customFormat="1" x14ac:dyDescent="0.2">
      <c r="A989" s="18" t="s">
        <v>283</v>
      </c>
      <c r="B989" s="15">
        <v>27288</v>
      </c>
      <c r="C989" s="15">
        <v>332987.09999999998</v>
      </c>
      <c r="D989" s="15">
        <v>31140</v>
      </c>
      <c r="E989" s="15">
        <v>364127.1</v>
      </c>
      <c r="F989" s="15">
        <v>22881</v>
      </c>
      <c r="G989" s="15">
        <v>357954</v>
      </c>
      <c r="H989" s="16">
        <f>D989/D987*100</f>
        <v>98.050946188482001</v>
      </c>
      <c r="I989" s="16">
        <f>E989/E987*100</f>
        <v>97.604694755391236</v>
      </c>
      <c r="J989" s="17">
        <f t="shared" si="278"/>
        <v>114.1160949868074</v>
      </c>
      <c r="K989" s="17">
        <f t="shared" si="279"/>
        <v>136.09545037367246</v>
      </c>
      <c r="L989" s="17">
        <f t="shared" si="279"/>
        <v>101.72455119931611</v>
      </c>
    </row>
    <row r="990" spans="1:12" s="10" customFormat="1" ht="33.75" x14ac:dyDescent="0.2">
      <c r="A990" s="12" t="s">
        <v>420</v>
      </c>
      <c r="B990" s="15"/>
      <c r="C990" s="15"/>
      <c r="D990" s="15"/>
      <c r="E990" s="15"/>
      <c r="F990" s="15"/>
      <c r="G990" s="15"/>
    </row>
    <row r="991" spans="1:12" s="10" customFormat="1" x14ac:dyDescent="0.2">
      <c r="A991" s="14" t="s">
        <v>276</v>
      </c>
      <c r="B991" s="15">
        <v>127513</v>
      </c>
      <c r="C991" s="15">
        <v>1143170</v>
      </c>
      <c r="D991" s="15">
        <v>101237</v>
      </c>
      <c r="E991" s="15">
        <v>1244407</v>
      </c>
      <c r="F991" s="15">
        <v>75674</v>
      </c>
      <c r="G991" s="15">
        <v>1143311</v>
      </c>
      <c r="H991" s="16">
        <f>H992+H993</f>
        <v>100</v>
      </c>
      <c r="I991" s="16">
        <f>I992+I993</f>
        <v>100</v>
      </c>
      <c r="J991" s="17">
        <f t="shared" ref="J991:J996" si="280">D991/B991*100</f>
        <v>79.393473606612659</v>
      </c>
      <c r="K991" s="17">
        <f t="shared" ref="K991:L996" si="281">D991/F991*100</f>
        <v>133.78042656658826</v>
      </c>
      <c r="L991" s="17">
        <f t="shared" si="281"/>
        <v>108.84238846648024</v>
      </c>
    </row>
    <row r="992" spans="1:12" s="10" customFormat="1" x14ac:dyDescent="0.2">
      <c r="A992" s="18" t="s">
        <v>282</v>
      </c>
      <c r="B992" s="15">
        <v>0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6">
        <f>D992/D991*100</f>
        <v>0</v>
      </c>
      <c r="I992" s="16">
        <f>E992/E991*100</f>
        <v>0</v>
      </c>
      <c r="J992" s="17">
        <v>0</v>
      </c>
      <c r="K992" s="17">
        <v>0</v>
      </c>
      <c r="L992" s="17">
        <v>0</v>
      </c>
    </row>
    <row r="993" spans="1:12" s="10" customFormat="1" x14ac:dyDescent="0.2">
      <c r="A993" s="18" t="s">
        <v>278</v>
      </c>
      <c r="B993" s="15">
        <v>127513</v>
      </c>
      <c r="C993" s="15">
        <v>1143170</v>
      </c>
      <c r="D993" s="15">
        <v>101237</v>
      </c>
      <c r="E993" s="15">
        <v>1244407</v>
      </c>
      <c r="F993" s="15">
        <v>75674</v>
      </c>
      <c r="G993" s="15">
        <v>1143311</v>
      </c>
      <c r="H993" s="16">
        <f>D993/D991*100</f>
        <v>100</v>
      </c>
      <c r="I993" s="16">
        <f>E993/E991*100</f>
        <v>100</v>
      </c>
      <c r="J993" s="17">
        <f t="shared" si="280"/>
        <v>79.393473606612659</v>
      </c>
      <c r="K993" s="17">
        <f t="shared" si="281"/>
        <v>133.78042656658826</v>
      </c>
      <c r="L993" s="17">
        <f t="shared" si="281"/>
        <v>108.84238846648024</v>
      </c>
    </row>
    <row r="994" spans="1:12" s="10" customFormat="1" x14ac:dyDescent="0.2">
      <c r="A994" s="14" t="s">
        <v>277</v>
      </c>
      <c r="B994" s="15">
        <v>127513</v>
      </c>
      <c r="C994" s="15">
        <v>1143170</v>
      </c>
      <c r="D994" s="15">
        <v>101237</v>
      </c>
      <c r="E994" s="15">
        <v>1244407</v>
      </c>
      <c r="F994" s="15">
        <v>75674</v>
      </c>
      <c r="G994" s="15">
        <v>1143311</v>
      </c>
      <c r="H994" s="16">
        <f>H995+H996</f>
        <v>100</v>
      </c>
      <c r="I994" s="16">
        <f>I995+I996</f>
        <v>100</v>
      </c>
      <c r="J994" s="17">
        <f t="shared" si="280"/>
        <v>79.393473606612659</v>
      </c>
      <c r="K994" s="17">
        <f t="shared" si="281"/>
        <v>133.78042656658826</v>
      </c>
      <c r="L994" s="17">
        <f t="shared" si="281"/>
        <v>108.84238846648024</v>
      </c>
    </row>
    <row r="995" spans="1:12" s="10" customFormat="1" x14ac:dyDescent="0.2">
      <c r="A995" s="18" t="s">
        <v>279</v>
      </c>
      <c r="B995" s="15">
        <v>31079</v>
      </c>
      <c r="C995" s="15">
        <v>193060</v>
      </c>
      <c r="D995" s="15">
        <v>42608</v>
      </c>
      <c r="E995" s="15">
        <v>235668</v>
      </c>
      <c r="F995" s="15">
        <v>678</v>
      </c>
      <c r="G995" s="15">
        <v>17390</v>
      </c>
      <c r="H995" s="16">
        <f>D995/D994*100</f>
        <v>42.087379120282108</v>
      </c>
      <c r="I995" s="16">
        <f>E995/E994*100</f>
        <v>18.938176979075173</v>
      </c>
      <c r="J995" s="17">
        <f t="shared" si="280"/>
        <v>137.09578815277197</v>
      </c>
      <c r="K995" s="17"/>
      <c r="L995" s="17"/>
    </row>
    <row r="996" spans="1:12" s="10" customFormat="1" x14ac:dyDescent="0.2">
      <c r="A996" s="18" t="s">
        <v>283</v>
      </c>
      <c r="B996" s="15">
        <v>96434</v>
      </c>
      <c r="C996" s="15">
        <v>950110</v>
      </c>
      <c r="D996" s="15">
        <v>58629</v>
      </c>
      <c r="E996" s="15">
        <v>1008739</v>
      </c>
      <c r="F996" s="15">
        <v>74996</v>
      </c>
      <c r="G996" s="15">
        <v>1125921</v>
      </c>
      <c r="H996" s="16">
        <f>D996/D994*100</f>
        <v>57.912620879717892</v>
      </c>
      <c r="I996" s="16">
        <f>E996/E994*100</f>
        <v>81.061823020924834</v>
      </c>
      <c r="J996" s="17">
        <f t="shared" si="280"/>
        <v>60.797021797291407</v>
      </c>
      <c r="K996" s="17">
        <f t="shared" si="281"/>
        <v>78.176169395701095</v>
      </c>
      <c r="L996" s="17">
        <f t="shared" si="281"/>
        <v>89.592342624393723</v>
      </c>
    </row>
    <row r="997" spans="1:12" s="10" customFormat="1" ht="22.5" x14ac:dyDescent="0.2">
      <c r="A997" s="12" t="s">
        <v>421</v>
      </c>
      <c r="B997" s="15"/>
      <c r="C997" s="15"/>
      <c r="D997" s="15"/>
      <c r="E997" s="15"/>
      <c r="F997" s="15"/>
      <c r="G997" s="15"/>
    </row>
    <row r="998" spans="1:12" s="10" customFormat="1" x14ac:dyDescent="0.2">
      <c r="A998" s="14" t="s">
        <v>276</v>
      </c>
      <c r="B998" s="15">
        <v>42</v>
      </c>
      <c r="C998" s="15">
        <v>425</v>
      </c>
      <c r="D998" s="15">
        <v>42</v>
      </c>
      <c r="E998" s="15">
        <v>467</v>
      </c>
      <c r="F998" s="15">
        <v>42</v>
      </c>
      <c r="G998" s="15">
        <v>462</v>
      </c>
      <c r="H998" s="16">
        <f>H999+H1000</f>
        <v>100</v>
      </c>
      <c r="I998" s="16">
        <f>I999+I1000</f>
        <v>100</v>
      </c>
      <c r="J998" s="17">
        <f t="shared" ref="J998:J1003" si="282">D998/B998*100</f>
        <v>100</v>
      </c>
      <c r="K998" s="17">
        <f t="shared" ref="K998:L1003" si="283">D998/F998*100</f>
        <v>100</v>
      </c>
      <c r="L998" s="17">
        <f t="shared" si="283"/>
        <v>101.08225108225109</v>
      </c>
    </row>
    <row r="999" spans="1:12" s="10" customFormat="1" x14ac:dyDescent="0.2">
      <c r="A999" s="18" t="s">
        <v>282</v>
      </c>
      <c r="B999" s="15">
        <v>42</v>
      </c>
      <c r="C999" s="15">
        <v>420</v>
      </c>
      <c r="D999" s="15">
        <v>42</v>
      </c>
      <c r="E999" s="15">
        <v>462</v>
      </c>
      <c r="F999" s="15">
        <v>42</v>
      </c>
      <c r="G999" s="15">
        <v>462</v>
      </c>
      <c r="H999" s="16">
        <f>D999/D998*100</f>
        <v>100</v>
      </c>
      <c r="I999" s="16">
        <f>E999/E998*100</f>
        <v>98.929336188436835</v>
      </c>
      <c r="J999" s="17">
        <f t="shared" si="282"/>
        <v>100</v>
      </c>
      <c r="K999" s="17">
        <f t="shared" si="283"/>
        <v>100</v>
      </c>
      <c r="L999" s="17">
        <f t="shared" si="283"/>
        <v>100</v>
      </c>
    </row>
    <row r="1000" spans="1:12" s="10" customFormat="1" x14ac:dyDescent="0.2">
      <c r="A1000" s="18" t="s">
        <v>278</v>
      </c>
      <c r="B1000" s="15">
        <v>0</v>
      </c>
      <c r="C1000" s="15">
        <v>5</v>
      </c>
      <c r="D1000" s="15">
        <v>0</v>
      </c>
      <c r="E1000" s="15">
        <v>5</v>
      </c>
      <c r="F1000" s="15">
        <v>0</v>
      </c>
      <c r="G1000" s="15">
        <v>0</v>
      </c>
      <c r="H1000" s="16">
        <f>D1000/D998*100</f>
        <v>0</v>
      </c>
      <c r="I1000" s="16">
        <f>E1000/E998*100</f>
        <v>1.070663811563169</v>
      </c>
      <c r="J1000" s="17">
        <v>0</v>
      </c>
      <c r="K1000" s="17">
        <v>0</v>
      </c>
      <c r="L1000" s="17">
        <v>0</v>
      </c>
    </row>
    <row r="1001" spans="1:12" s="10" customFormat="1" x14ac:dyDescent="0.2">
      <c r="A1001" s="14" t="s">
        <v>277</v>
      </c>
      <c r="B1001" s="15">
        <v>42</v>
      </c>
      <c r="C1001" s="15">
        <v>425</v>
      </c>
      <c r="D1001" s="15">
        <v>42</v>
      </c>
      <c r="E1001" s="15">
        <v>467</v>
      </c>
      <c r="F1001" s="15">
        <v>42</v>
      </c>
      <c r="G1001" s="15">
        <v>462</v>
      </c>
      <c r="H1001" s="16">
        <f>H1002+H1003</f>
        <v>100</v>
      </c>
      <c r="I1001" s="16">
        <f>I1002+I1003</f>
        <v>100</v>
      </c>
      <c r="J1001" s="17">
        <f t="shared" si="282"/>
        <v>100</v>
      </c>
      <c r="K1001" s="17">
        <f t="shared" si="283"/>
        <v>100</v>
      </c>
      <c r="L1001" s="17">
        <f t="shared" si="283"/>
        <v>101.08225108225109</v>
      </c>
    </row>
    <row r="1002" spans="1:12" s="10" customFormat="1" x14ac:dyDescent="0.2">
      <c r="A1002" s="18" t="s">
        <v>279</v>
      </c>
      <c r="B1002" s="15">
        <v>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6">
        <f>D1002/D1001*100</f>
        <v>0</v>
      </c>
      <c r="I1002" s="16">
        <f>E1002/E1001*100</f>
        <v>0</v>
      </c>
      <c r="J1002" s="17">
        <v>0</v>
      </c>
      <c r="K1002" s="17">
        <v>0</v>
      </c>
      <c r="L1002" s="17">
        <v>0</v>
      </c>
    </row>
    <row r="1003" spans="1:12" s="10" customFormat="1" x14ac:dyDescent="0.2">
      <c r="A1003" s="18" t="s">
        <v>283</v>
      </c>
      <c r="B1003" s="15">
        <v>42</v>
      </c>
      <c r="C1003" s="15">
        <v>425</v>
      </c>
      <c r="D1003" s="15">
        <v>42</v>
      </c>
      <c r="E1003" s="15">
        <v>467</v>
      </c>
      <c r="F1003" s="15">
        <v>42</v>
      </c>
      <c r="G1003" s="15">
        <v>462</v>
      </c>
      <c r="H1003" s="16">
        <f>D1003/D1001*100</f>
        <v>100</v>
      </c>
      <c r="I1003" s="16">
        <f>E1003/E1001*100</f>
        <v>100</v>
      </c>
      <c r="J1003" s="17">
        <f t="shared" si="282"/>
        <v>100</v>
      </c>
      <c r="K1003" s="17">
        <f t="shared" si="283"/>
        <v>100</v>
      </c>
      <c r="L1003" s="17">
        <f t="shared" si="283"/>
        <v>101.08225108225109</v>
      </c>
    </row>
    <row r="1004" spans="1:12" s="10" customFormat="1" ht="22.5" x14ac:dyDescent="0.2">
      <c r="A1004" s="12" t="s">
        <v>422</v>
      </c>
      <c r="B1004" s="15"/>
      <c r="C1004" s="15"/>
      <c r="D1004" s="15"/>
      <c r="E1004" s="15"/>
      <c r="F1004" s="15"/>
      <c r="G1004" s="15"/>
    </row>
    <row r="1005" spans="1:12" s="10" customFormat="1" x14ac:dyDescent="0.2">
      <c r="A1005" s="14" t="s">
        <v>276</v>
      </c>
      <c r="B1005" s="15">
        <v>1231.769</v>
      </c>
      <c r="C1005" s="15">
        <v>12254.858</v>
      </c>
      <c r="D1005" s="15">
        <v>864.79399999999998</v>
      </c>
      <c r="E1005" s="15">
        <v>13119.651</v>
      </c>
      <c r="F1005" s="15">
        <v>1122.2760000000001</v>
      </c>
      <c r="G1005" s="15">
        <v>17391.485000000001</v>
      </c>
      <c r="H1005" s="16">
        <f>H1006+H1007</f>
        <v>100</v>
      </c>
      <c r="I1005" s="16">
        <f>I1006+I1007</f>
        <v>100</v>
      </c>
      <c r="J1005" s="17">
        <f t="shared" ref="J1005:J1010" si="284">D1005/B1005*100</f>
        <v>70.207482084709056</v>
      </c>
      <c r="K1005" s="17">
        <f t="shared" ref="K1005:L1010" si="285">D1005/F1005*100</f>
        <v>77.057158845061281</v>
      </c>
      <c r="L1005" s="17">
        <f t="shared" si="285"/>
        <v>75.437209645984808</v>
      </c>
    </row>
    <row r="1006" spans="1:12" s="10" customFormat="1" x14ac:dyDescent="0.2">
      <c r="A1006" s="18" t="s">
        <v>282</v>
      </c>
      <c r="B1006" s="15">
        <v>68.492000000000004</v>
      </c>
      <c r="C1006" s="15">
        <v>660.69600000000003</v>
      </c>
      <c r="D1006" s="15">
        <v>59.170999999999999</v>
      </c>
      <c r="E1006" s="15">
        <v>719.86699999999996</v>
      </c>
      <c r="F1006" s="15">
        <v>77.251000000000005</v>
      </c>
      <c r="G1006" s="15">
        <v>807.79</v>
      </c>
      <c r="H1006" s="16">
        <f>D1006/D1005*100</f>
        <v>6.8422075083777179</v>
      </c>
      <c r="I1006" s="16">
        <f>E1006/E1005*100</f>
        <v>5.4869371144095211</v>
      </c>
      <c r="J1006" s="17">
        <f t="shared" si="284"/>
        <v>86.391111370671027</v>
      </c>
      <c r="K1006" s="17">
        <f t="shared" si="285"/>
        <v>76.595772223013299</v>
      </c>
      <c r="L1006" s="17">
        <f t="shared" si="285"/>
        <v>89.115611730771619</v>
      </c>
    </row>
    <row r="1007" spans="1:12" s="10" customFormat="1" x14ac:dyDescent="0.2">
      <c r="A1007" s="18" t="s">
        <v>278</v>
      </c>
      <c r="B1007" s="15">
        <v>1163.277</v>
      </c>
      <c r="C1007" s="15">
        <v>11594.162</v>
      </c>
      <c r="D1007" s="15">
        <v>805.62300000000005</v>
      </c>
      <c r="E1007" s="15">
        <v>12399.784</v>
      </c>
      <c r="F1007" s="15">
        <v>1045.0250000000001</v>
      </c>
      <c r="G1007" s="15">
        <v>16583.695</v>
      </c>
      <c r="H1007" s="16">
        <f>D1007/D1005*100</f>
        <v>93.157792491622288</v>
      </c>
      <c r="I1007" s="16">
        <f>E1007/E1005*100</f>
        <v>94.513062885590486</v>
      </c>
      <c r="J1007" s="17">
        <f t="shared" si="284"/>
        <v>69.254614335192727</v>
      </c>
      <c r="K1007" s="17">
        <f t="shared" si="285"/>
        <v>77.091265759192368</v>
      </c>
      <c r="L1007" s="17">
        <f t="shared" si="285"/>
        <v>74.770936151442726</v>
      </c>
    </row>
    <row r="1008" spans="1:12" s="10" customFormat="1" x14ac:dyDescent="0.2">
      <c r="A1008" s="14" t="s">
        <v>277</v>
      </c>
      <c r="B1008" s="15">
        <v>1231.769</v>
      </c>
      <c r="C1008" s="15">
        <v>12254.858</v>
      </c>
      <c r="D1008" s="15">
        <v>864.79399999999998</v>
      </c>
      <c r="E1008" s="15">
        <v>13119.651</v>
      </c>
      <c r="F1008" s="15">
        <v>1122.2760000000001</v>
      </c>
      <c r="G1008" s="15">
        <v>17391.485000000001</v>
      </c>
      <c r="H1008" s="16">
        <f>H1009+H1010</f>
        <v>100</v>
      </c>
      <c r="I1008" s="16">
        <f>I1009+I1010</f>
        <v>100</v>
      </c>
      <c r="J1008" s="17">
        <f t="shared" si="284"/>
        <v>70.207482084709056</v>
      </c>
      <c r="K1008" s="17">
        <f t="shared" si="285"/>
        <v>77.057158845061281</v>
      </c>
      <c r="L1008" s="17">
        <f t="shared" si="285"/>
        <v>75.437209645984808</v>
      </c>
    </row>
    <row r="1009" spans="1:12" s="10" customFormat="1" x14ac:dyDescent="0.2">
      <c r="A1009" s="18" t="s">
        <v>279</v>
      </c>
      <c r="B1009" s="15">
        <v>39.994999999999997</v>
      </c>
      <c r="C1009" s="15">
        <v>737.43299999999999</v>
      </c>
      <c r="D1009" s="15">
        <v>36.86</v>
      </c>
      <c r="E1009" s="15">
        <v>774.29200000000003</v>
      </c>
      <c r="F1009" s="15">
        <v>77.161000000000001</v>
      </c>
      <c r="G1009" s="15">
        <v>857.40300000000002</v>
      </c>
      <c r="H1009" s="16">
        <f>D1009/D1008*100</f>
        <v>4.2622867411198504</v>
      </c>
      <c r="I1009" s="16">
        <f>E1009/E1008*100</f>
        <v>5.9017728444148405</v>
      </c>
      <c r="J1009" s="17">
        <f t="shared" si="284"/>
        <v>92.161520190023765</v>
      </c>
      <c r="K1009" s="17">
        <f t="shared" si="285"/>
        <v>47.770246627182125</v>
      </c>
      <c r="L1009" s="17">
        <f t="shared" si="285"/>
        <v>90.306658595782849</v>
      </c>
    </row>
    <row r="1010" spans="1:12" s="10" customFormat="1" x14ac:dyDescent="0.2">
      <c r="A1010" s="18" t="s">
        <v>283</v>
      </c>
      <c r="B1010" s="15">
        <v>1191.7729999999999</v>
      </c>
      <c r="C1010" s="15">
        <v>11517.424999999999</v>
      </c>
      <c r="D1010" s="15">
        <v>827.93399999999997</v>
      </c>
      <c r="E1010" s="15">
        <v>12345.359</v>
      </c>
      <c r="F1010" s="15">
        <v>1045.115</v>
      </c>
      <c r="G1010" s="15">
        <v>16534.081999999999</v>
      </c>
      <c r="H1010" s="16">
        <f>D1010/D1008*100</f>
        <v>95.737713258880149</v>
      </c>
      <c r="I1010" s="16">
        <f>E1010/E1008*100</f>
        <v>94.098227155585164</v>
      </c>
      <c r="J1010" s="17">
        <f t="shared" si="284"/>
        <v>69.470780089832544</v>
      </c>
      <c r="K1010" s="17">
        <f t="shared" si="285"/>
        <v>79.21941604512422</v>
      </c>
      <c r="L1010" s="17">
        <f t="shared" si="285"/>
        <v>74.666129029721773</v>
      </c>
    </row>
    <row r="1011" spans="1:12" s="10" customFormat="1" ht="22.5" x14ac:dyDescent="0.2">
      <c r="A1011" s="12" t="s">
        <v>423</v>
      </c>
      <c r="B1011" s="15"/>
      <c r="C1011" s="15"/>
      <c r="D1011" s="15"/>
      <c r="E1011" s="15"/>
      <c r="F1011" s="15"/>
      <c r="G1011" s="15"/>
    </row>
    <row r="1012" spans="1:12" s="10" customFormat="1" x14ac:dyDescent="0.2">
      <c r="A1012" s="14" t="s">
        <v>276</v>
      </c>
      <c r="B1012" s="15">
        <v>1169.923</v>
      </c>
      <c r="C1012" s="15">
        <v>10733.332</v>
      </c>
      <c r="D1012" s="15">
        <v>763.58500000000004</v>
      </c>
      <c r="E1012" s="15">
        <v>11496.916999999999</v>
      </c>
      <c r="F1012" s="15">
        <v>543.27200000000005</v>
      </c>
      <c r="G1012" s="15">
        <v>10135.073</v>
      </c>
      <c r="H1012" s="16">
        <f>H1013+H1014</f>
        <v>100</v>
      </c>
      <c r="I1012" s="16">
        <f>I1013+I1014</f>
        <v>100</v>
      </c>
      <c r="J1012" s="17">
        <f t="shared" ref="J1012:J1017" si="286">D1012/B1012*100</f>
        <v>65.267970627126743</v>
      </c>
      <c r="K1012" s="17">
        <f t="shared" ref="K1012:L1017" si="287">D1012/F1012*100</f>
        <v>140.55298266798215</v>
      </c>
      <c r="L1012" s="17">
        <f t="shared" si="287"/>
        <v>113.43694317741964</v>
      </c>
    </row>
    <row r="1013" spans="1:12" s="10" customFormat="1" x14ac:dyDescent="0.2">
      <c r="A1013" s="18" t="s">
        <v>282</v>
      </c>
      <c r="B1013" s="15">
        <v>12.497999999999999</v>
      </c>
      <c r="C1013" s="15">
        <v>98.858000000000004</v>
      </c>
      <c r="D1013" s="15">
        <v>9.7769999999999992</v>
      </c>
      <c r="E1013" s="15">
        <v>108.63500000000001</v>
      </c>
      <c r="F1013" s="15">
        <v>2.2959999999999998</v>
      </c>
      <c r="G1013" s="15">
        <v>102.64100000000001</v>
      </c>
      <c r="H1013" s="16">
        <f>D1013/D1012*100</f>
        <v>1.2804075512221953</v>
      </c>
      <c r="I1013" s="16">
        <f>E1013/E1012*100</f>
        <v>0.94490549075025942</v>
      </c>
      <c r="J1013" s="17">
        <f t="shared" si="286"/>
        <v>78.228516562650015</v>
      </c>
      <c r="K1013" s="17">
        <f t="shared" si="287"/>
        <v>425.82752613240416</v>
      </c>
      <c r="L1013" s="17">
        <f t="shared" si="287"/>
        <v>105.83977163121949</v>
      </c>
    </row>
    <row r="1014" spans="1:12" s="10" customFormat="1" x14ac:dyDescent="0.2">
      <c r="A1014" s="18" t="s">
        <v>278</v>
      </c>
      <c r="B1014" s="15">
        <v>1157.4259999999999</v>
      </c>
      <c r="C1014" s="15">
        <v>10634.474</v>
      </c>
      <c r="D1014" s="15">
        <v>753.80799999999999</v>
      </c>
      <c r="E1014" s="15">
        <v>11388.281999999999</v>
      </c>
      <c r="F1014" s="15">
        <v>540.976</v>
      </c>
      <c r="G1014" s="15">
        <v>10032.432000000001</v>
      </c>
      <c r="H1014" s="16">
        <f>D1014/D1012*100</f>
        <v>98.719592448777803</v>
      </c>
      <c r="I1014" s="16">
        <f>E1014/E1012*100</f>
        <v>99.055094509249741</v>
      </c>
      <c r="J1014" s="17">
        <f t="shared" si="286"/>
        <v>65.127964984370493</v>
      </c>
      <c r="K1014" s="17">
        <f t="shared" si="287"/>
        <v>139.34222590281269</v>
      </c>
      <c r="L1014" s="17">
        <f t="shared" si="287"/>
        <v>113.5146692247702</v>
      </c>
    </row>
    <row r="1015" spans="1:12" s="10" customFormat="1" x14ac:dyDescent="0.2">
      <c r="A1015" s="14" t="s">
        <v>277</v>
      </c>
      <c r="B1015" s="15">
        <v>1169.923</v>
      </c>
      <c r="C1015" s="15">
        <v>10733.332</v>
      </c>
      <c r="D1015" s="15">
        <v>763.58500000000004</v>
      </c>
      <c r="E1015" s="15">
        <v>11496.916999999999</v>
      </c>
      <c r="F1015" s="15">
        <v>543.27200000000005</v>
      </c>
      <c r="G1015" s="15">
        <v>10135.073</v>
      </c>
      <c r="H1015" s="16">
        <f>H1016+H1017</f>
        <v>100.00013096118964</v>
      </c>
      <c r="I1015" s="16">
        <f>I1016+I1017</f>
        <v>100</v>
      </c>
      <c r="J1015" s="17">
        <f t="shared" si="286"/>
        <v>65.267970627126743</v>
      </c>
      <c r="K1015" s="17">
        <f t="shared" si="287"/>
        <v>140.55298266798215</v>
      </c>
      <c r="L1015" s="17">
        <f t="shared" si="287"/>
        <v>113.43694317741964</v>
      </c>
    </row>
    <row r="1016" spans="1:12" s="10" customFormat="1" x14ac:dyDescent="0.2">
      <c r="A1016" s="18" t="s">
        <v>279</v>
      </c>
      <c r="B1016" s="15">
        <v>227.70400000000001</v>
      </c>
      <c r="C1016" s="15">
        <v>1138.54</v>
      </c>
      <c r="D1016" s="15">
        <v>322.08</v>
      </c>
      <c r="E1016" s="15">
        <v>1460.62</v>
      </c>
      <c r="F1016" s="15">
        <v>138.87700000000001</v>
      </c>
      <c r="G1016" s="15">
        <v>443.50400000000002</v>
      </c>
      <c r="H1016" s="16">
        <f>D1016/D1015*100</f>
        <v>42.179979962937978</v>
      </c>
      <c r="I1016" s="16">
        <f>E1016/E1015*100</f>
        <v>12.704449375428212</v>
      </c>
      <c r="J1016" s="17">
        <f t="shared" si="286"/>
        <v>141.44679057021395</v>
      </c>
      <c r="K1016" s="17">
        <f t="shared" si="287"/>
        <v>231.91745213390266</v>
      </c>
      <c r="L1016" s="17">
        <f t="shared" si="287"/>
        <v>329.33637577113166</v>
      </c>
    </row>
    <row r="1017" spans="1:12" s="10" customFormat="1" x14ac:dyDescent="0.2">
      <c r="A1017" s="18" t="s">
        <v>283</v>
      </c>
      <c r="B1017" s="15">
        <v>942.21900000000005</v>
      </c>
      <c r="C1017" s="15">
        <v>9594.7919999999995</v>
      </c>
      <c r="D1017" s="15">
        <v>441.50599999999997</v>
      </c>
      <c r="E1017" s="15">
        <v>10036.297</v>
      </c>
      <c r="F1017" s="15">
        <v>404.39499999999998</v>
      </c>
      <c r="G1017" s="15">
        <v>9691.5689999999995</v>
      </c>
      <c r="H1017" s="16">
        <f>D1017/D1015*100</f>
        <v>57.820150998251663</v>
      </c>
      <c r="I1017" s="16">
        <f>E1017/E1015*100</f>
        <v>87.295550624571788</v>
      </c>
      <c r="J1017" s="17">
        <f t="shared" si="286"/>
        <v>46.858108359096981</v>
      </c>
      <c r="K1017" s="17">
        <f t="shared" si="287"/>
        <v>109.17691860680769</v>
      </c>
      <c r="L1017" s="17">
        <f t="shared" si="287"/>
        <v>103.55698855365938</v>
      </c>
    </row>
    <row r="1018" spans="1:12" s="10" customFormat="1" ht="22.5" x14ac:dyDescent="0.2">
      <c r="A1018" s="12" t="s">
        <v>424</v>
      </c>
      <c r="B1018" s="15"/>
      <c r="C1018" s="15"/>
      <c r="D1018" s="15"/>
      <c r="E1018" s="15"/>
      <c r="F1018" s="15"/>
      <c r="G1018" s="15"/>
    </row>
    <row r="1019" spans="1:12" s="10" customFormat="1" x14ac:dyDescent="0.2">
      <c r="A1019" s="14" t="s">
        <v>276</v>
      </c>
      <c r="B1019" s="15">
        <v>21816.098999999998</v>
      </c>
      <c r="C1019" s="15">
        <v>169435.21900000001</v>
      </c>
      <c r="D1019" s="15">
        <v>18473.094000000001</v>
      </c>
      <c r="E1019" s="15">
        <v>187908.31299999999</v>
      </c>
      <c r="F1019" s="15">
        <v>17325.108</v>
      </c>
      <c r="G1019" s="15">
        <v>170578.11300000001</v>
      </c>
      <c r="H1019" s="16">
        <f>H1020+H1021</f>
        <v>100</v>
      </c>
      <c r="I1019" s="16">
        <f>I1020+I1021</f>
        <v>99.999999467825575</v>
      </c>
      <c r="J1019" s="17">
        <f t="shared" ref="J1019:J1024" si="288">D1019/B1019*100</f>
        <v>84.676430923787066</v>
      </c>
      <c r="K1019" s="17">
        <f t="shared" ref="K1019:L1024" si="289">D1019/F1019*100</f>
        <v>106.62614051237082</v>
      </c>
      <c r="L1019" s="17">
        <f t="shared" si="289"/>
        <v>110.15968560984139</v>
      </c>
    </row>
    <row r="1020" spans="1:12" s="10" customFormat="1" x14ac:dyDescent="0.2">
      <c r="A1020" s="18" t="s">
        <v>282</v>
      </c>
      <c r="B1020" s="15">
        <v>16456.866000000002</v>
      </c>
      <c r="C1020" s="15">
        <v>135578.40400000001</v>
      </c>
      <c r="D1020" s="15">
        <v>16110.031000000001</v>
      </c>
      <c r="E1020" s="15">
        <v>151688.435</v>
      </c>
      <c r="F1020" s="15">
        <v>14844.625</v>
      </c>
      <c r="G1020" s="15">
        <v>144952.111</v>
      </c>
      <c r="H1020" s="16">
        <f>D1020/D1019*100</f>
        <v>87.208082197816992</v>
      </c>
      <c r="I1020" s="16">
        <f>E1020/E1019*100</f>
        <v>80.724706947903897</v>
      </c>
      <c r="J1020" s="17">
        <f t="shared" si="288"/>
        <v>97.892460204755878</v>
      </c>
      <c r="K1020" s="17">
        <f t="shared" si="289"/>
        <v>108.5243379337639</v>
      </c>
      <c r="L1020" s="17">
        <f t="shared" si="289"/>
        <v>104.64727554054041</v>
      </c>
    </row>
    <row r="1021" spans="1:12" s="10" customFormat="1" x14ac:dyDescent="0.2">
      <c r="A1021" s="18" t="s">
        <v>278</v>
      </c>
      <c r="B1021" s="15">
        <v>5359.2330000000002</v>
      </c>
      <c r="C1021" s="15">
        <v>33856.813999999998</v>
      </c>
      <c r="D1021" s="15">
        <v>2363.0630000000001</v>
      </c>
      <c r="E1021" s="15">
        <v>36219.877</v>
      </c>
      <c r="F1021" s="15">
        <v>2480.4830000000002</v>
      </c>
      <c r="G1021" s="15">
        <v>25626.002</v>
      </c>
      <c r="H1021" s="16">
        <f>D1021/D1019*100</f>
        <v>12.791917802183001</v>
      </c>
      <c r="I1021" s="16">
        <f>E1021/E1019*100</f>
        <v>19.27529251992167</v>
      </c>
      <c r="J1021" s="17">
        <f t="shared" si="288"/>
        <v>44.09330588910764</v>
      </c>
      <c r="K1021" s="17">
        <f t="shared" si="289"/>
        <v>95.266244517700784</v>
      </c>
      <c r="L1021" s="17">
        <f t="shared" si="289"/>
        <v>141.34033471159489</v>
      </c>
    </row>
    <row r="1022" spans="1:12" s="10" customFormat="1" x14ac:dyDescent="0.2">
      <c r="A1022" s="14" t="s">
        <v>277</v>
      </c>
      <c r="B1022" s="15">
        <v>21816.098999999998</v>
      </c>
      <c r="C1022" s="15">
        <v>169435.21900000001</v>
      </c>
      <c r="D1022" s="15">
        <v>18473.094000000001</v>
      </c>
      <c r="E1022" s="15">
        <v>187908.31299999999</v>
      </c>
      <c r="F1022" s="15">
        <v>17325.108</v>
      </c>
      <c r="G1022" s="15">
        <v>170578.11300000001</v>
      </c>
      <c r="H1022" s="16">
        <f>H1023+H1024</f>
        <v>100</v>
      </c>
      <c r="I1022" s="16">
        <f>I1023+I1024</f>
        <v>100.00000000000001</v>
      </c>
      <c r="J1022" s="17">
        <f t="shared" si="288"/>
        <v>84.676430923787066</v>
      </c>
      <c r="K1022" s="17">
        <f t="shared" si="289"/>
        <v>106.62614051237082</v>
      </c>
      <c r="L1022" s="17">
        <f t="shared" si="289"/>
        <v>110.15968560984139</v>
      </c>
    </row>
    <row r="1023" spans="1:12" s="10" customFormat="1" x14ac:dyDescent="0.2">
      <c r="A1023" s="18" t="s">
        <v>279</v>
      </c>
      <c r="B1023" s="15">
        <v>465.053</v>
      </c>
      <c r="C1023" s="15">
        <v>4620.6899999999996</v>
      </c>
      <c r="D1023" s="15">
        <v>453.86200000000002</v>
      </c>
      <c r="E1023" s="15">
        <v>5074.5529999999999</v>
      </c>
      <c r="F1023" s="15">
        <v>230.97800000000001</v>
      </c>
      <c r="G1023" s="15">
        <v>3760.248</v>
      </c>
      <c r="H1023" s="16">
        <f>D1023/D1022*100</f>
        <v>2.4568813432119168</v>
      </c>
      <c r="I1023" s="16">
        <f>E1023/E1022*100</f>
        <v>2.7005473674812883</v>
      </c>
      <c r="J1023" s="17">
        <f t="shared" si="288"/>
        <v>97.593607610315388</v>
      </c>
      <c r="K1023" s="17">
        <f t="shared" si="289"/>
        <v>196.49577015992864</v>
      </c>
      <c r="L1023" s="17">
        <f t="shared" si="289"/>
        <v>134.95261482753264</v>
      </c>
    </row>
    <row r="1024" spans="1:12" s="10" customFormat="1" x14ac:dyDescent="0.2">
      <c r="A1024" s="18" t="s">
        <v>283</v>
      </c>
      <c r="B1024" s="15">
        <v>21351.045999999998</v>
      </c>
      <c r="C1024" s="15">
        <v>164814.52799999999</v>
      </c>
      <c r="D1024" s="15">
        <v>18019.232</v>
      </c>
      <c r="E1024" s="15">
        <v>182833.76</v>
      </c>
      <c r="F1024" s="15">
        <v>17094.131000000001</v>
      </c>
      <c r="G1024" s="15">
        <v>166817.86499999999</v>
      </c>
      <c r="H1024" s="16">
        <f>D1024/D1022*100</f>
        <v>97.543118656788081</v>
      </c>
      <c r="I1024" s="16">
        <f>E1024/E1022*100</f>
        <v>97.299452632518722</v>
      </c>
      <c r="J1024" s="17">
        <f t="shared" si="288"/>
        <v>84.395078348854668</v>
      </c>
      <c r="K1024" s="17">
        <f t="shared" si="289"/>
        <v>105.41180478843879</v>
      </c>
      <c r="L1024" s="17">
        <f t="shared" si="289"/>
        <v>109.60082722554927</v>
      </c>
    </row>
    <row r="1025" spans="1:12" s="10" customFormat="1" ht="22.5" x14ac:dyDescent="0.2">
      <c r="A1025" s="12" t="s">
        <v>425</v>
      </c>
      <c r="B1025" s="15"/>
      <c r="C1025" s="15"/>
      <c r="D1025" s="15"/>
      <c r="E1025" s="15"/>
      <c r="F1025" s="15"/>
      <c r="G1025" s="15"/>
    </row>
    <row r="1026" spans="1:12" s="10" customFormat="1" x14ac:dyDescent="0.2">
      <c r="A1026" s="14" t="s">
        <v>276</v>
      </c>
      <c r="B1026" s="15">
        <v>10166.546</v>
      </c>
      <c r="C1026" s="15">
        <v>77749.782000000007</v>
      </c>
      <c r="D1026" s="15">
        <v>8701.6389999999992</v>
      </c>
      <c r="E1026" s="15">
        <v>86451.421000000002</v>
      </c>
      <c r="F1026" s="15">
        <v>8587.3220000000001</v>
      </c>
      <c r="G1026" s="15">
        <v>80723.100000000006</v>
      </c>
      <c r="H1026" s="16">
        <f>H1027+H1028</f>
        <v>100.00000000000001</v>
      </c>
      <c r="I1026" s="16">
        <f>I1027+I1028</f>
        <v>100</v>
      </c>
      <c r="J1026" s="17">
        <f t="shared" ref="J1026:J1031" si="290">D1026/B1026*100</f>
        <v>85.590907669133628</v>
      </c>
      <c r="K1026" s="17">
        <f t="shared" ref="K1026:L1031" si="291">D1026/F1026*100</f>
        <v>101.33122992243682</v>
      </c>
      <c r="L1026" s="17">
        <f t="shared" si="291"/>
        <v>107.09625993055272</v>
      </c>
    </row>
    <row r="1027" spans="1:12" s="10" customFormat="1" x14ac:dyDescent="0.2">
      <c r="A1027" s="18" t="s">
        <v>282</v>
      </c>
      <c r="B1027" s="15">
        <v>9708.7469999999994</v>
      </c>
      <c r="C1027" s="15">
        <v>74802.895999999993</v>
      </c>
      <c r="D1027" s="15">
        <v>8315.0660000000007</v>
      </c>
      <c r="E1027" s="15">
        <v>83117.962</v>
      </c>
      <c r="F1027" s="15">
        <v>8435.8520000000008</v>
      </c>
      <c r="G1027" s="15">
        <v>78213.544999999998</v>
      </c>
      <c r="H1027" s="16">
        <f>D1027/D1026*100</f>
        <v>95.557469115875776</v>
      </c>
      <c r="I1027" s="16">
        <f>E1027/E1026*100</f>
        <v>96.14412468708872</v>
      </c>
      <c r="J1027" s="17">
        <f t="shared" si="290"/>
        <v>85.645099207961664</v>
      </c>
      <c r="K1027" s="17">
        <f t="shared" si="291"/>
        <v>98.568182561761404</v>
      </c>
      <c r="L1027" s="17">
        <f t="shared" si="291"/>
        <v>106.27054687266764</v>
      </c>
    </row>
    <row r="1028" spans="1:12" s="10" customFormat="1" x14ac:dyDescent="0.2">
      <c r="A1028" s="18" t="s">
        <v>278</v>
      </c>
      <c r="B1028" s="15">
        <v>457.79899999999998</v>
      </c>
      <c r="C1028" s="15">
        <v>2946.886</v>
      </c>
      <c r="D1028" s="15">
        <v>386.57299999999998</v>
      </c>
      <c r="E1028" s="15">
        <v>3333.4589999999998</v>
      </c>
      <c r="F1028" s="15">
        <v>151.47</v>
      </c>
      <c r="G1028" s="15">
        <v>2509.5549999999998</v>
      </c>
      <c r="H1028" s="16">
        <f>D1028/D1026*100</f>
        <v>4.4425308841242437</v>
      </c>
      <c r="I1028" s="16">
        <f>E1028/E1026*100</f>
        <v>3.8558753129112819</v>
      </c>
      <c r="J1028" s="17">
        <f t="shared" si="290"/>
        <v>84.441643603415471</v>
      </c>
      <c r="K1028" s="17">
        <f t="shared" si="291"/>
        <v>255.21423384168483</v>
      </c>
      <c r="L1028" s="17">
        <f t="shared" si="291"/>
        <v>132.83068113669557</v>
      </c>
    </row>
    <row r="1029" spans="1:12" s="10" customFormat="1" x14ac:dyDescent="0.2">
      <c r="A1029" s="14" t="s">
        <v>277</v>
      </c>
      <c r="B1029" s="15">
        <v>10166.546</v>
      </c>
      <c r="C1029" s="15">
        <v>77749.782000000007</v>
      </c>
      <c r="D1029" s="15">
        <v>8701.6389999999992</v>
      </c>
      <c r="E1029" s="15">
        <v>86451.421000000002</v>
      </c>
      <c r="F1029" s="15">
        <v>8587.3220000000001</v>
      </c>
      <c r="G1029" s="15">
        <v>80723.100000000006</v>
      </c>
      <c r="H1029" s="16">
        <f>H1030+H1031</f>
        <v>100</v>
      </c>
      <c r="I1029" s="16">
        <f>I1030+I1031</f>
        <v>99.999999999999986</v>
      </c>
      <c r="J1029" s="17">
        <f t="shared" si="290"/>
        <v>85.590907669133628</v>
      </c>
      <c r="K1029" s="17">
        <f t="shared" si="291"/>
        <v>101.33122992243682</v>
      </c>
      <c r="L1029" s="17">
        <f t="shared" si="291"/>
        <v>107.09625993055272</v>
      </c>
    </row>
    <row r="1030" spans="1:12" s="10" customFormat="1" x14ac:dyDescent="0.2">
      <c r="A1030" s="18" t="s">
        <v>279</v>
      </c>
      <c r="B1030" s="15">
        <v>268.49099999999999</v>
      </c>
      <c r="C1030" s="15">
        <v>1524.106</v>
      </c>
      <c r="D1030" s="15">
        <v>242.15700000000001</v>
      </c>
      <c r="E1030" s="15">
        <v>1766.2629999999999</v>
      </c>
      <c r="F1030" s="15">
        <v>11.881</v>
      </c>
      <c r="G1030" s="15">
        <v>2313.002</v>
      </c>
      <c r="H1030" s="16">
        <f>D1030/D1029*100</f>
        <v>2.7828895223072347</v>
      </c>
      <c r="I1030" s="16">
        <f>E1030/E1029*100</f>
        <v>2.0430699456056365</v>
      </c>
      <c r="J1030" s="17">
        <f t="shared" si="290"/>
        <v>90.191850006145472</v>
      </c>
      <c r="K1030" s="17"/>
      <c r="L1030" s="17">
        <f t="shared" si="291"/>
        <v>76.362363716071144</v>
      </c>
    </row>
    <row r="1031" spans="1:12" s="10" customFormat="1" x14ac:dyDescent="0.2">
      <c r="A1031" s="18" t="s">
        <v>283</v>
      </c>
      <c r="B1031" s="15">
        <v>9898.0550000000003</v>
      </c>
      <c r="C1031" s="15">
        <v>76225.676000000007</v>
      </c>
      <c r="D1031" s="15">
        <v>8459.482</v>
      </c>
      <c r="E1031" s="15">
        <v>84685.157999999996</v>
      </c>
      <c r="F1031" s="15">
        <v>8575.4410000000007</v>
      </c>
      <c r="G1031" s="15">
        <v>78410.097999999998</v>
      </c>
      <c r="H1031" s="16">
        <f>D1031/D1029*100</f>
        <v>97.217110477692771</v>
      </c>
      <c r="I1031" s="16">
        <f>E1031/E1029*100</f>
        <v>97.956930054394348</v>
      </c>
      <c r="J1031" s="17">
        <f t="shared" si="290"/>
        <v>85.466104199259348</v>
      </c>
      <c r="K1031" s="17">
        <f t="shared" si="291"/>
        <v>98.647777997656334</v>
      </c>
      <c r="L1031" s="17">
        <f t="shared" si="291"/>
        <v>108.00287228310823</v>
      </c>
    </row>
    <row r="1032" spans="1:12" s="10" customFormat="1" ht="33.75" x14ac:dyDescent="0.2">
      <c r="A1032" s="12" t="s">
        <v>426</v>
      </c>
      <c r="B1032" s="15"/>
      <c r="C1032" s="15"/>
      <c r="D1032" s="15"/>
      <c r="E1032" s="15"/>
      <c r="F1032" s="15"/>
      <c r="G1032" s="15"/>
    </row>
    <row r="1033" spans="1:12" s="10" customFormat="1" x14ac:dyDescent="0.2">
      <c r="A1033" s="14" t="s">
        <v>276</v>
      </c>
      <c r="B1033" s="15">
        <v>2258.1289999999999</v>
      </c>
      <c r="C1033" s="15">
        <v>19325.582999999999</v>
      </c>
      <c r="D1033" s="15">
        <v>2336.723</v>
      </c>
      <c r="E1033" s="15">
        <v>21662.306</v>
      </c>
      <c r="F1033" s="15">
        <v>1773.3679999999999</v>
      </c>
      <c r="G1033" s="15">
        <v>22639.695</v>
      </c>
      <c r="H1033" s="16">
        <f>H1034+H1035</f>
        <v>100</v>
      </c>
      <c r="I1033" s="16">
        <f>I1034+I1035</f>
        <v>100.0000046163137</v>
      </c>
      <c r="J1033" s="17">
        <f t="shared" ref="J1033:J1038" si="292">D1033/B1033*100</f>
        <v>103.48049203566316</v>
      </c>
      <c r="K1033" s="17">
        <f t="shared" ref="K1033:L1038" si="293">D1033/F1033*100</f>
        <v>131.76751807859395</v>
      </c>
      <c r="L1033" s="17">
        <f t="shared" si="293"/>
        <v>95.682852617935012</v>
      </c>
    </row>
    <row r="1034" spans="1:12" s="10" customFormat="1" x14ac:dyDescent="0.2">
      <c r="A1034" s="18" t="s">
        <v>282</v>
      </c>
      <c r="B1034" s="15">
        <v>914.78300000000002</v>
      </c>
      <c r="C1034" s="15">
        <v>7730.2330000000002</v>
      </c>
      <c r="D1034" s="15">
        <v>1300.7829999999999</v>
      </c>
      <c r="E1034" s="15">
        <v>9031.0169999999998</v>
      </c>
      <c r="F1034" s="15">
        <v>914.25</v>
      </c>
      <c r="G1034" s="15">
        <v>8988.35</v>
      </c>
      <c r="H1034" s="16">
        <f>D1034/D1033*100</f>
        <v>55.666974647829463</v>
      </c>
      <c r="I1034" s="16">
        <f>E1034/E1033*100</f>
        <v>41.690007518128489</v>
      </c>
      <c r="J1034" s="17">
        <f t="shared" si="292"/>
        <v>142.19579944096031</v>
      </c>
      <c r="K1034" s="17">
        <f t="shared" si="293"/>
        <v>142.27869838665572</v>
      </c>
      <c r="L1034" s="17">
        <f t="shared" si="293"/>
        <v>100.47469224051133</v>
      </c>
    </row>
    <row r="1035" spans="1:12" s="10" customFormat="1" x14ac:dyDescent="0.2">
      <c r="A1035" s="18" t="s">
        <v>278</v>
      </c>
      <c r="B1035" s="15">
        <v>1343.346</v>
      </c>
      <c r="C1035" s="15">
        <v>11595.35</v>
      </c>
      <c r="D1035" s="15">
        <v>1035.94</v>
      </c>
      <c r="E1035" s="15">
        <v>12631.29</v>
      </c>
      <c r="F1035" s="15">
        <v>859.11800000000005</v>
      </c>
      <c r="G1035" s="15">
        <v>13651.344999999999</v>
      </c>
      <c r="H1035" s="16">
        <f>D1035/D1033*100</f>
        <v>44.333025352170537</v>
      </c>
      <c r="I1035" s="16">
        <f>E1035/E1033*100</f>
        <v>58.309997098185207</v>
      </c>
      <c r="J1035" s="17">
        <f t="shared" si="292"/>
        <v>77.116394435982997</v>
      </c>
      <c r="K1035" s="17">
        <f t="shared" si="293"/>
        <v>120.58180599172638</v>
      </c>
      <c r="L1035" s="17">
        <f t="shared" si="293"/>
        <v>92.527805868212994</v>
      </c>
    </row>
    <row r="1036" spans="1:12" s="10" customFormat="1" x14ac:dyDescent="0.2">
      <c r="A1036" s="14" t="s">
        <v>277</v>
      </c>
      <c r="B1036" s="15">
        <v>2258.1289999999999</v>
      </c>
      <c r="C1036" s="15">
        <v>19325.582999999999</v>
      </c>
      <c r="D1036" s="15">
        <v>2336.723</v>
      </c>
      <c r="E1036" s="15">
        <v>21662.306</v>
      </c>
      <c r="F1036" s="15">
        <v>1773.3679999999999</v>
      </c>
      <c r="G1036" s="15">
        <v>22639.695</v>
      </c>
      <c r="H1036" s="16">
        <f>H1037+H1038</f>
        <v>100</v>
      </c>
      <c r="I1036" s="16">
        <f>I1037+I1038</f>
        <v>100</v>
      </c>
      <c r="J1036" s="17">
        <f t="shared" si="292"/>
        <v>103.48049203566316</v>
      </c>
      <c r="K1036" s="17">
        <f t="shared" si="293"/>
        <v>131.76751807859395</v>
      </c>
      <c r="L1036" s="17">
        <f t="shared" si="293"/>
        <v>95.682852617935012</v>
      </c>
    </row>
    <row r="1037" spans="1:12" s="10" customFormat="1" x14ac:dyDescent="0.2">
      <c r="A1037" s="18" t="s">
        <v>279</v>
      </c>
      <c r="B1037" s="15">
        <v>26.446999999999999</v>
      </c>
      <c r="C1037" s="15">
        <v>179.32599999999999</v>
      </c>
      <c r="D1037" s="15">
        <v>19.46</v>
      </c>
      <c r="E1037" s="15">
        <v>198.786</v>
      </c>
      <c r="F1037" s="15">
        <v>8.93</v>
      </c>
      <c r="G1037" s="15">
        <v>242.94800000000001</v>
      </c>
      <c r="H1037" s="16">
        <f>D1037/D1036*100</f>
        <v>0.83279019378848085</v>
      </c>
      <c r="I1037" s="16">
        <f>E1037/E1036*100</f>
        <v>0.91765853552248777</v>
      </c>
      <c r="J1037" s="17">
        <f t="shared" si="292"/>
        <v>73.581124513177301</v>
      </c>
      <c r="K1037" s="17">
        <f t="shared" si="293"/>
        <v>217.91713325867863</v>
      </c>
      <c r="L1037" s="17">
        <f t="shared" si="293"/>
        <v>81.822447601955972</v>
      </c>
    </row>
    <row r="1038" spans="1:12" s="10" customFormat="1" x14ac:dyDescent="0.2">
      <c r="A1038" s="18" t="s">
        <v>283</v>
      </c>
      <c r="B1038" s="15">
        <v>2231.6819999999998</v>
      </c>
      <c r="C1038" s="15">
        <v>19146.257000000001</v>
      </c>
      <c r="D1038" s="15">
        <v>2317.2629999999999</v>
      </c>
      <c r="E1038" s="15">
        <v>21463.52</v>
      </c>
      <c r="F1038" s="15">
        <v>1764.4390000000001</v>
      </c>
      <c r="G1038" s="15">
        <v>22396.746999999999</v>
      </c>
      <c r="H1038" s="16">
        <f>D1038/D1036*100</f>
        <v>99.167209806211517</v>
      </c>
      <c r="I1038" s="16">
        <f>E1038/E1036*100</f>
        <v>99.082341464477508</v>
      </c>
      <c r="J1038" s="17">
        <f t="shared" si="292"/>
        <v>103.83482055239052</v>
      </c>
      <c r="K1038" s="17">
        <f t="shared" si="293"/>
        <v>131.33143169018592</v>
      </c>
      <c r="L1038" s="17">
        <f t="shared" si="293"/>
        <v>95.833202920049061</v>
      </c>
    </row>
    <row r="1039" spans="1:12" s="10" customFormat="1" ht="45" x14ac:dyDescent="0.2">
      <c r="A1039" s="12" t="s">
        <v>427</v>
      </c>
      <c r="B1039" s="15"/>
      <c r="C1039" s="15"/>
      <c r="D1039" s="15"/>
      <c r="E1039" s="15"/>
      <c r="F1039" s="15"/>
      <c r="G1039" s="15"/>
    </row>
    <row r="1040" spans="1:12" s="10" customFormat="1" x14ac:dyDescent="0.2">
      <c r="A1040" s="14" t="s">
        <v>276</v>
      </c>
      <c r="B1040" s="15">
        <v>4881.8760000000002</v>
      </c>
      <c r="C1040" s="15">
        <v>42644.247000000003</v>
      </c>
      <c r="D1040" s="15">
        <v>5797.7139999999999</v>
      </c>
      <c r="E1040" s="15">
        <v>48441.962</v>
      </c>
      <c r="F1040" s="15">
        <v>5197.1030000000001</v>
      </c>
      <c r="G1040" s="15">
        <v>49923</v>
      </c>
      <c r="H1040" s="16">
        <f>H1041+H1042</f>
        <v>100.00001724817747</v>
      </c>
      <c r="I1040" s="16">
        <f>I1041+I1042</f>
        <v>100</v>
      </c>
      <c r="J1040" s="17">
        <f t="shared" ref="J1040:J1045" si="294">D1040/B1040*100</f>
        <v>118.75996031033971</v>
      </c>
      <c r="K1040" s="17">
        <f t="shared" ref="K1040:L1045" si="295">D1040/F1040*100</f>
        <v>111.55664992592989</v>
      </c>
      <c r="L1040" s="17">
        <f t="shared" si="295"/>
        <v>97.033355367265585</v>
      </c>
    </row>
    <row r="1041" spans="1:12" s="10" customFormat="1" x14ac:dyDescent="0.2">
      <c r="A1041" s="18" t="s">
        <v>282</v>
      </c>
      <c r="B1041" s="15">
        <v>4607.8500000000004</v>
      </c>
      <c r="C1041" s="15">
        <v>40576.705000000002</v>
      </c>
      <c r="D1041" s="15">
        <v>5517.6509999999998</v>
      </c>
      <c r="E1041" s="15">
        <v>46094.356</v>
      </c>
      <c r="F1041" s="15">
        <v>4812.2560000000003</v>
      </c>
      <c r="G1041" s="15">
        <v>47086.932000000001</v>
      </c>
      <c r="H1041" s="16">
        <f>D1041/D1040*100</f>
        <v>95.169423672847614</v>
      </c>
      <c r="I1041" s="16">
        <f>E1041/E1040*100</f>
        <v>95.153775976290973</v>
      </c>
      <c r="J1041" s="17">
        <f t="shared" si="294"/>
        <v>119.74458803997526</v>
      </c>
      <c r="K1041" s="17">
        <f t="shared" si="295"/>
        <v>114.65830163648816</v>
      </c>
      <c r="L1041" s="17">
        <f t="shared" si="295"/>
        <v>97.892035097975807</v>
      </c>
    </row>
    <row r="1042" spans="1:12" s="10" customFormat="1" x14ac:dyDescent="0.2">
      <c r="A1042" s="18" t="s">
        <v>278</v>
      </c>
      <c r="B1042" s="15">
        <v>274.02699999999999</v>
      </c>
      <c r="C1042" s="15">
        <v>2067.5419999999999</v>
      </c>
      <c r="D1042" s="15">
        <v>280.06400000000002</v>
      </c>
      <c r="E1042" s="15">
        <v>2347.6060000000002</v>
      </c>
      <c r="F1042" s="15">
        <v>384.84699999999998</v>
      </c>
      <c r="G1042" s="15">
        <v>2836.0680000000002</v>
      </c>
      <c r="H1042" s="16">
        <f>D1042/D1040*100</f>
        <v>4.8305935753298632</v>
      </c>
      <c r="I1042" s="16">
        <f>E1042/E1040*100</f>
        <v>4.8462240237090315</v>
      </c>
      <c r="J1042" s="17">
        <f t="shared" si="294"/>
        <v>102.20306758093183</v>
      </c>
      <c r="K1042" s="17">
        <f t="shared" si="295"/>
        <v>72.77281621007829</v>
      </c>
      <c r="L1042" s="17">
        <f t="shared" si="295"/>
        <v>82.776788144713038</v>
      </c>
    </row>
    <row r="1043" spans="1:12" s="10" customFormat="1" x14ac:dyDescent="0.2">
      <c r="A1043" s="14" t="s">
        <v>277</v>
      </c>
      <c r="B1043" s="15">
        <v>4881.8760000000002</v>
      </c>
      <c r="C1043" s="15">
        <v>42644.247000000003</v>
      </c>
      <c r="D1043" s="15">
        <v>5797.7139999999999</v>
      </c>
      <c r="E1043" s="15">
        <v>48441.962</v>
      </c>
      <c r="F1043" s="15">
        <v>5197.1030000000001</v>
      </c>
      <c r="G1043" s="15">
        <v>49923</v>
      </c>
      <c r="H1043" s="16">
        <f>H1044+H1045</f>
        <v>100</v>
      </c>
      <c r="I1043" s="16">
        <f>I1044+I1045</f>
        <v>99.999997935674031</v>
      </c>
      <c r="J1043" s="17">
        <f t="shared" si="294"/>
        <v>118.75996031033971</v>
      </c>
      <c r="K1043" s="17">
        <f t="shared" si="295"/>
        <v>111.55664992592989</v>
      </c>
      <c r="L1043" s="17">
        <f t="shared" si="295"/>
        <v>97.033355367265585</v>
      </c>
    </row>
    <row r="1044" spans="1:12" s="10" customFormat="1" x14ac:dyDescent="0.2">
      <c r="A1044" s="18" t="s">
        <v>279</v>
      </c>
      <c r="B1044" s="15">
        <v>2407.2150000000001</v>
      </c>
      <c r="C1044" s="15">
        <v>4054.3470000000002</v>
      </c>
      <c r="D1044" s="15">
        <v>1928.6980000000001</v>
      </c>
      <c r="E1044" s="15">
        <v>5983.0450000000001</v>
      </c>
      <c r="F1044" s="15">
        <v>162.24799999999999</v>
      </c>
      <c r="G1044" s="15">
        <v>1640.645</v>
      </c>
      <c r="H1044" s="16">
        <f>D1044/D1043*100</f>
        <v>33.266525392594396</v>
      </c>
      <c r="I1044" s="16">
        <f>E1044/E1043*100</f>
        <v>12.350955149174181</v>
      </c>
      <c r="J1044" s="17">
        <f t="shared" si="294"/>
        <v>80.121551253211692</v>
      </c>
      <c r="K1044" s="17"/>
      <c r="L1044" s="17">
        <f t="shared" si="295"/>
        <v>364.67639251635791</v>
      </c>
    </row>
    <row r="1045" spans="1:12" s="10" customFormat="1" x14ac:dyDescent="0.2">
      <c r="A1045" s="18" t="s">
        <v>283</v>
      </c>
      <c r="B1045" s="15">
        <v>2474.6610000000001</v>
      </c>
      <c r="C1045" s="15">
        <v>38589.9</v>
      </c>
      <c r="D1045" s="15">
        <v>3869.0160000000001</v>
      </c>
      <c r="E1045" s="15">
        <v>42458.915999999997</v>
      </c>
      <c r="F1045" s="15">
        <v>5034.8549999999996</v>
      </c>
      <c r="G1045" s="15">
        <v>48282.355000000003</v>
      </c>
      <c r="H1045" s="16">
        <f>D1045/D1043*100</f>
        <v>66.733474607405611</v>
      </c>
      <c r="I1045" s="16">
        <f>E1045/E1043*100</f>
        <v>87.649042786499848</v>
      </c>
      <c r="J1045" s="17">
        <f t="shared" si="294"/>
        <v>156.3452933553323</v>
      </c>
      <c r="K1045" s="17">
        <f t="shared" si="295"/>
        <v>76.844636042150185</v>
      </c>
      <c r="L1045" s="17">
        <f t="shared" si="295"/>
        <v>87.938784261869571</v>
      </c>
    </row>
    <row r="1046" spans="1:12" s="10" customFormat="1" ht="33.75" x14ac:dyDescent="0.2">
      <c r="A1046" s="12" t="s">
        <v>428</v>
      </c>
      <c r="B1046" s="15"/>
      <c r="C1046" s="15"/>
      <c r="D1046" s="15"/>
      <c r="E1046" s="15"/>
      <c r="F1046" s="15"/>
      <c r="G1046" s="15"/>
    </row>
    <row r="1047" spans="1:12" s="10" customFormat="1" x14ac:dyDescent="0.2">
      <c r="A1047" s="14" t="s">
        <v>276</v>
      </c>
      <c r="B1047" s="15">
        <v>931.22699999999998</v>
      </c>
      <c r="C1047" s="15">
        <v>6594.0730000000003</v>
      </c>
      <c r="D1047" s="15">
        <v>747.15099999999995</v>
      </c>
      <c r="E1047" s="15">
        <v>7341.2240000000002</v>
      </c>
      <c r="F1047" s="15">
        <v>453.00700000000001</v>
      </c>
      <c r="G1047" s="15">
        <v>4506.6710000000003</v>
      </c>
      <c r="H1047" s="16">
        <f>H1048+H1049</f>
        <v>100.00013384175355</v>
      </c>
      <c r="I1047" s="16">
        <f>I1048+I1049</f>
        <v>100.00001362170667</v>
      </c>
      <c r="J1047" s="17">
        <f t="shared" ref="J1047:J1052" si="296">D1047/B1047*100</f>
        <v>80.232961458376963</v>
      </c>
      <c r="K1047" s="17">
        <f t="shared" ref="K1047:L1052" si="297">D1047/F1047*100</f>
        <v>164.93144697543306</v>
      </c>
      <c r="L1047" s="17">
        <f t="shared" si="297"/>
        <v>162.89682561695761</v>
      </c>
    </row>
    <row r="1048" spans="1:12" s="10" customFormat="1" x14ac:dyDescent="0.2">
      <c r="A1048" s="18" t="s">
        <v>282</v>
      </c>
      <c r="B1048" s="15">
        <v>36</v>
      </c>
      <c r="C1048" s="15">
        <v>523</v>
      </c>
      <c r="D1048" s="15">
        <v>49.667000000000002</v>
      </c>
      <c r="E1048" s="15">
        <v>572.66700000000003</v>
      </c>
      <c r="F1048" s="15">
        <v>98.3</v>
      </c>
      <c r="G1048" s="15">
        <v>196.6</v>
      </c>
      <c r="H1048" s="16">
        <f>D1048/D1047*100</f>
        <v>6.6475183731267178</v>
      </c>
      <c r="I1048" s="16">
        <f>E1048/E1047*100</f>
        <v>7.8007018993018056</v>
      </c>
      <c r="J1048" s="17">
        <f t="shared" si="296"/>
        <v>137.96388888888887</v>
      </c>
      <c r="K1048" s="17">
        <f t="shared" si="297"/>
        <v>50.52594099694813</v>
      </c>
      <c r="L1048" s="17">
        <f t="shared" si="297"/>
        <v>291.28535096642929</v>
      </c>
    </row>
    <row r="1049" spans="1:12" s="10" customFormat="1" x14ac:dyDescent="0.2">
      <c r="A1049" s="18" t="s">
        <v>278</v>
      </c>
      <c r="B1049" s="15">
        <v>895.22699999999998</v>
      </c>
      <c r="C1049" s="15">
        <v>6071.0730000000003</v>
      </c>
      <c r="D1049" s="15">
        <v>697.48500000000001</v>
      </c>
      <c r="E1049" s="15">
        <v>6768.558</v>
      </c>
      <c r="F1049" s="15">
        <v>354.70699999999999</v>
      </c>
      <c r="G1049" s="15">
        <v>4310.0709999999999</v>
      </c>
      <c r="H1049" s="16">
        <f>D1049/D1047*100</f>
        <v>93.352615468626837</v>
      </c>
      <c r="I1049" s="16">
        <f>E1049/E1047*100</f>
        <v>92.199311722404872</v>
      </c>
      <c r="J1049" s="17">
        <f t="shared" si="296"/>
        <v>77.911524116229742</v>
      </c>
      <c r="K1049" s="17">
        <f t="shared" si="297"/>
        <v>196.63694260333179</v>
      </c>
      <c r="L1049" s="17">
        <f t="shared" si="297"/>
        <v>157.0405220702861</v>
      </c>
    </row>
    <row r="1050" spans="1:12" s="10" customFormat="1" x14ac:dyDescent="0.2">
      <c r="A1050" s="14" t="s">
        <v>277</v>
      </c>
      <c r="B1050" s="15">
        <v>931.22699999999998</v>
      </c>
      <c r="C1050" s="15">
        <v>6594.0730000000003</v>
      </c>
      <c r="D1050" s="15">
        <v>747.15099999999995</v>
      </c>
      <c r="E1050" s="15">
        <v>7341.2240000000002</v>
      </c>
      <c r="F1050" s="15">
        <v>453.00700000000001</v>
      </c>
      <c r="G1050" s="15">
        <v>4506.6710000000003</v>
      </c>
      <c r="H1050" s="16">
        <f>H1051+H1052</f>
        <v>100</v>
      </c>
      <c r="I1050" s="16">
        <f>I1051+I1052</f>
        <v>99.999999999999986</v>
      </c>
      <c r="J1050" s="17">
        <f t="shared" si="296"/>
        <v>80.232961458376963</v>
      </c>
      <c r="K1050" s="17">
        <f t="shared" si="297"/>
        <v>164.93144697543306</v>
      </c>
      <c r="L1050" s="17">
        <f t="shared" si="297"/>
        <v>162.89682561695761</v>
      </c>
    </row>
    <row r="1051" spans="1:12" s="10" customFormat="1" x14ac:dyDescent="0.2">
      <c r="A1051" s="18" t="s">
        <v>279</v>
      </c>
      <c r="B1051" s="15">
        <v>81.33</v>
      </c>
      <c r="C1051" s="15">
        <v>319.06799999999998</v>
      </c>
      <c r="D1051" s="15">
        <v>0</v>
      </c>
      <c r="E1051" s="15">
        <v>319.06799999999998</v>
      </c>
      <c r="F1051" s="15">
        <v>19.753</v>
      </c>
      <c r="G1051" s="15">
        <v>132.78800000000001</v>
      </c>
      <c r="H1051" s="16">
        <f>D1051/D1050*100</f>
        <v>0</v>
      </c>
      <c r="I1051" s="16">
        <f>E1051/E1050*100</f>
        <v>4.3462507069665763</v>
      </c>
      <c r="J1051" s="17">
        <f t="shared" si="296"/>
        <v>0</v>
      </c>
      <c r="K1051" s="17">
        <f t="shared" si="297"/>
        <v>0</v>
      </c>
      <c r="L1051" s="17">
        <f t="shared" si="297"/>
        <v>240.28376058077532</v>
      </c>
    </row>
    <row r="1052" spans="1:12" s="10" customFormat="1" x14ac:dyDescent="0.2">
      <c r="A1052" s="18" t="s">
        <v>283</v>
      </c>
      <c r="B1052" s="15">
        <v>849.89700000000005</v>
      </c>
      <c r="C1052" s="15">
        <v>6275.0050000000001</v>
      </c>
      <c r="D1052" s="15">
        <v>747.15099999999995</v>
      </c>
      <c r="E1052" s="15">
        <v>7022.1559999999999</v>
      </c>
      <c r="F1052" s="15">
        <v>433.255</v>
      </c>
      <c r="G1052" s="15">
        <v>4373.8829999999998</v>
      </c>
      <c r="H1052" s="16">
        <f>D1052/D1050*100</f>
        <v>100</v>
      </c>
      <c r="I1052" s="16">
        <f>E1052/E1050*100</f>
        <v>95.653749293033414</v>
      </c>
      <c r="J1052" s="17">
        <f t="shared" si="296"/>
        <v>87.910770363938212</v>
      </c>
      <c r="K1052" s="17">
        <f t="shared" si="297"/>
        <v>172.45063530715169</v>
      </c>
      <c r="L1052" s="17">
        <f t="shared" si="297"/>
        <v>160.54741290519203</v>
      </c>
    </row>
    <row r="1053" spans="1:12" s="10" customFormat="1" ht="33.75" x14ac:dyDescent="0.2">
      <c r="A1053" s="12" t="s">
        <v>429</v>
      </c>
      <c r="B1053" s="15"/>
      <c r="C1053" s="15"/>
      <c r="D1053" s="15"/>
      <c r="E1053" s="15"/>
      <c r="F1053" s="15"/>
      <c r="G1053" s="15"/>
    </row>
    <row r="1054" spans="1:12" s="10" customFormat="1" x14ac:dyDescent="0.2">
      <c r="A1054" s="14" t="s">
        <v>276</v>
      </c>
      <c r="B1054" s="15">
        <v>2467.636</v>
      </c>
      <c r="C1054" s="15">
        <v>22484.496999999999</v>
      </c>
      <c r="D1054" s="15">
        <v>2380.6329999999998</v>
      </c>
      <c r="E1054" s="15">
        <v>24865.131000000001</v>
      </c>
      <c r="F1054" s="15">
        <v>2058.7570000000001</v>
      </c>
      <c r="G1054" s="15">
        <v>21900.235000000001</v>
      </c>
      <c r="H1054" s="16">
        <f>H1055+H1056</f>
        <v>100.00004200563464</v>
      </c>
      <c r="I1054" s="16">
        <f>I1055+I1056</f>
        <v>100</v>
      </c>
      <c r="J1054" s="17">
        <f t="shared" ref="J1054:J1059" si="298">D1054/B1054*100</f>
        <v>96.474236880966231</v>
      </c>
      <c r="K1054" s="17">
        <f t="shared" ref="K1054:L1059" si="299">D1054/F1054*100</f>
        <v>115.6344823599871</v>
      </c>
      <c r="L1054" s="17">
        <f t="shared" si="299"/>
        <v>113.53819262670012</v>
      </c>
    </row>
    <row r="1055" spans="1:12" s="10" customFormat="1" x14ac:dyDescent="0.2">
      <c r="A1055" s="18" t="s">
        <v>282</v>
      </c>
      <c r="B1055" s="15">
        <v>860.61300000000006</v>
      </c>
      <c r="C1055" s="15">
        <v>7860.7939999999999</v>
      </c>
      <c r="D1055" s="15">
        <v>791.61</v>
      </c>
      <c r="E1055" s="15">
        <v>8652.4040000000005</v>
      </c>
      <c r="F1055" s="15">
        <v>612.87400000000002</v>
      </c>
      <c r="G1055" s="15">
        <v>8419.2579999999998</v>
      </c>
      <c r="H1055" s="16">
        <f>D1055/D1054*100</f>
        <v>33.252080434069434</v>
      </c>
      <c r="I1055" s="16">
        <f>E1055/E1054*100</f>
        <v>34.797339294130403</v>
      </c>
      <c r="J1055" s="17">
        <f t="shared" si="298"/>
        <v>91.982110425940576</v>
      </c>
      <c r="K1055" s="17">
        <f t="shared" si="299"/>
        <v>129.16358011597816</v>
      </c>
      <c r="L1055" s="17">
        <f t="shared" si="299"/>
        <v>102.76919890090078</v>
      </c>
    </row>
    <row r="1056" spans="1:12" s="10" customFormat="1" x14ac:dyDescent="0.2">
      <c r="A1056" s="18" t="s">
        <v>278</v>
      </c>
      <c r="B1056" s="15">
        <v>1607.0229999999999</v>
      </c>
      <c r="C1056" s="15">
        <v>14623.703</v>
      </c>
      <c r="D1056" s="15">
        <v>1589.0239999999999</v>
      </c>
      <c r="E1056" s="15">
        <v>16212.727000000001</v>
      </c>
      <c r="F1056" s="15">
        <v>1445.883</v>
      </c>
      <c r="G1056" s="15">
        <v>13480.977000000001</v>
      </c>
      <c r="H1056" s="16">
        <f>D1056/D1054*100</f>
        <v>66.747961571565213</v>
      </c>
      <c r="I1056" s="16">
        <f>E1056/E1054*100</f>
        <v>65.20266070586959</v>
      </c>
      <c r="J1056" s="17">
        <f t="shared" si="298"/>
        <v>98.879978693522119</v>
      </c>
      <c r="K1056" s="17">
        <f t="shared" si="299"/>
        <v>109.89990199760284</v>
      </c>
      <c r="L1056" s="17">
        <f t="shared" si="299"/>
        <v>120.26373904502618</v>
      </c>
    </row>
    <row r="1057" spans="1:12" s="10" customFormat="1" x14ac:dyDescent="0.2">
      <c r="A1057" s="14" t="s">
        <v>277</v>
      </c>
      <c r="B1057" s="15">
        <v>2467.636</v>
      </c>
      <c r="C1057" s="15">
        <v>22484.496999999999</v>
      </c>
      <c r="D1057" s="15">
        <v>2380.6329999999998</v>
      </c>
      <c r="E1057" s="15">
        <v>24865.131000000001</v>
      </c>
      <c r="F1057" s="15">
        <v>2058.7570000000001</v>
      </c>
      <c r="G1057" s="15">
        <v>21900.235000000001</v>
      </c>
      <c r="H1057" s="16">
        <f>H1058+H1059</f>
        <v>100</v>
      </c>
      <c r="I1057" s="16">
        <f>I1058+I1059</f>
        <v>100</v>
      </c>
      <c r="J1057" s="17">
        <f t="shared" si="298"/>
        <v>96.474236880966231</v>
      </c>
      <c r="K1057" s="17">
        <f t="shared" si="299"/>
        <v>115.6344823599871</v>
      </c>
      <c r="L1057" s="17">
        <f t="shared" si="299"/>
        <v>113.53819262670012</v>
      </c>
    </row>
    <row r="1058" spans="1:12" s="10" customFormat="1" x14ac:dyDescent="0.2">
      <c r="A1058" s="18" t="s">
        <v>279</v>
      </c>
      <c r="B1058" s="15">
        <v>37.389000000000003</v>
      </c>
      <c r="C1058" s="15">
        <v>425.05799999999999</v>
      </c>
      <c r="D1058" s="15">
        <v>40.941000000000003</v>
      </c>
      <c r="E1058" s="15">
        <v>465.99900000000002</v>
      </c>
      <c r="F1058" s="15">
        <v>41.74</v>
      </c>
      <c r="G1058" s="15">
        <v>291.36</v>
      </c>
      <c r="H1058" s="16">
        <f>D1058/D1057*100</f>
        <v>1.7197526876255185</v>
      </c>
      <c r="I1058" s="16">
        <f>E1058/E1057*100</f>
        <v>1.8741063539942742</v>
      </c>
      <c r="J1058" s="17">
        <f t="shared" si="298"/>
        <v>109.50012035625451</v>
      </c>
      <c r="K1058" s="17">
        <f t="shared" si="299"/>
        <v>98.085769046478205</v>
      </c>
      <c r="L1058" s="17">
        <f t="shared" si="299"/>
        <v>159.93925041186162</v>
      </c>
    </row>
    <row r="1059" spans="1:12" s="10" customFormat="1" x14ac:dyDescent="0.2">
      <c r="A1059" s="18" t="s">
        <v>283</v>
      </c>
      <c r="B1059" s="15">
        <v>2430.248</v>
      </c>
      <c r="C1059" s="15">
        <v>22059.439999999999</v>
      </c>
      <c r="D1059" s="15">
        <v>2339.692</v>
      </c>
      <c r="E1059" s="15">
        <v>24399.132000000001</v>
      </c>
      <c r="F1059" s="15">
        <v>2017.0160000000001</v>
      </c>
      <c r="G1059" s="15">
        <v>21608.875</v>
      </c>
      <c r="H1059" s="16">
        <f>D1059/D1057*100</f>
        <v>98.280247312374485</v>
      </c>
      <c r="I1059" s="16">
        <f>E1059/E1057*100</f>
        <v>98.125893646005721</v>
      </c>
      <c r="J1059" s="17">
        <f t="shared" si="298"/>
        <v>96.273795925354122</v>
      </c>
      <c r="K1059" s="17">
        <f t="shared" si="299"/>
        <v>115.99769163953087</v>
      </c>
      <c r="L1059" s="17">
        <f t="shared" si="299"/>
        <v>112.91255097731836</v>
      </c>
    </row>
    <row r="1060" spans="1:12" s="10" customFormat="1" x14ac:dyDescent="0.2">
      <c r="A1060" s="12" t="s">
        <v>430</v>
      </c>
      <c r="B1060" s="15"/>
      <c r="C1060" s="15"/>
      <c r="D1060" s="15"/>
      <c r="E1060" s="15"/>
      <c r="F1060" s="15"/>
      <c r="G1060" s="15"/>
    </row>
    <row r="1061" spans="1:12" s="10" customFormat="1" x14ac:dyDescent="0.2">
      <c r="A1061" s="14" t="s">
        <v>276</v>
      </c>
      <c r="B1061" s="15">
        <v>3384469.5189999999</v>
      </c>
      <c r="C1061" s="15">
        <v>29523241.971000001</v>
      </c>
      <c r="D1061" s="15">
        <v>2596878.4040000001</v>
      </c>
      <c r="E1061" s="15">
        <v>32121491.34</v>
      </c>
      <c r="F1061" s="15">
        <v>4503259.2050000001</v>
      </c>
      <c r="G1061" s="15">
        <v>36695260.906000003</v>
      </c>
      <c r="H1061" s="16">
        <f>H1062+H1063</f>
        <v>100</v>
      </c>
      <c r="I1061" s="16">
        <f>I1062+I1063</f>
        <v>100</v>
      </c>
      <c r="J1061" s="17">
        <f t="shared" ref="J1061:J1066" si="300">D1061/B1061*100</f>
        <v>76.729259620198704</v>
      </c>
      <c r="K1061" s="17">
        <f t="shared" ref="K1061:L1066" si="301">D1061/F1061*100</f>
        <v>57.666642886482478</v>
      </c>
      <c r="L1061" s="17">
        <f t="shared" si="301"/>
        <v>87.535803117148163</v>
      </c>
    </row>
    <row r="1062" spans="1:12" s="10" customFormat="1" x14ac:dyDescent="0.2">
      <c r="A1062" s="18" t="s">
        <v>282</v>
      </c>
      <c r="B1062" s="15">
        <v>1513275.3330000001</v>
      </c>
      <c r="C1062" s="15">
        <v>13169587</v>
      </c>
      <c r="D1062" s="15">
        <v>1016007</v>
      </c>
      <c r="E1062" s="15">
        <v>14185594</v>
      </c>
      <c r="F1062" s="15">
        <v>1193074</v>
      </c>
      <c r="G1062" s="15">
        <v>2425390</v>
      </c>
      <c r="H1062" s="16">
        <f>D1062/D1061*100</f>
        <v>39.124165322297465</v>
      </c>
      <c r="I1062" s="16">
        <f>E1062/E1061*100</f>
        <v>44.162314413886115</v>
      </c>
      <c r="J1062" s="17">
        <f t="shared" si="300"/>
        <v>67.139599638210711</v>
      </c>
      <c r="K1062" s="17">
        <f t="shared" si="301"/>
        <v>85.158757964719712</v>
      </c>
      <c r="L1062" s="17"/>
    </row>
    <row r="1063" spans="1:12" s="10" customFormat="1" x14ac:dyDescent="0.2">
      <c r="A1063" s="18" t="s">
        <v>278</v>
      </c>
      <c r="B1063" s="15">
        <v>1871194.1850000001</v>
      </c>
      <c r="C1063" s="15">
        <v>16353654.971000001</v>
      </c>
      <c r="D1063" s="15">
        <v>1580871.4040000001</v>
      </c>
      <c r="E1063" s="15">
        <v>17935897.34</v>
      </c>
      <c r="F1063" s="15">
        <v>3310185.2050000001</v>
      </c>
      <c r="G1063" s="15">
        <v>34269870.906000003</v>
      </c>
      <c r="H1063" s="16">
        <f>D1063/D1061*100</f>
        <v>60.875834677702535</v>
      </c>
      <c r="I1063" s="16">
        <f>E1063/E1061*100</f>
        <v>55.837685586113885</v>
      </c>
      <c r="J1063" s="17">
        <f t="shared" si="300"/>
        <v>84.484625736478549</v>
      </c>
      <c r="K1063" s="17">
        <f t="shared" si="301"/>
        <v>47.757793177617685</v>
      </c>
      <c r="L1063" s="17">
        <f t="shared" si="301"/>
        <v>52.337218862589197</v>
      </c>
    </row>
    <row r="1064" spans="1:12" s="10" customFormat="1" x14ac:dyDescent="0.2">
      <c r="A1064" s="14" t="s">
        <v>277</v>
      </c>
      <c r="B1064" s="15">
        <v>3384469.5189999999</v>
      </c>
      <c r="C1064" s="15">
        <v>29523241.971000001</v>
      </c>
      <c r="D1064" s="15">
        <v>2596878.4040000001</v>
      </c>
      <c r="E1064" s="15">
        <v>32121491.34</v>
      </c>
      <c r="F1064" s="15">
        <v>4503259.2050000001</v>
      </c>
      <c r="G1064" s="15">
        <v>36695260.906000003</v>
      </c>
      <c r="H1064" s="16">
        <f>H1065+H1066</f>
        <v>100</v>
      </c>
      <c r="I1064" s="16">
        <f>I1065+I1066</f>
        <v>99.999999996886814</v>
      </c>
      <c r="J1064" s="17">
        <f t="shared" si="300"/>
        <v>76.729259620198704</v>
      </c>
      <c r="K1064" s="17">
        <f t="shared" si="301"/>
        <v>57.666642886482478</v>
      </c>
      <c r="L1064" s="17">
        <f t="shared" si="301"/>
        <v>87.535803117148163</v>
      </c>
    </row>
    <row r="1065" spans="1:12" s="10" customFormat="1" x14ac:dyDescent="0.2">
      <c r="A1065" s="18" t="s">
        <v>279</v>
      </c>
      <c r="B1065" s="15">
        <v>648672.86600000004</v>
      </c>
      <c r="C1065" s="15">
        <v>3184185.55</v>
      </c>
      <c r="D1065" s="15">
        <v>786879.13800000004</v>
      </c>
      <c r="E1065" s="15">
        <v>3963539.3319999999</v>
      </c>
      <c r="F1065" s="15">
        <v>36284.921000000002</v>
      </c>
      <c r="G1065" s="15">
        <v>81881.509000000005</v>
      </c>
      <c r="H1065" s="16">
        <f>D1065/D1064*100</f>
        <v>30.300961985280537</v>
      </c>
      <c r="I1065" s="16">
        <f>E1065/E1064*100</f>
        <v>12.33921330129624</v>
      </c>
      <c r="J1065" s="17">
        <f t="shared" si="300"/>
        <v>121.30600480520177</v>
      </c>
      <c r="K1065" s="17"/>
      <c r="L1065" s="17"/>
    </row>
    <row r="1066" spans="1:12" s="10" customFormat="1" x14ac:dyDescent="0.2">
      <c r="A1066" s="18" t="s">
        <v>283</v>
      </c>
      <c r="B1066" s="15">
        <v>2735796.6529999999</v>
      </c>
      <c r="C1066" s="15">
        <v>26339056.420000002</v>
      </c>
      <c r="D1066" s="15">
        <v>1809999.2660000001</v>
      </c>
      <c r="E1066" s="15">
        <v>28157952.006999999</v>
      </c>
      <c r="F1066" s="15">
        <v>4466974.284</v>
      </c>
      <c r="G1066" s="15">
        <v>36613379.397</v>
      </c>
      <c r="H1066" s="16">
        <f>D1066/D1064*100</f>
        <v>69.699038014719463</v>
      </c>
      <c r="I1066" s="16">
        <f>E1066/E1064*100</f>
        <v>87.660786695590573</v>
      </c>
      <c r="J1066" s="17">
        <f t="shared" si="300"/>
        <v>66.15986111450222</v>
      </c>
      <c r="K1066" s="17">
        <f t="shared" si="301"/>
        <v>40.519581061461068</v>
      </c>
      <c r="L1066" s="17">
        <f t="shared" si="301"/>
        <v>76.90618148541401</v>
      </c>
    </row>
    <row r="1067" spans="1:12" s="10" customFormat="1" ht="22.5" x14ac:dyDescent="0.2">
      <c r="A1067" s="12" t="s">
        <v>431</v>
      </c>
      <c r="B1067" s="15"/>
      <c r="C1067" s="15"/>
      <c r="D1067" s="15"/>
      <c r="E1067" s="15"/>
      <c r="F1067" s="15"/>
      <c r="G1067" s="15"/>
    </row>
    <row r="1068" spans="1:12" s="10" customFormat="1" x14ac:dyDescent="0.2">
      <c r="A1068" s="14" t="s">
        <v>276</v>
      </c>
      <c r="B1068" s="15">
        <v>3538.473</v>
      </c>
      <c r="C1068" s="15">
        <v>34002.493000000002</v>
      </c>
      <c r="D1068" s="15">
        <v>3688.83</v>
      </c>
      <c r="E1068" s="15">
        <v>37691.324000000001</v>
      </c>
      <c r="F1068" s="15">
        <v>6186.4809999999998</v>
      </c>
      <c r="G1068" s="15">
        <v>59695.739000000001</v>
      </c>
      <c r="H1068" s="16">
        <f>H1069+H1070</f>
        <v>100.00000000000001</v>
      </c>
      <c r="I1068" s="16">
        <f>I1069+I1070</f>
        <v>100</v>
      </c>
      <c r="J1068" s="17">
        <f t="shared" ref="J1068:J1073" si="302">D1068/B1068*100</f>
        <v>104.24920580148556</v>
      </c>
      <c r="K1068" s="17">
        <f t="shared" ref="K1068:L1073" si="303">D1068/F1068*100</f>
        <v>59.627274374559626</v>
      </c>
      <c r="L1068" s="17">
        <f t="shared" si="303"/>
        <v>63.139052520984784</v>
      </c>
    </row>
    <row r="1069" spans="1:12" s="10" customFormat="1" x14ac:dyDescent="0.2">
      <c r="A1069" s="18" t="s">
        <v>282</v>
      </c>
      <c r="B1069" s="15">
        <v>2432.8679999999999</v>
      </c>
      <c r="C1069" s="15">
        <v>21366.808000000001</v>
      </c>
      <c r="D1069" s="15">
        <v>2638.07</v>
      </c>
      <c r="E1069" s="15">
        <v>24004.878000000001</v>
      </c>
      <c r="F1069" s="15">
        <v>2658.518</v>
      </c>
      <c r="G1069" s="15">
        <v>24340.809000000001</v>
      </c>
      <c r="H1069" s="16">
        <f>D1069/D1068*100</f>
        <v>71.515087439648894</v>
      </c>
      <c r="I1069" s="16">
        <f>E1069/E1068*100</f>
        <v>63.688073149141701</v>
      </c>
      <c r="J1069" s="17">
        <f t="shared" si="302"/>
        <v>108.43457187155244</v>
      </c>
      <c r="K1069" s="17">
        <f t="shared" si="303"/>
        <v>99.230849668875678</v>
      </c>
      <c r="L1069" s="17">
        <f t="shared" si="303"/>
        <v>98.619885641434507</v>
      </c>
    </row>
    <row r="1070" spans="1:12" s="10" customFormat="1" x14ac:dyDescent="0.2">
      <c r="A1070" s="18" t="s">
        <v>278</v>
      </c>
      <c r="B1070" s="15">
        <v>1105.604</v>
      </c>
      <c r="C1070" s="15">
        <v>12635.686</v>
      </c>
      <c r="D1070" s="15">
        <v>1050.76</v>
      </c>
      <c r="E1070" s="15">
        <v>13686.446</v>
      </c>
      <c r="F1070" s="15">
        <v>3527.9630000000002</v>
      </c>
      <c r="G1070" s="15">
        <v>35354.93</v>
      </c>
      <c r="H1070" s="16">
        <f>D1070/D1068*100</f>
        <v>28.484912560351116</v>
      </c>
      <c r="I1070" s="16">
        <f>E1070/E1068*100</f>
        <v>36.311926850858299</v>
      </c>
      <c r="J1070" s="17">
        <f t="shared" si="302"/>
        <v>95.039453547563141</v>
      </c>
      <c r="K1070" s="17">
        <f t="shared" si="303"/>
        <v>29.783759070035597</v>
      </c>
      <c r="L1070" s="17">
        <f t="shared" si="303"/>
        <v>38.711562998427659</v>
      </c>
    </row>
    <row r="1071" spans="1:12" s="10" customFormat="1" x14ac:dyDescent="0.2">
      <c r="A1071" s="14" t="s">
        <v>277</v>
      </c>
      <c r="B1071" s="15">
        <v>3538.473</v>
      </c>
      <c r="C1071" s="15">
        <v>34002.493000000002</v>
      </c>
      <c r="D1071" s="15">
        <v>3688.83</v>
      </c>
      <c r="E1071" s="15">
        <v>37691.324000000001</v>
      </c>
      <c r="F1071" s="15">
        <v>6186.4809999999998</v>
      </c>
      <c r="G1071" s="15">
        <v>59695.739000000001</v>
      </c>
      <c r="H1071" s="16">
        <f>H1072+H1073</f>
        <v>100.00000000000001</v>
      </c>
      <c r="I1071" s="16">
        <f>I1072+I1073</f>
        <v>99.999999999999986</v>
      </c>
      <c r="J1071" s="17">
        <f t="shared" si="302"/>
        <v>104.24920580148556</v>
      </c>
      <c r="K1071" s="17">
        <f t="shared" si="303"/>
        <v>59.627274374559626</v>
      </c>
      <c r="L1071" s="17">
        <f t="shared" si="303"/>
        <v>63.139052520984784</v>
      </c>
    </row>
    <row r="1072" spans="1:12" s="10" customFormat="1" x14ac:dyDescent="0.2">
      <c r="A1072" s="18" t="s">
        <v>279</v>
      </c>
      <c r="B1072" s="15">
        <v>230.13800000000001</v>
      </c>
      <c r="C1072" s="15">
        <v>2445.1979999999999</v>
      </c>
      <c r="D1072" s="15">
        <v>130.762</v>
      </c>
      <c r="E1072" s="15">
        <v>2575.9609999999998</v>
      </c>
      <c r="F1072" s="15">
        <v>396.577</v>
      </c>
      <c r="G1072" s="15">
        <v>2812.1239999999998</v>
      </c>
      <c r="H1072" s="16">
        <f>D1072/D1071*100</f>
        <v>3.5448096008761585</v>
      </c>
      <c r="I1072" s="16">
        <f>E1072/E1071*100</f>
        <v>6.8343606077621466</v>
      </c>
      <c r="J1072" s="17">
        <f t="shared" si="302"/>
        <v>56.818952106996669</v>
      </c>
      <c r="K1072" s="17">
        <f t="shared" si="303"/>
        <v>32.972663568487334</v>
      </c>
      <c r="L1072" s="17">
        <f t="shared" si="303"/>
        <v>91.601970610115345</v>
      </c>
    </row>
    <row r="1073" spans="1:12" s="10" customFormat="1" x14ac:dyDescent="0.2">
      <c r="A1073" s="18" t="s">
        <v>283</v>
      </c>
      <c r="B1073" s="15">
        <v>3308.3339999999998</v>
      </c>
      <c r="C1073" s="15">
        <v>31557.294999999998</v>
      </c>
      <c r="D1073" s="15">
        <v>3558.0680000000002</v>
      </c>
      <c r="E1073" s="15">
        <v>35115.362999999998</v>
      </c>
      <c r="F1073" s="15">
        <v>5789.9040000000005</v>
      </c>
      <c r="G1073" s="15">
        <v>56883.616000000002</v>
      </c>
      <c r="H1073" s="16">
        <f>D1073/D1071*100</f>
        <v>96.45519039912385</v>
      </c>
      <c r="I1073" s="16">
        <f>E1073/E1071*100</f>
        <v>93.165639392237836</v>
      </c>
      <c r="J1073" s="17">
        <f t="shared" si="302"/>
        <v>107.54863323957014</v>
      </c>
      <c r="K1073" s="17">
        <f t="shared" si="303"/>
        <v>61.452970550116206</v>
      </c>
      <c r="L1073" s="17">
        <f t="shared" si="303"/>
        <v>61.731945803164123</v>
      </c>
    </row>
    <row r="1074" spans="1:12" s="10" customFormat="1" x14ac:dyDescent="0.2">
      <c r="A1074" s="12" t="s">
        <v>432</v>
      </c>
      <c r="B1074" s="15"/>
      <c r="C1074" s="15"/>
      <c r="D1074" s="15"/>
      <c r="E1074" s="15"/>
      <c r="F1074" s="15"/>
      <c r="G1074" s="15"/>
    </row>
    <row r="1075" spans="1:12" s="10" customFormat="1" x14ac:dyDescent="0.2">
      <c r="A1075" s="14" t="s">
        <v>276</v>
      </c>
      <c r="B1075" s="15">
        <v>76791.111000000004</v>
      </c>
      <c r="C1075" s="15">
        <v>768415.33799999999</v>
      </c>
      <c r="D1075" s="15">
        <v>78141.394</v>
      </c>
      <c r="E1075" s="15">
        <v>846556.73100000003</v>
      </c>
      <c r="F1075" s="15">
        <v>91879.755000000005</v>
      </c>
      <c r="G1075" s="15">
        <v>1006612.526</v>
      </c>
      <c r="H1075" s="16">
        <f>H1076+H1077</f>
        <v>100</v>
      </c>
      <c r="I1075" s="16">
        <f>I1076+I1077</f>
        <v>100.00000011812557</v>
      </c>
      <c r="J1075" s="17">
        <f t="shared" ref="J1075:J1080" si="304">D1075/B1075*100</f>
        <v>101.75838450885284</v>
      </c>
      <c r="K1075" s="17">
        <f t="shared" ref="K1075:L1080" si="305">D1075/F1075*100</f>
        <v>85.047455775214019</v>
      </c>
      <c r="L1075" s="17">
        <f t="shared" si="305"/>
        <v>84.099562556009772</v>
      </c>
    </row>
    <row r="1076" spans="1:12" s="10" customFormat="1" x14ac:dyDescent="0.2">
      <c r="A1076" s="18" t="s">
        <v>282</v>
      </c>
      <c r="B1076" s="15">
        <v>39613.667000000001</v>
      </c>
      <c r="C1076" s="15">
        <v>410931.4</v>
      </c>
      <c r="D1076" s="15">
        <v>33015.667000000001</v>
      </c>
      <c r="E1076" s="15">
        <v>443947.06699999998</v>
      </c>
      <c r="F1076" s="15">
        <v>50804.1</v>
      </c>
      <c r="G1076" s="15">
        <v>503155.3</v>
      </c>
      <c r="H1076" s="16">
        <f>D1076/D1075*100</f>
        <v>42.251187635582745</v>
      </c>
      <c r="I1076" s="16">
        <f>E1076/E1075*100</f>
        <v>52.441502234065865</v>
      </c>
      <c r="J1076" s="17">
        <f t="shared" si="304"/>
        <v>83.344132215783006</v>
      </c>
      <c r="K1076" s="17">
        <f t="shared" si="305"/>
        <v>64.986225521168578</v>
      </c>
      <c r="L1076" s="17">
        <f t="shared" si="305"/>
        <v>88.232612674456561</v>
      </c>
    </row>
    <row r="1077" spans="1:12" s="10" customFormat="1" x14ac:dyDescent="0.2">
      <c r="A1077" s="18" t="s">
        <v>278</v>
      </c>
      <c r="B1077" s="15">
        <v>37177.444000000003</v>
      </c>
      <c r="C1077" s="15">
        <v>357483.93800000002</v>
      </c>
      <c r="D1077" s="15">
        <v>45125.726999999999</v>
      </c>
      <c r="E1077" s="15">
        <v>402609.66499999998</v>
      </c>
      <c r="F1077" s="15">
        <v>41075.654999999999</v>
      </c>
      <c r="G1077" s="15">
        <v>503457.22600000002</v>
      </c>
      <c r="H1077" s="16">
        <f>D1077/D1075*100</f>
        <v>57.748812364417248</v>
      </c>
      <c r="I1077" s="16">
        <f>E1077/E1075*100</f>
        <v>47.558497884059697</v>
      </c>
      <c r="J1077" s="17">
        <f t="shared" si="304"/>
        <v>121.37931537197662</v>
      </c>
      <c r="K1077" s="17">
        <f t="shared" si="305"/>
        <v>109.86003022958491</v>
      </c>
      <c r="L1077" s="17">
        <f t="shared" si="305"/>
        <v>79.96899124852365</v>
      </c>
    </row>
    <row r="1078" spans="1:12" s="10" customFormat="1" x14ac:dyDescent="0.2">
      <c r="A1078" s="14" t="s">
        <v>277</v>
      </c>
      <c r="B1078" s="15">
        <v>76791.111000000004</v>
      </c>
      <c r="C1078" s="15">
        <v>768415.33799999999</v>
      </c>
      <c r="D1078" s="15">
        <v>78141.394</v>
      </c>
      <c r="E1078" s="15">
        <v>846556.73100000003</v>
      </c>
      <c r="F1078" s="15">
        <v>91879.755000000005</v>
      </c>
      <c r="G1078" s="15">
        <v>1006612.526</v>
      </c>
      <c r="H1078" s="16">
        <f>H1079+H1080</f>
        <v>100</v>
      </c>
      <c r="I1078" s="16">
        <f>I1079+I1080</f>
        <v>100</v>
      </c>
      <c r="J1078" s="17">
        <f t="shared" si="304"/>
        <v>101.75838450885284</v>
      </c>
      <c r="K1078" s="17">
        <f t="shared" si="305"/>
        <v>85.047455775214019</v>
      </c>
      <c r="L1078" s="17">
        <f t="shared" si="305"/>
        <v>84.099562556009772</v>
      </c>
    </row>
    <row r="1079" spans="1:12" s="10" customFormat="1" x14ac:dyDescent="0.2">
      <c r="A1079" s="18" t="s">
        <v>279</v>
      </c>
      <c r="B1079" s="15">
        <v>3674.9760000000001</v>
      </c>
      <c r="C1079" s="15">
        <v>28472.661</v>
      </c>
      <c r="D1079" s="15">
        <v>4742.5519999999997</v>
      </c>
      <c r="E1079" s="15">
        <v>33215.213000000003</v>
      </c>
      <c r="F1079" s="15">
        <v>2197.5810000000001</v>
      </c>
      <c r="G1079" s="15">
        <v>14187.886</v>
      </c>
      <c r="H1079" s="16">
        <f>D1079/D1078*100</f>
        <v>6.0691929811234235</v>
      </c>
      <c r="I1079" s="16">
        <f>E1079/E1078*100</f>
        <v>3.9235661100661665</v>
      </c>
      <c r="J1079" s="17">
        <f t="shared" si="304"/>
        <v>129.049876788311</v>
      </c>
      <c r="K1079" s="17">
        <f t="shared" si="305"/>
        <v>215.80783597965217</v>
      </c>
      <c r="L1079" s="17">
        <f t="shared" si="305"/>
        <v>234.10966933340177</v>
      </c>
    </row>
    <row r="1080" spans="1:12" s="10" customFormat="1" x14ac:dyDescent="0.2">
      <c r="A1080" s="18" t="s">
        <v>283</v>
      </c>
      <c r="B1080" s="15">
        <v>73116.134999999995</v>
      </c>
      <c r="C1080" s="15">
        <v>739942.67700000003</v>
      </c>
      <c r="D1080" s="15">
        <v>73398.842000000004</v>
      </c>
      <c r="E1080" s="15">
        <v>813341.51800000004</v>
      </c>
      <c r="F1080" s="15">
        <v>89682.173999999999</v>
      </c>
      <c r="G1080" s="15">
        <v>992424.64</v>
      </c>
      <c r="H1080" s="16">
        <f>D1080/D1078*100</f>
        <v>93.930807018876578</v>
      </c>
      <c r="I1080" s="16">
        <f>E1080/E1078*100</f>
        <v>96.076433889933838</v>
      </c>
      <c r="J1080" s="17">
        <f t="shared" si="304"/>
        <v>100.38665473769915</v>
      </c>
      <c r="K1080" s="17">
        <f t="shared" si="305"/>
        <v>81.843290284198517</v>
      </c>
      <c r="L1080" s="17">
        <f t="shared" si="305"/>
        <v>81.954990355741273</v>
      </c>
    </row>
    <row r="1081" spans="1:12" s="10" customFormat="1" ht="45" x14ac:dyDescent="0.2">
      <c r="A1081" s="12" t="s">
        <v>433</v>
      </c>
      <c r="B1081" s="15"/>
      <c r="C1081" s="15"/>
      <c r="D1081" s="15"/>
      <c r="E1081" s="15"/>
      <c r="F1081" s="15"/>
      <c r="G1081" s="15"/>
    </row>
    <row r="1082" spans="1:12" s="10" customFormat="1" x14ac:dyDescent="0.2">
      <c r="A1082" s="14" t="s">
        <v>276</v>
      </c>
      <c r="B1082" s="15">
        <v>70616.22</v>
      </c>
      <c r="C1082" s="15">
        <v>717699.58900000004</v>
      </c>
      <c r="D1082" s="15">
        <v>70815.627999999997</v>
      </c>
      <c r="E1082" s="15">
        <v>788515.21600000001</v>
      </c>
      <c r="F1082" s="15">
        <v>88047.755999999994</v>
      </c>
      <c r="G1082" s="15">
        <v>953709.929</v>
      </c>
      <c r="H1082" s="16">
        <f>H1083+H1084</f>
        <v>100</v>
      </c>
      <c r="I1082" s="16">
        <f>I1083+I1084</f>
        <v>100.00000012682062</v>
      </c>
      <c r="J1082" s="17">
        <f t="shared" ref="J1082:J1087" si="306">D1082/B1082*100</f>
        <v>100.28238271603888</v>
      </c>
      <c r="K1082" s="17">
        <f t="shared" ref="K1082:L1087" si="307">D1082/F1082*100</f>
        <v>80.428657375436117</v>
      </c>
      <c r="L1082" s="17">
        <f t="shared" si="307"/>
        <v>82.678725682009755</v>
      </c>
    </row>
    <row r="1083" spans="1:12" s="10" customFormat="1" x14ac:dyDescent="0.2">
      <c r="A1083" s="18" t="s">
        <v>282</v>
      </c>
      <c r="B1083" s="15">
        <v>39613.667000000001</v>
      </c>
      <c r="C1083" s="15">
        <v>410931.4</v>
      </c>
      <c r="D1083" s="15">
        <v>33015.667000000001</v>
      </c>
      <c r="E1083" s="15">
        <v>443947.06699999998</v>
      </c>
      <c r="F1083" s="15">
        <v>50804.1</v>
      </c>
      <c r="G1083" s="15">
        <v>503155.3</v>
      </c>
      <c r="H1083" s="16">
        <f>D1083/D1082*100</f>
        <v>46.622006938920322</v>
      </c>
      <c r="I1083" s="16">
        <f>E1083/E1082*100</f>
        <v>56.301648717962081</v>
      </c>
      <c r="J1083" s="17">
        <f t="shared" si="306"/>
        <v>83.344132215783006</v>
      </c>
      <c r="K1083" s="17">
        <f t="shared" si="307"/>
        <v>64.986225521168578</v>
      </c>
      <c r="L1083" s="17">
        <f t="shared" si="307"/>
        <v>88.232612674456561</v>
      </c>
    </row>
    <row r="1084" spans="1:12" s="10" customFormat="1" x14ac:dyDescent="0.2">
      <c r="A1084" s="18" t="s">
        <v>278</v>
      </c>
      <c r="B1084" s="15">
        <v>31002.553</v>
      </c>
      <c r="C1084" s="15">
        <v>306768.18900000001</v>
      </c>
      <c r="D1084" s="15">
        <v>37799.961000000003</v>
      </c>
      <c r="E1084" s="15">
        <v>344568.15</v>
      </c>
      <c r="F1084" s="15">
        <v>37243.656000000003</v>
      </c>
      <c r="G1084" s="15">
        <v>450554.62900000002</v>
      </c>
      <c r="H1084" s="16">
        <f>D1084/D1082*100</f>
        <v>53.377993061079685</v>
      </c>
      <c r="I1084" s="16">
        <f>E1084/E1082*100</f>
        <v>43.698351408858549</v>
      </c>
      <c r="J1084" s="17">
        <f t="shared" si="306"/>
        <v>121.92531692470618</v>
      </c>
      <c r="K1084" s="17">
        <f t="shared" si="307"/>
        <v>101.49369063015725</v>
      </c>
      <c r="L1084" s="17">
        <f t="shared" si="307"/>
        <v>76.476442105314604</v>
      </c>
    </row>
    <row r="1085" spans="1:12" s="10" customFormat="1" x14ac:dyDescent="0.2">
      <c r="A1085" s="14" t="s">
        <v>277</v>
      </c>
      <c r="B1085" s="15">
        <v>70616.22</v>
      </c>
      <c r="C1085" s="15">
        <v>717699.58900000004</v>
      </c>
      <c r="D1085" s="15">
        <v>70815.627999999997</v>
      </c>
      <c r="E1085" s="15">
        <v>788515.21600000001</v>
      </c>
      <c r="F1085" s="15">
        <v>88047.755999999994</v>
      </c>
      <c r="G1085" s="15">
        <v>953709.929</v>
      </c>
      <c r="H1085" s="16">
        <f>H1086+H1087</f>
        <v>100.00000000000001</v>
      </c>
      <c r="I1085" s="16">
        <f>I1086+I1087</f>
        <v>100.00000012682062</v>
      </c>
      <c r="J1085" s="17">
        <f t="shared" si="306"/>
        <v>100.28238271603888</v>
      </c>
      <c r="K1085" s="17">
        <f t="shared" si="307"/>
        <v>80.428657375436117</v>
      </c>
      <c r="L1085" s="17">
        <f t="shared" si="307"/>
        <v>82.678725682009755</v>
      </c>
    </row>
    <row r="1086" spans="1:12" s="10" customFormat="1" x14ac:dyDescent="0.2">
      <c r="A1086" s="18" t="s">
        <v>279</v>
      </c>
      <c r="B1086" s="15">
        <v>3666.3890000000001</v>
      </c>
      <c r="C1086" s="15">
        <v>28302.521000000001</v>
      </c>
      <c r="D1086" s="15">
        <v>4732.6530000000002</v>
      </c>
      <c r="E1086" s="15">
        <v>33035.173999999999</v>
      </c>
      <c r="F1086" s="15">
        <v>2184.7249999999999</v>
      </c>
      <c r="G1086" s="15">
        <v>14131.482</v>
      </c>
      <c r="H1086" s="16">
        <f>D1086/D1085*100</f>
        <v>6.6830629532791841</v>
      </c>
      <c r="I1086" s="16">
        <f>E1086/E1085*100</f>
        <v>4.1895417272455013</v>
      </c>
      <c r="J1086" s="17">
        <f t="shared" si="306"/>
        <v>129.0821295830857</v>
      </c>
      <c r="K1086" s="17">
        <f t="shared" si="307"/>
        <v>216.62465527697998</v>
      </c>
      <c r="L1086" s="17">
        <f t="shared" si="307"/>
        <v>233.77006035177342</v>
      </c>
    </row>
    <row r="1087" spans="1:12" s="10" customFormat="1" x14ac:dyDescent="0.2">
      <c r="A1087" s="18" t="s">
        <v>283</v>
      </c>
      <c r="B1087" s="15">
        <v>66949.831000000006</v>
      </c>
      <c r="C1087" s="15">
        <v>689397.06799999997</v>
      </c>
      <c r="D1087" s="15">
        <v>66082.975000000006</v>
      </c>
      <c r="E1087" s="15">
        <v>755480.04299999995</v>
      </c>
      <c r="F1087" s="15">
        <v>85863.031000000003</v>
      </c>
      <c r="G1087" s="15">
        <v>939578.44700000004</v>
      </c>
      <c r="H1087" s="16">
        <f>D1087/D1085*100</f>
        <v>93.316937046720824</v>
      </c>
      <c r="I1087" s="16">
        <f>E1087/E1085*100</f>
        <v>95.810458399575126</v>
      </c>
      <c r="J1087" s="17">
        <f t="shared" si="306"/>
        <v>98.705215551627006</v>
      </c>
      <c r="K1087" s="17">
        <f t="shared" si="307"/>
        <v>76.963245101375477</v>
      </c>
      <c r="L1087" s="17">
        <f t="shared" si="307"/>
        <v>80.406276390458743</v>
      </c>
    </row>
    <row r="1088" spans="1:12" s="10" customFormat="1" ht="33.75" x14ac:dyDescent="0.2">
      <c r="A1088" s="12" t="s">
        <v>434</v>
      </c>
      <c r="B1088" s="15"/>
      <c r="C1088" s="15"/>
      <c r="D1088" s="15"/>
      <c r="E1088" s="15"/>
      <c r="F1088" s="15"/>
      <c r="G1088" s="15"/>
    </row>
    <row r="1089" spans="1:12" s="10" customFormat="1" x14ac:dyDescent="0.2">
      <c r="A1089" s="14" t="s">
        <v>276</v>
      </c>
      <c r="B1089" s="15">
        <v>4210.0749999999998</v>
      </c>
      <c r="C1089" s="15">
        <v>44597.220999999998</v>
      </c>
      <c r="D1089" s="15">
        <v>3710.6469999999999</v>
      </c>
      <c r="E1089" s="15">
        <v>48307.868000000002</v>
      </c>
      <c r="F1089" s="15">
        <v>4481.84</v>
      </c>
      <c r="G1089" s="15">
        <v>46492.951000000001</v>
      </c>
      <c r="H1089" s="16">
        <f>H1090+H1091</f>
        <v>100</v>
      </c>
      <c r="I1089" s="16">
        <f>I1090+I1091</f>
        <v>99.999999999999986</v>
      </c>
      <c r="J1089" s="17">
        <f t="shared" ref="J1089:J1094" si="308">D1089/B1089*100</f>
        <v>88.137313468287388</v>
      </c>
      <c r="K1089" s="17">
        <f t="shared" ref="K1089:L1094" si="309">D1089/F1089*100</f>
        <v>82.792937722007025</v>
      </c>
      <c r="L1089" s="17">
        <f t="shared" si="309"/>
        <v>103.90363906993127</v>
      </c>
    </row>
    <row r="1090" spans="1:12" s="10" customFormat="1" x14ac:dyDescent="0.2">
      <c r="A1090" s="18" t="s">
        <v>282</v>
      </c>
      <c r="B1090" s="15">
        <v>1497.6669999999999</v>
      </c>
      <c r="C1090" s="15">
        <v>20235.400000000001</v>
      </c>
      <c r="D1090" s="15">
        <v>1699.6669999999999</v>
      </c>
      <c r="E1090" s="15">
        <v>21935.066999999999</v>
      </c>
      <c r="F1090" s="15">
        <v>1214.0999999999999</v>
      </c>
      <c r="G1090" s="15">
        <v>19304.8</v>
      </c>
      <c r="H1090" s="16">
        <f>D1090/D1089*100</f>
        <v>45.805138564783981</v>
      </c>
      <c r="I1090" s="16">
        <f>E1090/E1089*100</f>
        <v>45.406820686021575</v>
      </c>
      <c r="J1090" s="17">
        <f t="shared" si="308"/>
        <v>113.48764444966739</v>
      </c>
      <c r="K1090" s="17">
        <f t="shared" si="309"/>
        <v>139.9939873157071</v>
      </c>
      <c r="L1090" s="17">
        <f t="shared" si="309"/>
        <v>113.62493783929386</v>
      </c>
    </row>
    <row r="1091" spans="1:12" s="10" customFormat="1" x14ac:dyDescent="0.2">
      <c r="A1091" s="18" t="s">
        <v>278</v>
      </c>
      <c r="B1091" s="15">
        <v>2712.4079999999999</v>
      </c>
      <c r="C1091" s="15">
        <v>24361.821</v>
      </c>
      <c r="D1091" s="15">
        <v>2010.98</v>
      </c>
      <c r="E1091" s="15">
        <v>26372.800999999999</v>
      </c>
      <c r="F1091" s="15">
        <v>3267.74</v>
      </c>
      <c r="G1091" s="15">
        <v>27188.151000000002</v>
      </c>
      <c r="H1091" s="16">
        <f>D1091/D1089*100</f>
        <v>54.194861435216012</v>
      </c>
      <c r="I1091" s="16">
        <f>E1091/E1089*100</f>
        <v>54.593179313978411</v>
      </c>
      <c r="J1091" s="17">
        <f t="shared" si="308"/>
        <v>74.1400261317619</v>
      </c>
      <c r="K1091" s="17">
        <f t="shared" si="309"/>
        <v>61.54039183043939</v>
      </c>
      <c r="L1091" s="17">
        <f t="shared" si="309"/>
        <v>97.001083302796118</v>
      </c>
    </row>
    <row r="1092" spans="1:12" s="10" customFormat="1" x14ac:dyDescent="0.2">
      <c r="A1092" s="14" t="s">
        <v>277</v>
      </c>
      <c r="B1092" s="15">
        <v>4210.0749999999998</v>
      </c>
      <c r="C1092" s="15">
        <v>44597.220999999998</v>
      </c>
      <c r="D1092" s="15">
        <v>3710.6469999999999</v>
      </c>
      <c r="E1092" s="15">
        <v>48307.868000000002</v>
      </c>
      <c r="F1092" s="15">
        <v>4481.84</v>
      </c>
      <c r="G1092" s="15">
        <v>46492.951000000001</v>
      </c>
      <c r="H1092" s="16">
        <f>H1093+H1094</f>
        <v>100.00000000000001</v>
      </c>
      <c r="I1092" s="16">
        <f>I1093+I1094</f>
        <v>100</v>
      </c>
      <c r="J1092" s="17">
        <f t="shared" si="308"/>
        <v>88.137313468287388</v>
      </c>
      <c r="K1092" s="17">
        <f t="shared" si="309"/>
        <v>82.792937722007025</v>
      </c>
      <c r="L1092" s="17">
        <f t="shared" si="309"/>
        <v>103.90363906993127</v>
      </c>
    </row>
    <row r="1093" spans="1:12" s="10" customFormat="1" x14ac:dyDescent="0.2">
      <c r="A1093" s="18" t="s">
        <v>279</v>
      </c>
      <c r="B1093" s="15">
        <v>244.482</v>
      </c>
      <c r="C1093" s="15">
        <v>12210.735000000001</v>
      </c>
      <c r="D1093" s="15">
        <v>12.01</v>
      </c>
      <c r="E1093" s="15">
        <v>12222.745000000001</v>
      </c>
      <c r="F1093" s="15">
        <v>280.24599999999998</v>
      </c>
      <c r="G1093" s="15">
        <v>4020.3240000000001</v>
      </c>
      <c r="H1093" s="16">
        <f>D1093/D1092*100</f>
        <v>0.3236632317760218</v>
      </c>
      <c r="I1093" s="16">
        <f>E1093/E1092*100</f>
        <v>25.301768647707657</v>
      </c>
      <c r="J1093" s="17">
        <f t="shared" si="308"/>
        <v>4.9124270907469665</v>
      </c>
      <c r="K1093" s="17">
        <f t="shared" si="309"/>
        <v>4.285520578349022</v>
      </c>
      <c r="L1093" s="17">
        <f t="shared" si="309"/>
        <v>304.02387966740991</v>
      </c>
    </row>
    <row r="1094" spans="1:12" s="10" customFormat="1" x14ac:dyDescent="0.2">
      <c r="A1094" s="18" t="s">
        <v>283</v>
      </c>
      <c r="B1094" s="15">
        <v>3965.5929999999998</v>
      </c>
      <c r="C1094" s="15">
        <v>32386.486000000001</v>
      </c>
      <c r="D1094" s="15">
        <v>3698.6370000000002</v>
      </c>
      <c r="E1094" s="15">
        <v>36085.123</v>
      </c>
      <c r="F1094" s="15">
        <v>4201.5940000000001</v>
      </c>
      <c r="G1094" s="15">
        <v>42472.627</v>
      </c>
      <c r="H1094" s="16">
        <f>D1094/D1092*100</f>
        <v>99.67633676822399</v>
      </c>
      <c r="I1094" s="16">
        <f>E1094/E1092*100</f>
        <v>74.698231352292339</v>
      </c>
      <c r="J1094" s="17">
        <f t="shared" si="308"/>
        <v>93.26819469370659</v>
      </c>
      <c r="K1094" s="17">
        <f t="shared" si="309"/>
        <v>88.029376469977834</v>
      </c>
      <c r="L1094" s="17">
        <f t="shared" si="309"/>
        <v>84.960892576764792</v>
      </c>
    </row>
    <row r="1095" spans="1:12" s="10" customFormat="1" x14ac:dyDescent="0.2">
      <c r="A1095" s="12" t="s">
        <v>435</v>
      </c>
      <c r="B1095" s="15"/>
      <c r="C1095" s="15"/>
      <c r="D1095" s="15"/>
      <c r="E1095" s="15"/>
      <c r="F1095" s="15"/>
      <c r="G1095" s="15"/>
    </row>
    <row r="1096" spans="1:12" s="10" customFormat="1" x14ac:dyDescent="0.2">
      <c r="A1096" s="14" t="s">
        <v>276</v>
      </c>
      <c r="B1096" s="15">
        <v>3199.5410000000002</v>
      </c>
      <c r="C1096" s="15">
        <v>18810.61</v>
      </c>
      <c r="D1096" s="15">
        <v>2054.665</v>
      </c>
      <c r="E1096" s="15">
        <v>20865.275000000001</v>
      </c>
      <c r="F1096" s="15">
        <v>1520.9549999999999</v>
      </c>
      <c r="G1096" s="15">
        <v>16740.883999999998</v>
      </c>
      <c r="H1096" s="16">
        <f>H1097+H1098</f>
        <v>100</v>
      </c>
      <c r="I1096" s="16">
        <f>I1097+I1098</f>
        <v>100</v>
      </c>
      <c r="J1096" s="17">
        <f t="shared" ref="J1096:J1101" si="310">D1096/B1096*100</f>
        <v>64.217492446572805</v>
      </c>
      <c r="K1096" s="17">
        <f t="shared" ref="K1096:L1101" si="311">D1096/F1096*100</f>
        <v>135.09045303772959</v>
      </c>
      <c r="L1096" s="17">
        <f t="shared" si="311"/>
        <v>124.63663806523002</v>
      </c>
    </row>
    <row r="1097" spans="1:12" s="10" customFormat="1" x14ac:dyDescent="0.2">
      <c r="A1097" s="18" t="s">
        <v>282</v>
      </c>
      <c r="B1097" s="15">
        <v>406.69299999999998</v>
      </c>
      <c r="C1097" s="15">
        <v>2295.9169999999999</v>
      </c>
      <c r="D1097" s="15">
        <v>89.64</v>
      </c>
      <c r="E1097" s="15">
        <v>2385.5569999999998</v>
      </c>
      <c r="F1097" s="15">
        <v>71.915999999999997</v>
      </c>
      <c r="G1097" s="15">
        <v>890.55700000000002</v>
      </c>
      <c r="H1097" s="16">
        <f>D1097/D1096*100</f>
        <v>4.3627549989901029</v>
      </c>
      <c r="I1097" s="16">
        <f>E1097/E1096*100</f>
        <v>11.433144303154402</v>
      </c>
      <c r="J1097" s="17">
        <f t="shared" si="310"/>
        <v>22.041195693065777</v>
      </c>
      <c r="K1097" s="17">
        <f t="shared" si="311"/>
        <v>124.64541965626566</v>
      </c>
      <c r="L1097" s="17">
        <f t="shared" si="311"/>
        <v>267.87246633286804</v>
      </c>
    </row>
    <row r="1098" spans="1:12" s="10" customFormat="1" x14ac:dyDescent="0.2">
      <c r="A1098" s="18" t="s">
        <v>278</v>
      </c>
      <c r="B1098" s="15">
        <v>2792.848</v>
      </c>
      <c r="C1098" s="15">
        <v>16514.692999999999</v>
      </c>
      <c r="D1098" s="15">
        <v>1965.0250000000001</v>
      </c>
      <c r="E1098" s="15">
        <v>18479.718000000001</v>
      </c>
      <c r="F1098" s="15">
        <v>1449.039</v>
      </c>
      <c r="G1098" s="15">
        <v>15850.326999999999</v>
      </c>
      <c r="H1098" s="16">
        <f>D1098/D1096*100</f>
        <v>95.637245001009902</v>
      </c>
      <c r="I1098" s="16">
        <f>E1098/E1096*100</f>
        <v>88.566855696845593</v>
      </c>
      <c r="J1098" s="17">
        <f t="shared" si="310"/>
        <v>70.359181738497767</v>
      </c>
      <c r="K1098" s="17">
        <f t="shared" si="311"/>
        <v>135.60884144595141</v>
      </c>
      <c r="L1098" s="17">
        <f t="shared" si="311"/>
        <v>116.58887542193925</v>
      </c>
    </row>
    <row r="1099" spans="1:12" s="10" customFormat="1" x14ac:dyDescent="0.2">
      <c r="A1099" s="14" t="s">
        <v>277</v>
      </c>
      <c r="B1099" s="15">
        <v>3199.5410000000002</v>
      </c>
      <c r="C1099" s="15">
        <v>18810.61</v>
      </c>
      <c r="D1099" s="15">
        <v>2054.665</v>
      </c>
      <c r="E1099" s="15">
        <v>20865.275000000001</v>
      </c>
      <c r="F1099" s="15">
        <v>1520.9549999999999</v>
      </c>
      <c r="G1099" s="15">
        <v>16740.883999999998</v>
      </c>
      <c r="H1099" s="16">
        <f>H1100+H1101</f>
        <v>99.999951330265517</v>
      </c>
      <c r="I1099" s="16">
        <f>I1100+I1101</f>
        <v>99.999995207348093</v>
      </c>
      <c r="J1099" s="17">
        <f t="shared" si="310"/>
        <v>64.217492446572805</v>
      </c>
      <c r="K1099" s="17">
        <f t="shared" si="311"/>
        <v>135.09045303772959</v>
      </c>
      <c r="L1099" s="17">
        <f t="shared" si="311"/>
        <v>124.63663806523002</v>
      </c>
    </row>
    <row r="1100" spans="1:12" s="10" customFormat="1" x14ac:dyDescent="0.2">
      <c r="A1100" s="18" t="s">
        <v>279</v>
      </c>
      <c r="B1100" s="15">
        <v>10.336</v>
      </c>
      <c r="C1100" s="15">
        <v>82.866</v>
      </c>
      <c r="D1100" s="15">
        <v>15.454000000000001</v>
      </c>
      <c r="E1100" s="15">
        <v>98.32</v>
      </c>
      <c r="F1100" s="15">
        <v>5.4950000000000001</v>
      </c>
      <c r="G1100" s="15">
        <v>66.197999999999993</v>
      </c>
      <c r="H1100" s="16">
        <f>D1100/D1099*100</f>
        <v>0.75214207668890065</v>
      </c>
      <c r="I1100" s="16">
        <f>E1100/E1099*100</f>
        <v>0.47121353540751315</v>
      </c>
      <c r="J1100" s="17">
        <f t="shared" si="310"/>
        <v>149.51625386996906</v>
      </c>
      <c r="K1100" s="17">
        <f t="shared" si="311"/>
        <v>281.23748862602366</v>
      </c>
      <c r="L1100" s="17">
        <f t="shared" si="311"/>
        <v>148.52412459590926</v>
      </c>
    </row>
    <row r="1101" spans="1:12" s="10" customFormat="1" x14ac:dyDescent="0.2">
      <c r="A1101" s="18" t="s">
        <v>283</v>
      </c>
      <c r="B1101" s="15">
        <v>3189.2040000000002</v>
      </c>
      <c r="C1101" s="15">
        <v>18727.743999999999</v>
      </c>
      <c r="D1101" s="15">
        <v>2039.21</v>
      </c>
      <c r="E1101" s="15">
        <v>20766.954000000002</v>
      </c>
      <c r="F1101" s="15">
        <v>1515.46</v>
      </c>
      <c r="G1101" s="15">
        <v>16674.686000000002</v>
      </c>
      <c r="H1101" s="16">
        <f>D1101/D1099*100</f>
        <v>99.247809253576619</v>
      </c>
      <c r="I1101" s="16">
        <f>E1101/E1099*100</f>
        <v>99.528781671940578</v>
      </c>
      <c r="J1101" s="17">
        <f t="shared" si="310"/>
        <v>63.941033561979729</v>
      </c>
      <c r="K1101" s="17">
        <f t="shared" si="311"/>
        <v>134.56046348963352</v>
      </c>
      <c r="L1101" s="17">
        <f t="shared" si="311"/>
        <v>124.54179946776809</v>
      </c>
    </row>
    <row r="1102" spans="1:12" s="10" customFormat="1" x14ac:dyDescent="0.2">
      <c r="A1102" s="12" t="s">
        <v>436</v>
      </c>
      <c r="B1102" s="15"/>
      <c r="C1102" s="15"/>
      <c r="D1102" s="15"/>
      <c r="E1102" s="15"/>
      <c r="F1102" s="15"/>
      <c r="G1102" s="15"/>
    </row>
    <row r="1103" spans="1:12" s="10" customFormat="1" x14ac:dyDescent="0.2">
      <c r="A1103" s="14" t="s">
        <v>276</v>
      </c>
      <c r="B1103" s="15">
        <v>39299.836000000003</v>
      </c>
      <c r="C1103" s="15">
        <v>364144.94400000002</v>
      </c>
      <c r="D1103" s="15">
        <v>40793.207000000002</v>
      </c>
      <c r="E1103" s="15">
        <v>404938.15100000001</v>
      </c>
      <c r="F1103" s="15">
        <v>29634.855</v>
      </c>
      <c r="G1103" s="15">
        <v>383529.29300000001</v>
      </c>
      <c r="H1103" s="16">
        <f>H1104+H1105</f>
        <v>100</v>
      </c>
      <c r="I1103" s="16">
        <f>I1104+I1105</f>
        <v>99.999999753048712</v>
      </c>
      <c r="J1103" s="17">
        <f t="shared" ref="J1103:J1108" si="312">D1103/B1103*100</f>
        <v>103.79994206591601</v>
      </c>
      <c r="K1103" s="17">
        <f t="shared" ref="K1103:L1108" si="313">D1103/F1103*100</f>
        <v>137.65279769379671</v>
      </c>
      <c r="L1103" s="17">
        <f t="shared" si="313"/>
        <v>105.58206593101092</v>
      </c>
    </row>
    <row r="1104" spans="1:12" s="10" customFormat="1" x14ac:dyDescent="0.2">
      <c r="A1104" s="18" t="s">
        <v>282</v>
      </c>
      <c r="B1104" s="15">
        <v>21168.417000000001</v>
      </c>
      <c r="C1104" s="15">
        <v>221067.84</v>
      </c>
      <c r="D1104" s="15">
        <v>20095.417000000001</v>
      </c>
      <c r="E1104" s="15">
        <v>241163.25700000001</v>
      </c>
      <c r="F1104" s="15">
        <v>20006.083999999999</v>
      </c>
      <c r="G1104" s="15">
        <v>216235.924</v>
      </c>
      <c r="H1104" s="16">
        <f>D1104/D1103*100</f>
        <v>49.261674866602178</v>
      </c>
      <c r="I1104" s="16">
        <f>E1104/E1103*100</f>
        <v>59.555578155440337</v>
      </c>
      <c r="J1104" s="17">
        <f t="shared" si="312"/>
        <v>94.931127821225374</v>
      </c>
      <c r="K1104" s="17">
        <f t="shared" si="313"/>
        <v>100.44652916582777</v>
      </c>
      <c r="L1104" s="17">
        <f t="shared" si="313"/>
        <v>111.52784076710584</v>
      </c>
    </row>
    <row r="1105" spans="1:12" s="10" customFormat="1" x14ac:dyDescent="0.2">
      <c r="A1105" s="18" t="s">
        <v>278</v>
      </c>
      <c r="B1105" s="15">
        <v>18131.419000000002</v>
      </c>
      <c r="C1105" s="15">
        <v>143077.10399999999</v>
      </c>
      <c r="D1105" s="15">
        <v>20697.79</v>
      </c>
      <c r="E1105" s="15">
        <v>163774.89300000001</v>
      </c>
      <c r="F1105" s="15">
        <v>9628.7710000000006</v>
      </c>
      <c r="G1105" s="15">
        <v>167293.36900000001</v>
      </c>
      <c r="H1105" s="16">
        <f>D1105/D1103*100</f>
        <v>50.738325133397822</v>
      </c>
      <c r="I1105" s="16">
        <f>E1105/E1103*100</f>
        <v>40.444421597608368</v>
      </c>
      <c r="J1105" s="17">
        <f t="shared" si="312"/>
        <v>114.15427551478459</v>
      </c>
      <c r="K1105" s="17">
        <f t="shared" si="313"/>
        <v>214.95775525246162</v>
      </c>
      <c r="L1105" s="17">
        <f t="shared" si="313"/>
        <v>97.896822796365583</v>
      </c>
    </row>
    <row r="1106" spans="1:12" s="10" customFormat="1" x14ac:dyDescent="0.2">
      <c r="A1106" s="14" t="s">
        <v>277</v>
      </c>
      <c r="B1106" s="15">
        <v>39299.836000000003</v>
      </c>
      <c r="C1106" s="15">
        <v>364144.94400000002</v>
      </c>
      <c r="D1106" s="15">
        <v>40793.207000000002</v>
      </c>
      <c r="E1106" s="15">
        <v>404938.15100000001</v>
      </c>
      <c r="F1106" s="15">
        <v>29634.855</v>
      </c>
      <c r="G1106" s="15">
        <v>383529.29300000001</v>
      </c>
      <c r="H1106" s="16">
        <f>H1107+H1108</f>
        <v>100</v>
      </c>
      <c r="I1106" s="16">
        <f>I1107+I1108</f>
        <v>99.999999999999986</v>
      </c>
      <c r="J1106" s="17">
        <f t="shared" si="312"/>
        <v>103.79994206591601</v>
      </c>
      <c r="K1106" s="17">
        <f t="shared" si="313"/>
        <v>137.65279769379671</v>
      </c>
      <c r="L1106" s="17">
        <f t="shared" si="313"/>
        <v>105.58206593101092</v>
      </c>
    </row>
    <row r="1107" spans="1:12" s="10" customFormat="1" x14ac:dyDescent="0.2">
      <c r="A1107" s="18" t="s">
        <v>279</v>
      </c>
      <c r="B1107" s="15">
        <v>2972.884</v>
      </c>
      <c r="C1107" s="15">
        <v>25222.988000000001</v>
      </c>
      <c r="D1107" s="15">
        <v>2671.2530000000002</v>
      </c>
      <c r="E1107" s="15">
        <v>27894.241000000002</v>
      </c>
      <c r="F1107" s="15">
        <v>2404.6849999999999</v>
      </c>
      <c r="G1107" s="15">
        <v>20176.808000000001</v>
      </c>
      <c r="H1107" s="16">
        <f>D1107/D1106*100</f>
        <v>6.5482789818412659</v>
      </c>
      <c r="I1107" s="16">
        <f>E1107/E1106*100</f>
        <v>6.8885188839616154</v>
      </c>
      <c r="J1107" s="17">
        <f t="shared" si="312"/>
        <v>89.853926355686937</v>
      </c>
      <c r="K1107" s="17">
        <f t="shared" si="313"/>
        <v>111.08536045261646</v>
      </c>
      <c r="L1107" s="17">
        <f t="shared" si="313"/>
        <v>138.24902829030242</v>
      </c>
    </row>
    <row r="1108" spans="1:12" s="10" customFormat="1" x14ac:dyDescent="0.2">
      <c r="A1108" s="18" t="s">
        <v>283</v>
      </c>
      <c r="B1108" s="15">
        <v>36326.953000000001</v>
      </c>
      <c r="C1108" s="15">
        <v>338921.95600000001</v>
      </c>
      <c r="D1108" s="15">
        <v>38121.953999999998</v>
      </c>
      <c r="E1108" s="15">
        <v>377043.91</v>
      </c>
      <c r="F1108" s="15">
        <v>27230.170999999998</v>
      </c>
      <c r="G1108" s="15">
        <v>363352.48499999999</v>
      </c>
      <c r="H1108" s="16">
        <f>D1108/D1106*100</f>
        <v>93.451721018158736</v>
      </c>
      <c r="I1108" s="16">
        <f>E1108/E1106*100</f>
        <v>93.111481116038377</v>
      </c>
      <c r="J1108" s="17">
        <f t="shared" si="312"/>
        <v>104.94123743326338</v>
      </c>
      <c r="K1108" s="17">
        <f t="shared" si="313"/>
        <v>139.99895189787827</v>
      </c>
      <c r="L1108" s="17">
        <f t="shared" si="313"/>
        <v>103.76808349060829</v>
      </c>
    </row>
    <row r="1109" spans="1:12" s="10" customFormat="1" ht="67.5" x14ac:dyDescent="0.2">
      <c r="A1109" s="12" t="s">
        <v>437</v>
      </c>
      <c r="B1109" s="15"/>
      <c r="C1109" s="15"/>
      <c r="D1109" s="15"/>
      <c r="E1109" s="15"/>
      <c r="F1109" s="15"/>
      <c r="G1109" s="15"/>
    </row>
    <row r="1110" spans="1:12" s="10" customFormat="1" x14ac:dyDescent="0.2">
      <c r="A1110" s="14" t="s">
        <v>276</v>
      </c>
      <c r="B1110" s="15">
        <v>13904.985000000001</v>
      </c>
      <c r="C1110" s="15">
        <v>93684.820999999996</v>
      </c>
      <c r="D1110" s="15">
        <v>12904.281999999999</v>
      </c>
      <c r="E1110" s="15">
        <v>106589.103</v>
      </c>
      <c r="F1110" s="15">
        <v>5809.7969999999996</v>
      </c>
      <c r="G1110" s="15">
        <v>100008.008</v>
      </c>
      <c r="H1110" s="16">
        <f>H1111+H1112</f>
        <v>100</v>
      </c>
      <c r="I1110" s="16">
        <f>I1111+I1112</f>
        <v>100</v>
      </c>
      <c r="J1110" s="17">
        <f t="shared" ref="J1110:J1115" si="314">D1110/B1110*100</f>
        <v>92.803278824105163</v>
      </c>
      <c r="K1110" s="17">
        <f t="shared" ref="K1110:L1115" si="315">D1110/F1110*100</f>
        <v>222.11244213868403</v>
      </c>
      <c r="L1110" s="17">
        <f t="shared" si="315"/>
        <v>106.58056802811231</v>
      </c>
    </row>
    <row r="1111" spans="1:12" s="10" customFormat="1" x14ac:dyDescent="0.2">
      <c r="A1111" s="18" t="s">
        <v>282</v>
      </c>
      <c r="B1111" s="15">
        <v>194.25</v>
      </c>
      <c r="C1111" s="15">
        <v>2958.5030000000002</v>
      </c>
      <c r="D1111" s="15">
        <v>505.91699999999997</v>
      </c>
      <c r="E1111" s="15">
        <v>3464.42</v>
      </c>
      <c r="F1111" s="15">
        <v>363.91699999999997</v>
      </c>
      <c r="G1111" s="15">
        <v>4345.0870000000004</v>
      </c>
      <c r="H1111" s="16">
        <f>D1111/D1110*100</f>
        <v>3.920535834539264</v>
      </c>
      <c r="I1111" s="16">
        <f>E1111/E1110*100</f>
        <v>3.2502572049977752</v>
      </c>
      <c r="J1111" s="17">
        <f t="shared" si="314"/>
        <v>260.44633204633203</v>
      </c>
      <c r="K1111" s="17">
        <f t="shared" si="315"/>
        <v>139.01988640266873</v>
      </c>
      <c r="L1111" s="17">
        <f t="shared" si="315"/>
        <v>79.731890293566039</v>
      </c>
    </row>
    <row r="1112" spans="1:12" s="10" customFormat="1" x14ac:dyDescent="0.2">
      <c r="A1112" s="18" t="s">
        <v>278</v>
      </c>
      <c r="B1112" s="15">
        <v>13710.734</v>
      </c>
      <c r="C1112" s="15">
        <v>90726.317999999999</v>
      </c>
      <c r="D1112" s="15">
        <v>12398.365</v>
      </c>
      <c r="E1112" s="15">
        <v>103124.683</v>
      </c>
      <c r="F1112" s="15">
        <v>5445.88</v>
      </c>
      <c r="G1112" s="15">
        <v>95662.921000000002</v>
      </c>
      <c r="H1112" s="16">
        <f>D1112/D1110*100</f>
        <v>96.079464165460735</v>
      </c>
      <c r="I1112" s="16">
        <f>E1112/E1110*100</f>
        <v>96.74974279500222</v>
      </c>
      <c r="J1112" s="17">
        <f t="shared" si="314"/>
        <v>90.428163802171341</v>
      </c>
      <c r="K1112" s="17">
        <f t="shared" si="315"/>
        <v>227.66504219703702</v>
      </c>
      <c r="L1112" s="17">
        <f t="shared" si="315"/>
        <v>107.80005661754777</v>
      </c>
    </row>
    <row r="1113" spans="1:12" s="10" customFormat="1" x14ac:dyDescent="0.2">
      <c r="A1113" s="14" t="s">
        <v>277</v>
      </c>
      <c r="B1113" s="15">
        <v>13904.985000000001</v>
      </c>
      <c r="C1113" s="15">
        <v>93684.820999999996</v>
      </c>
      <c r="D1113" s="15">
        <v>12904.281999999999</v>
      </c>
      <c r="E1113" s="15">
        <v>106589.103</v>
      </c>
      <c r="F1113" s="15">
        <v>5809.7969999999996</v>
      </c>
      <c r="G1113" s="15">
        <v>100008.008</v>
      </c>
      <c r="H1113" s="16">
        <f>H1114+H1115</f>
        <v>100</v>
      </c>
      <c r="I1113" s="16">
        <f>I1114+I1115</f>
        <v>99.999999999999986</v>
      </c>
      <c r="J1113" s="17">
        <f t="shared" si="314"/>
        <v>92.803278824105163</v>
      </c>
      <c r="K1113" s="17">
        <f t="shared" si="315"/>
        <v>222.11244213868403</v>
      </c>
      <c r="L1113" s="17">
        <f t="shared" si="315"/>
        <v>106.58056802811231</v>
      </c>
    </row>
    <row r="1114" spans="1:12" s="10" customFormat="1" x14ac:dyDescent="0.2">
      <c r="A1114" s="18" t="s">
        <v>279</v>
      </c>
      <c r="B1114" s="15">
        <v>66.852000000000004</v>
      </c>
      <c r="C1114" s="15">
        <v>444.39100000000002</v>
      </c>
      <c r="D1114" s="15">
        <v>64.524000000000001</v>
      </c>
      <c r="E1114" s="15">
        <v>508.91500000000002</v>
      </c>
      <c r="F1114" s="15">
        <v>10.391</v>
      </c>
      <c r="G1114" s="15">
        <v>689.26300000000003</v>
      </c>
      <c r="H1114" s="16">
        <f>D1114/D1113*100</f>
        <v>0.50002007085709999</v>
      </c>
      <c r="I1114" s="16">
        <f>E1114/E1113*100</f>
        <v>0.47745499837821131</v>
      </c>
      <c r="J1114" s="17">
        <f t="shared" si="314"/>
        <v>96.517680847244662</v>
      </c>
      <c r="K1114" s="17"/>
      <c r="L1114" s="17">
        <f t="shared" si="315"/>
        <v>73.834661080023153</v>
      </c>
    </row>
    <row r="1115" spans="1:12" s="10" customFormat="1" x14ac:dyDescent="0.2">
      <c r="A1115" s="18" t="s">
        <v>283</v>
      </c>
      <c r="B1115" s="15">
        <v>13838.133</v>
      </c>
      <c r="C1115" s="15">
        <v>93240.430999999997</v>
      </c>
      <c r="D1115" s="15">
        <v>12839.758</v>
      </c>
      <c r="E1115" s="15">
        <v>106080.18799999999</v>
      </c>
      <c r="F1115" s="15">
        <v>5799.4059999999999</v>
      </c>
      <c r="G1115" s="15">
        <v>99318.744999999995</v>
      </c>
      <c r="H1115" s="16">
        <f>D1115/D1113*100</f>
        <v>99.499979929142896</v>
      </c>
      <c r="I1115" s="16">
        <f>E1115/E1113*100</f>
        <v>99.522545001621779</v>
      </c>
      <c r="J1115" s="17">
        <f t="shared" si="314"/>
        <v>92.785334553440123</v>
      </c>
      <c r="K1115" s="17">
        <f t="shared" si="315"/>
        <v>221.39781212075857</v>
      </c>
      <c r="L1115" s="17">
        <f t="shared" si="315"/>
        <v>106.80782162521285</v>
      </c>
    </row>
    <row r="1116" spans="1:12" s="10" customFormat="1" ht="56.25" x14ac:dyDescent="0.2">
      <c r="A1116" s="12" t="s">
        <v>438</v>
      </c>
      <c r="B1116" s="15"/>
      <c r="C1116" s="15"/>
      <c r="D1116" s="15"/>
      <c r="E1116" s="15"/>
      <c r="F1116" s="15"/>
      <c r="G1116" s="15"/>
    </row>
    <row r="1117" spans="1:12" s="10" customFormat="1" x14ac:dyDescent="0.2">
      <c r="A1117" s="14" t="s">
        <v>276</v>
      </c>
      <c r="B1117" s="15">
        <v>9700.9429999999993</v>
      </c>
      <c r="C1117" s="15">
        <v>47946.372000000003</v>
      </c>
      <c r="D1117" s="15">
        <v>7628.6660000000002</v>
      </c>
      <c r="E1117" s="15">
        <v>55575.038</v>
      </c>
      <c r="F1117" s="15">
        <v>3035.59</v>
      </c>
      <c r="G1117" s="15">
        <v>45356.81</v>
      </c>
      <c r="H1117" s="16">
        <f>H1118+H1119</f>
        <v>100</v>
      </c>
      <c r="I1117" s="16">
        <f>I1118+I1119</f>
        <v>100</v>
      </c>
      <c r="J1117" s="17">
        <f t="shared" ref="J1117:J1122" si="316">D1117/B1117*100</f>
        <v>78.638396287866044</v>
      </c>
      <c r="K1117" s="17">
        <f t="shared" ref="K1117:L1122" si="317">D1117/F1117*100</f>
        <v>251.3075217667735</v>
      </c>
      <c r="L1117" s="17">
        <f t="shared" si="317"/>
        <v>122.52854202048159</v>
      </c>
    </row>
    <row r="1118" spans="1:12" s="10" customFormat="1" x14ac:dyDescent="0.2">
      <c r="A1118" s="18" t="s">
        <v>282</v>
      </c>
      <c r="B1118" s="15">
        <v>41</v>
      </c>
      <c r="C1118" s="15">
        <v>689</v>
      </c>
      <c r="D1118" s="15">
        <v>43</v>
      </c>
      <c r="E1118" s="15">
        <v>732</v>
      </c>
      <c r="F1118" s="15">
        <v>89</v>
      </c>
      <c r="G1118" s="15">
        <v>656</v>
      </c>
      <c r="H1118" s="16">
        <f>D1118/D1117*100</f>
        <v>0.56366342424743721</v>
      </c>
      <c r="I1118" s="16">
        <f>E1118/E1117*100</f>
        <v>1.3171381007422793</v>
      </c>
      <c r="J1118" s="17">
        <f t="shared" si="316"/>
        <v>104.8780487804878</v>
      </c>
      <c r="K1118" s="17">
        <f t="shared" si="317"/>
        <v>48.314606741573037</v>
      </c>
      <c r="L1118" s="17">
        <f t="shared" si="317"/>
        <v>111.58536585365854</v>
      </c>
    </row>
    <row r="1119" spans="1:12" s="10" customFormat="1" x14ac:dyDescent="0.2">
      <c r="A1119" s="18" t="s">
        <v>278</v>
      </c>
      <c r="B1119" s="15">
        <v>9659.9429999999993</v>
      </c>
      <c r="C1119" s="15">
        <v>47257.372000000003</v>
      </c>
      <c r="D1119" s="15">
        <v>7585.6660000000002</v>
      </c>
      <c r="E1119" s="15">
        <v>54843.038</v>
      </c>
      <c r="F1119" s="15">
        <v>2946.59</v>
      </c>
      <c r="G1119" s="15">
        <v>44700.81</v>
      </c>
      <c r="H1119" s="16">
        <f>D1119/D1117*100</f>
        <v>99.436336575752563</v>
      </c>
      <c r="I1119" s="16">
        <f>E1119/E1117*100</f>
        <v>98.682861899257716</v>
      </c>
      <c r="J1119" s="17">
        <f t="shared" si="316"/>
        <v>78.527026505228875</v>
      </c>
      <c r="K1119" s="17">
        <f t="shared" si="317"/>
        <v>257.43880214077967</v>
      </c>
      <c r="L1119" s="17">
        <f t="shared" si="317"/>
        <v>122.68913695299931</v>
      </c>
    </row>
    <row r="1120" spans="1:12" s="10" customFormat="1" x14ac:dyDescent="0.2">
      <c r="A1120" s="14" t="s">
        <v>277</v>
      </c>
      <c r="B1120" s="15">
        <v>9700.9429999999993</v>
      </c>
      <c r="C1120" s="15">
        <v>47946.372000000003</v>
      </c>
      <c r="D1120" s="15">
        <v>7628.6660000000002</v>
      </c>
      <c r="E1120" s="15">
        <v>55575.038</v>
      </c>
      <c r="F1120" s="15">
        <v>3035.59</v>
      </c>
      <c r="G1120" s="15">
        <v>45356.81</v>
      </c>
      <c r="H1120" s="16">
        <f>H1121+H1122</f>
        <v>100</v>
      </c>
      <c r="I1120" s="16">
        <f>I1121+I1122</f>
        <v>99.999999999999986</v>
      </c>
      <c r="J1120" s="17">
        <f t="shared" si="316"/>
        <v>78.638396287866044</v>
      </c>
      <c r="K1120" s="17">
        <f t="shared" si="317"/>
        <v>251.3075217667735</v>
      </c>
      <c r="L1120" s="17">
        <f t="shared" si="317"/>
        <v>122.52854202048159</v>
      </c>
    </row>
    <row r="1121" spans="1:12" s="10" customFormat="1" x14ac:dyDescent="0.2">
      <c r="A1121" s="18" t="s">
        <v>279</v>
      </c>
      <c r="B1121" s="15">
        <v>66.852000000000004</v>
      </c>
      <c r="C1121" s="15">
        <v>424.1</v>
      </c>
      <c r="D1121" s="15">
        <v>64.524000000000001</v>
      </c>
      <c r="E1121" s="15">
        <v>488.62400000000002</v>
      </c>
      <c r="F1121" s="15">
        <v>2.7629999999999999</v>
      </c>
      <c r="G1121" s="15">
        <v>390.98500000000001</v>
      </c>
      <c r="H1121" s="16">
        <f>D1121/D1120*100</f>
        <v>0.84580973921259628</v>
      </c>
      <c r="I1121" s="16">
        <f>E1121/E1120*100</f>
        <v>0.87921487341133275</v>
      </c>
      <c r="J1121" s="17">
        <f t="shared" si="316"/>
        <v>96.517680847244662</v>
      </c>
      <c r="K1121" s="17"/>
      <c r="L1121" s="17">
        <f t="shared" si="317"/>
        <v>124.97256928015142</v>
      </c>
    </row>
    <row r="1122" spans="1:12" s="10" customFormat="1" x14ac:dyDescent="0.2">
      <c r="A1122" s="18" t="s">
        <v>283</v>
      </c>
      <c r="B1122" s="15">
        <v>9634.0910000000003</v>
      </c>
      <c r="C1122" s="15">
        <v>47522.271999999997</v>
      </c>
      <c r="D1122" s="15">
        <v>7564.1419999999998</v>
      </c>
      <c r="E1122" s="15">
        <v>55086.413999999997</v>
      </c>
      <c r="F1122" s="15">
        <v>3032.8270000000002</v>
      </c>
      <c r="G1122" s="15">
        <v>44965.824999999997</v>
      </c>
      <c r="H1122" s="16">
        <f>D1122/D1120*100</f>
        <v>99.154190260787402</v>
      </c>
      <c r="I1122" s="16">
        <f>E1122/E1120*100</f>
        <v>99.120785126588657</v>
      </c>
      <c r="J1122" s="17">
        <f t="shared" si="316"/>
        <v>78.514329997505726</v>
      </c>
      <c r="K1122" s="17">
        <f t="shared" si="317"/>
        <v>249.40895079079684</v>
      </c>
      <c r="L1122" s="17">
        <f t="shared" si="317"/>
        <v>122.50729081474654</v>
      </c>
    </row>
    <row r="1123" spans="1:12" s="10" customFormat="1" ht="33.75" x14ac:dyDescent="0.2">
      <c r="A1123" s="12" t="s">
        <v>439</v>
      </c>
      <c r="B1123" s="15"/>
      <c r="C1123" s="15"/>
      <c r="D1123" s="15"/>
      <c r="E1123" s="15"/>
      <c r="F1123" s="15"/>
      <c r="G1123" s="15"/>
    </row>
    <row r="1124" spans="1:12" s="10" customFormat="1" x14ac:dyDescent="0.2">
      <c r="A1124" s="14" t="s">
        <v>276</v>
      </c>
      <c r="B1124" s="15">
        <v>2327.2449999999999</v>
      </c>
      <c r="C1124" s="15">
        <v>23019.538</v>
      </c>
      <c r="D1124" s="15">
        <v>3737.8440000000001</v>
      </c>
      <c r="E1124" s="15">
        <v>26757.382000000001</v>
      </c>
      <c r="F1124" s="15">
        <v>1358.4590000000001</v>
      </c>
      <c r="G1124" s="15">
        <v>26145.466</v>
      </c>
      <c r="H1124" s="16">
        <f>H1125+H1126</f>
        <v>100</v>
      </c>
      <c r="I1124" s="16">
        <f>I1125+I1126</f>
        <v>99.999999999999986</v>
      </c>
      <c r="J1124" s="17">
        <f t="shared" ref="J1124:J1129" si="318">D1124/B1124*100</f>
        <v>160.61239792114714</v>
      </c>
      <c r="K1124" s="17">
        <f t="shared" ref="K1124:L1129" si="319">D1124/F1124*100</f>
        <v>275.15324349133834</v>
      </c>
      <c r="L1124" s="17">
        <f t="shared" si="319"/>
        <v>102.34042873819882</v>
      </c>
    </row>
    <row r="1125" spans="1:12" s="10" customFormat="1" x14ac:dyDescent="0.2">
      <c r="A1125" s="18" t="s">
        <v>282</v>
      </c>
      <c r="B1125" s="15">
        <v>152.25</v>
      </c>
      <c r="C1125" s="15">
        <v>1289.5029999999999</v>
      </c>
      <c r="D1125" s="15">
        <v>459.91699999999997</v>
      </c>
      <c r="E1125" s="15">
        <v>1749.42</v>
      </c>
      <c r="F1125" s="15">
        <v>150.917</v>
      </c>
      <c r="G1125" s="15">
        <v>2916.087</v>
      </c>
      <c r="H1125" s="16">
        <f>D1125/D1124*100</f>
        <v>12.304339078891466</v>
      </c>
      <c r="I1125" s="16">
        <f>E1125/E1124*100</f>
        <v>6.5380835838124973</v>
      </c>
      <c r="J1125" s="17">
        <f t="shared" si="318"/>
        <v>302.08013136288997</v>
      </c>
      <c r="K1125" s="17">
        <f t="shared" si="319"/>
        <v>304.7483053598998</v>
      </c>
      <c r="L1125" s="17">
        <f t="shared" si="319"/>
        <v>59.992037274608066</v>
      </c>
    </row>
    <row r="1126" spans="1:12" s="10" customFormat="1" x14ac:dyDescent="0.2">
      <c r="A1126" s="18" t="s">
        <v>278</v>
      </c>
      <c r="B1126" s="15">
        <v>2174.9949999999999</v>
      </c>
      <c r="C1126" s="15">
        <v>21730.035</v>
      </c>
      <c r="D1126" s="15">
        <v>3277.9270000000001</v>
      </c>
      <c r="E1126" s="15">
        <v>25007.962</v>
      </c>
      <c r="F1126" s="15">
        <v>1207.5419999999999</v>
      </c>
      <c r="G1126" s="15">
        <v>23229.379000000001</v>
      </c>
      <c r="H1126" s="16">
        <f>D1126/D1124*100</f>
        <v>87.695660921108527</v>
      </c>
      <c r="I1126" s="16">
        <f>E1126/E1124*100</f>
        <v>93.461916416187492</v>
      </c>
      <c r="J1126" s="17">
        <f t="shared" si="318"/>
        <v>150.70963381525016</v>
      </c>
      <c r="K1126" s="17">
        <f t="shared" si="319"/>
        <v>271.45449185204325</v>
      </c>
      <c r="L1126" s="17">
        <f t="shared" si="319"/>
        <v>107.65661019177482</v>
      </c>
    </row>
    <row r="1127" spans="1:12" s="10" customFormat="1" x14ac:dyDescent="0.2">
      <c r="A1127" s="14" t="s">
        <v>277</v>
      </c>
      <c r="B1127" s="15">
        <v>2327.2449999999999</v>
      </c>
      <c r="C1127" s="15">
        <v>23019.538</v>
      </c>
      <c r="D1127" s="15">
        <v>3737.8440000000001</v>
      </c>
      <c r="E1127" s="15">
        <v>26757.382000000001</v>
      </c>
      <c r="F1127" s="15">
        <v>1358.4590000000001</v>
      </c>
      <c r="G1127" s="15">
        <v>26145.466</v>
      </c>
      <c r="H1127" s="16">
        <f>H1128+H1129</f>
        <v>100</v>
      </c>
      <c r="I1127" s="16">
        <f>I1128+I1129</f>
        <v>100.00000373728641</v>
      </c>
      <c r="J1127" s="17">
        <f t="shared" si="318"/>
        <v>160.61239792114714</v>
      </c>
      <c r="K1127" s="17">
        <f t="shared" si="319"/>
        <v>275.15324349133834</v>
      </c>
      <c r="L1127" s="17">
        <f t="shared" si="319"/>
        <v>102.34042873819882</v>
      </c>
    </row>
    <row r="1128" spans="1:12" s="10" customFormat="1" x14ac:dyDescent="0.2">
      <c r="A1128" s="18" t="s">
        <v>279</v>
      </c>
      <c r="B1128" s="15">
        <v>0</v>
      </c>
      <c r="C1128" s="15">
        <v>1.7000000000000001E-2</v>
      </c>
      <c r="D1128" s="15">
        <v>0</v>
      </c>
      <c r="E1128" s="15">
        <v>1.7000000000000001E-2</v>
      </c>
      <c r="F1128" s="15">
        <v>7.6280000000000001</v>
      </c>
      <c r="G1128" s="15">
        <v>7.758</v>
      </c>
      <c r="H1128" s="16">
        <f>D1128/D1127*100</f>
        <v>0</v>
      </c>
      <c r="I1128" s="16">
        <f>E1128/E1127*100</f>
        <v>6.3533868896441359E-5</v>
      </c>
      <c r="J1128" s="17">
        <v>0</v>
      </c>
      <c r="K1128" s="17">
        <f t="shared" si="319"/>
        <v>0</v>
      </c>
      <c r="L1128" s="17">
        <f t="shared" si="319"/>
        <v>0.2191286414024233</v>
      </c>
    </row>
    <row r="1129" spans="1:12" s="10" customFormat="1" x14ac:dyDescent="0.2">
      <c r="A1129" s="18" t="s">
        <v>283</v>
      </c>
      <c r="B1129" s="15">
        <v>2327.2449999999999</v>
      </c>
      <c r="C1129" s="15">
        <v>23019.522000000001</v>
      </c>
      <c r="D1129" s="15">
        <v>3737.8440000000001</v>
      </c>
      <c r="E1129" s="15">
        <v>26757.366000000002</v>
      </c>
      <c r="F1129" s="15">
        <v>1350.8309999999999</v>
      </c>
      <c r="G1129" s="15">
        <v>26137.707999999999</v>
      </c>
      <c r="H1129" s="16">
        <f>D1129/D1127*100</f>
        <v>100</v>
      </c>
      <c r="I1129" s="16">
        <f>E1129/E1127*100</f>
        <v>99.999940203417509</v>
      </c>
      <c r="J1129" s="17">
        <f t="shared" si="318"/>
        <v>160.61239792114714</v>
      </c>
      <c r="K1129" s="17">
        <f t="shared" si="319"/>
        <v>276.70700479926802</v>
      </c>
      <c r="L1129" s="17">
        <f t="shared" si="319"/>
        <v>102.37074344850743</v>
      </c>
    </row>
    <row r="1130" spans="1:12" s="10" customFormat="1" ht="45" x14ac:dyDescent="0.2">
      <c r="A1130" s="12" t="s">
        <v>440</v>
      </c>
      <c r="B1130" s="15"/>
      <c r="C1130" s="15"/>
      <c r="D1130" s="15"/>
      <c r="E1130" s="15"/>
      <c r="F1130" s="15"/>
      <c r="G1130" s="15"/>
    </row>
    <row r="1131" spans="1:12" s="10" customFormat="1" x14ac:dyDescent="0.2">
      <c r="A1131" s="14" t="s">
        <v>276</v>
      </c>
      <c r="B1131" s="15">
        <v>15776.721</v>
      </c>
      <c r="C1131" s="15">
        <v>171522.424</v>
      </c>
      <c r="D1131" s="15">
        <v>16440.753000000001</v>
      </c>
      <c r="E1131" s="15">
        <v>187963.177</v>
      </c>
      <c r="F1131" s="15">
        <v>14123.784</v>
      </c>
      <c r="G1131" s="15">
        <v>175894.83100000001</v>
      </c>
      <c r="H1131" s="16">
        <f>H1132+H1133</f>
        <v>99.999999999999986</v>
      </c>
      <c r="I1131" s="16">
        <f>I1132+I1133</f>
        <v>100</v>
      </c>
      <c r="J1131" s="17">
        <f t="shared" ref="J1131:J1136" si="320">D1131/B1131*100</f>
        <v>104.20893543087945</v>
      </c>
      <c r="K1131" s="17">
        <f t="shared" ref="K1131:L1136" si="321">D1131/F1131*100</f>
        <v>116.40473261273326</v>
      </c>
      <c r="L1131" s="17">
        <f t="shared" si="321"/>
        <v>106.86111463957685</v>
      </c>
    </row>
    <row r="1132" spans="1:12" s="10" customFormat="1" x14ac:dyDescent="0.2">
      <c r="A1132" s="18" t="s">
        <v>282</v>
      </c>
      <c r="B1132" s="15">
        <v>13465</v>
      </c>
      <c r="C1132" s="15">
        <v>144644.66699999999</v>
      </c>
      <c r="D1132" s="15">
        <v>12504</v>
      </c>
      <c r="E1132" s="15">
        <v>157148.66699999999</v>
      </c>
      <c r="F1132" s="15">
        <v>12291</v>
      </c>
      <c r="G1132" s="15">
        <v>149946</v>
      </c>
      <c r="H1132" s="16">
        <f>D1132/D1131*100</f>
        <v>76.054910623619236</v>
      </c>
      <c r="I1132" s="16">
        <f>E1132/E1131*100</f>
        <v>83.606092165594745</v>
      </c>
      <c r="J1132" s="17">
        <f t="shared" si="320"/>
        <v>92.862978091347941</v>
      </c>
      <c r="K1132" s="17">
        <f t="shared" si="321"/>
        <v>101.73297534781547</v>
      </c>
      <c r="L1132" s="17">
        <f t="shared" si="321"/>
        <v>104.80350726261453</v>
      </c>
    </row>
    <row r="1133" spans="1:12" s="10" customFormat="1" x14ac:dyDescent="0.2">
      <c r="A1133" s="18" t="s">
        <v>278</v>
      </c>
      <c r="B1133" s="15">
        <v>2311.721</v>
      </c>
      <c r="C1133" s="15">
        <v>26877.757000000001</v>
      </c>
      <c r="D1133" s="15">
        <v>3936.7530000000002</v>
      </c>
      <c r="E1133" s="15">
        <v>30814.51</v>
      </c>
      <c r="F1133" s="15">
        <v>1832.7840000000001</v>
      </c>
      <c r="G1133" s="15">
        <v>25948.830999999998</v>
      </c>
      <c r="H1133" s="16">
        <f>D1133/D1131*100</f>
        <v>23.945089376380754</v>
      </c>
      <c r="I1133" s="16">
        <f>E1133/E1131*100</f>
        <v>16.393907834405248</v>
      </c>
      <c r="J1133" s="17">
        <f t="shared" si="320"/>
        <v>170.2953340822703</v>
      </c>
      <c r="K1133" s="17">
        <f t="shared" si="321"/>
        <v>214.79634261320481</v>
      </c>
      <c r="L1133" s="17">
        <f t="shared" si="321"/>
        <v>118.75105279309115</v>
      </c>
    </row>
    <row r="1134" spans="1:12" s="10" customFormat="1" x14ac:dyDescent="0.2">
      <c r="A1134" s="14" t="s">
        <v>277</v>
      </c>
      <c r="B1134" s="15">
        <v>15776.721</v>
      </c>
      <c r="C1134" s="15">
        <v>171522.424</v>
      </c>
      <c r="D1134" s="15">
        <v>16440.753000000001</v>
      </c>
      <c r="E1134" s="15">
        <v>187963.177</v>
      </c>
      <c r="F1134" s="15">
        <v>14123.784</v>
      </c>
      <c r="G1134" s="15">
        <v>175894.83100000001</v>
      </c>
      <c r="H1134" s="16">
        <f>H1135+H1136</f>
        <v>100</v>
      </c>
      <c r="I1134" s="16">
        <f>I1135+I1136</f>
        <v>99.999999999999986</v>
      </c>
      <c r="J1134" s="17">
        <f t="shared" si="320"/>
        <v>104.20893543087945</v>
      </c>
      <c r="K1134" s="17">
        <f t="shared" si="321"/>
        <v>116.40473261273326</v>
      </c>
      <c r="L1134" s="17">
        <f t="shared" si="321"/>
        <v>106.86111463957685</v>
      </c>
    </row>
    <row r="1135" spans="1:12" s="10" customFormat="1" x14ac:dyDescent="0.2">
      <c r="A1135" s="18" t="s">
        <v>279</v>
      </c>
      <c r="B1135" s="15">
        <v>2840.43</v>
      </c>
      <c r="C1135" s="15">
        <v>24496.102999999999</v>
      </c>
      <c r="D1135" s="15">
        <v>2580.6329999999998</v>
      </c>
      <c r="E1135" s="15">
        <v>27076.736000000001</v>
      </c>
      <c r="F1135" s="15">
        <v>2374.9659999999999</v>
      </c>
      <c r="G1135" s="15">
        <v>19430.962</v>
      </c>
      <c r="H1135" s="16">
        <f>D1135/D1134*100</f>
        <v>15.696562073525463</v>
      </c>
      <c r="I1135" s="16">
        <f>E1135/E1134*100</f>
        <v>14.405340680105658</v>
      </c>
      <c r="J1135" s="17">
        <f t="shared" si="320"/>
        <v>90.853603151635483</v>
      </c>
      <c r="K1135" s="17">
        <f t="shared" si="321"/>
        <v>108.65978712958417</v>
      </c>
      <c r="L1135" s="17">
        <f t="shared" si="321"/>
        <v>139.3484069393991</v>
      </c>
    </row>
    <row r="1136" spans="1:12" s="10" customFormat="1" x14ac:dyDescent="0.2">
      <c r="A1136" s="18" t="s">
        <v>283</v>
      </c>
      <c r="B1136" s="15">
        <v>12936.290999999999</v>
      </c>
      <c r="C1136" s="15">
        <v>147026.321</v>
      </c>
      <c r="D1136" s="15">
        <v>13860.12</v>
      </c>
      <c r="E1136" s="15">
        <v>160886.44099999999</v>
      </c>
      <c r="F1136" s="15">
        <v>11748.817999999999</v>
      </c>
      <c r="G1136" s="15">
        <v>156463.86900000001</v>
      </c>
      <c r="H1136" s="16">
        <f>D1136/D1134*100</f>
        <v>84.30343792647453</v>
      </c>
      <c r="I1136" s="16">
        <f>E1136/E1134*100</f>
        <v>85.594659319894333</v>
      </c>
      <c r="J1136" s="17">
        <f t="shared" si="320"/>
        <v>107.14137460265853</v>
      </c>
      <c r="K1136" s="17">
        <f t="shared" si="321"/>
        <v>117.97033539884609</v>
      </c>
      <c r="L1136" s="17">
        <f t="shared" si="321"/>
        <v>102.82657716971066</v>
      </c>
    </row>
    <row r="1137" spans="1:12" s="10" customFormat="1" x14ac:dyDescent="0.2">
      <c r="A1137" s="12" t="s">
        <v>441</v>
      </c>
      <c r="B1137" s="15"/>
      <c r="C1137" s="15"/>
      <c r="D1137" s="15"/>
      <c r="E1137" s="15"/>
      <c r="F1137" s="15"/>
      <c r="G1137" s="15"/>
    </row>
    <row r="1138" spans="1:12" s="10" customFormat="1" x14ac:dyDescent="0.2">
      <c r="A1138" s="14" t="s">
        <v>276</v>
      </c>
      <c r="B1138" s="15">
        <v>3330631.2</v>
      </c>
      <c r="C1138" s="15">
        <v>31499871.399999999</v>
      </c>
      <c r="D1138" s="15">
        <v>3008258.1669999999</v>
      </c>
      <c r="E1138" s="15">
        <v>34508129.567000002</v>
      </c>
      <c r="F1138" s="15">
        <v>2547910.4</v>
      </c>
      <c r="G1138" s="15">
        <v>27455212.800000001</v>
      </c>
      <c r="H1138" s="16">
        <f>H1139+H1140</f>
        <v>100</v>
      </c>
      <c r="I1138" s="16">
        <f>I1139+I1140</f>
        <v>99.999999999999986</v>
      </c>
      <c r="J1138" s="17">
        <f t="shared" ref="J1138:J1143" si="322">D1138/B1138*100</f>
        <v>90.320962795280352</v>
      </c>
      <c r="K1138" s="17">
        <f t="shared" ref="K1138:L1143" si="323">D1138/F1138*100</f>
        <v>118.06765916886246</v>
      </c>
      <c r="L1138" s="17">
        <f t="shared" si="323"/>
        <v>125.68880750762202</v>
      </c>
    </row>
    <row r="1139" spans="1:12" s="10" customFormat="1" x14ac:dyDescent="0.2">
      <c r="A1139" s="18" t="s">
        <v>282</v>
      </c>
      <c r="B1139" s="15">
        <v>784076</v>
      </c>
      <c r="C1139" s="15">
        <v>6400073</v>
      </c>
      <c r="D1139" s="15">
        <v>980372.66700000002</v>
      </c>
      <c r="E1139" s="15">
        <v>7380445.6670000004</v>
      </c>
      <c r="F1139" s="15">
        <v>659563</v>
      </c>
      <c r="G1139" s="15">
        <v>4495409</v>
      </c>
      <c r="H1139" s="16">
        <f>D1139/D1138*100</f>
        <v>32.589379387530478</v>
      </c>
      <c r="I1139" s="16">
        <f>E1139/E1138*100</f>
        <v>21.387556380505458</v>
      </c>
      <c r="J1139" s="17">
        <f t="shared" si="322"/>
        <v>125.03541327626404</v>
      </c>
      <c r="K1139" s="17">
        <f t="shared" si="323"/>
        <v>148.63973070047896</v>
      </c>
      <c r="L1139" s="17">
        <f t="shared" si="323"/>
        <v>164.17740114414508</v>
      </c>
    </row>
    <row r="1140" spans="1:12" s="10" customFormat="1" x14ac:dyDescent="0.2">
      <c r="A1140" s="18" t="s">
        <v>278</v>
      </c>
      <c r="B1140" s="15">
        <v>2546555.2000000002</v>
      </c>
      <c r="C1140" s="15">
        <v>25099798.399999999</v>
      </c>
      <c r="D1140" s="15">
        <v>2027885.5</v>
      </c>
      <c r="E1140" s="15">
        <v>27127683.899999999</v>
      </c>
      <c r="F1140" s="15">
        <v>1888347.4</v>
      </c>
      <c r="G1140" s="15">
        <v>22959803.800000001</v>
      </c>
      <c r="H1140" s="16">
        <f>D1140/D1138*100</f>
        <v>67.410620612469529</v>
      </c>
      <c r="I1140" s="16">
        <f>E1140/E1138*100</f>
        <v>78.612443619494528</v>
      </c>
      <c r="J1140" s="17">
        <f t="shared" si="322"/>
        <v>79.632497265325313</v>
      </c>
      <c r="K1140" s="17">
        <f t="shared" si="323"/>
        <v>107.38942950857452</v>
      </c>
      <c r="L1140" s="17">
        <f t="shared" si="323"/>
        <v>118.15294301426043</v>
      </c>
    </row>
    <row r="1141" spans="1:12" s="10" customFormat="1" x14ac:dyDescent="0.2">
      <c r="A1141" s="14" t="s">
        <v>277</v>
      </c>
      <c r="B1141" s="15">
        <v>3330631.2</v>
      </c>
      <c r="C1141" s="15">
        <v>31499871.399999999</v>
      </c>
      <c r="D1141" s="15">
        <v>3008258.1669999999</v>
      </c>
      <c r="E1141" s="15">
        <v>34508129.567000002</v>
      </c>
      <c r="F1141" s="15">
        <v>2547910.4</v>
      </c>
      <c r="G1141" s="15">
        <v>27455212.800000001</v>
      </c>
      <c r="H1141" s="16">
        <f>H1142+H1143</f>
        <v>100</v>
      </c>
      <c r="I1141" s="16">
        <f>I1142+I1143</f>
        <v>99.999999999999986</v>
      </c>
      <c r="J1141" s="17">
        <f t="shared" si="322"/>
        <v>90.320962795280352</v>
      </c>
      <c r="K1141" s="17">
        <f t="shared" si="323"/>
        <v>118.06765916886246</v>
      </c>
      <c r="L1141" s="17">
        <f t="shared" si="323"/>
        <v>125.68880750762202</v>
      </c>
    </row>
    <row r="1142" spans="1:12" s="10" customFormat="1" x14ac:dyDescent="0.2">
      <c r="A1142" s="18" t="s">
        <v>279</v>
      </c>
      <c r="B1142" s="15">
        <v>117006.3</v>
      </c>
      <c r="C1142" s="15">
        <v>1887630.7</v>
      </c>
      <c r="D1142" s="15">
        <v>464543.5</v>
      </c>
      <c r="E1142" s="15">
        <v>2352174.2000000002</v>
      </c>
      <c r="F1142" s="15">
        <v>222509.1</v>
      </c>
      <c r="G1142" s="15">
        <v>2193247.6</v>
      </c>
      <c r="H1142" s="16">
        <f>D1142/D1141*100</f>
        <v>15.442275037958868</v>
      </c>
      <c r="I1142" s="16">
        <f>E1142/E1141*100</f>
        <v>6.8162900438665783</v>
      </c>
      <c r="J1142" s="17">
        <f t="shared" si="322"/>
        <v>397.02434826158935</v>
      </c>
      <c r="K1142" s="17">
        <f t="shared" si="323"/>
        <v>208.77505684037189</v>
      </c>
      <c r="L1142" s="17">
        <f t="shared" si="323"/>
        <v>107.24617685663944</v>
      </c>
    </row>
    <row r="1143" spans="1:12" s="10" customFormat="1" x14ac:dyDescent="0.2">
      <c r="A1143" s="18" t="s">
        <v>283</v>
      </c>
      <c r="B1143" s="15">
        <v>3213624.9</v>
      </c>
      <c r="C1143" s="15">
        <v>29612240.699999999</v>
      </c>
      <c r="D1143" s="15">
        <v>2543714.6669999999</v>
      </c>
      <c r="E1143" s="15">
        <v>32155955.366999999</v>
      </c>
      <c r="F1143" s="15">
        <v>2325401.2999999998</v>
      </c>
      <c r="G1143" s="15">
        <v>25261965.199999999</v>
      </c>
      <c r="H1143" s="16">
        <f>D1143/D1141*100</f>
        <v>84.557724962041135</v>
      </c>
      <c r="I1143" s="16">
        <f>E1143/E1141*100</f>
        <v>93.183709956133413</v>
      </c>
      <c r="J1143" s="17">
        <f t="shared" si="322"/>
        <v>79.154062659895374</v>
      </c>
      <c r="K1143" s="17">
        <f t="shared" si="323"/>
        <v>109.38820181273658</v>
      </c>
      <c r="L1143" s="17">
        <f t="shared" si="323"/>
        <v>127.28999946132458</v>
      </c>
    </row>
    <row r="1144" spans="1:12" s="10" customFormat="1" ht="22.5" x14ac:dyDescent="0.2">
      <c r="A1144" s="12" t="s">
        <v>442</v>
      </c>
      <c r="B1144" s="15"/>
      <c r="C1144" s="15"/>
      <c r="D1144" s="15"/>
      <c r="E1144" s="15"/>
      <c r="F1144" s="15"/>
      <c r="G1144" s="15"/>
    </row>
    <row r="1145" spans="1:12" s="10" customFormat="1" x14ac:dyDescent="0.2">
      <c r="A1145" s="14" t="s">
        <v>276</v>
      </c>
      <c r="B1145" s="15">
        <v>5207386.4139999999</v>
      </c>
      <c r="C1145" s="15">
        <v>50561209.075000003</v>
      </c>
      <c r="D1145" s="15">
        <v>5253126.2580000004</v>
      </c>
      <c r="E1145" s="15">
        <v>55816635.870999999</v>
      </c>
      <c r="F1145" s="15">
        <v>8412720.2919999994</v>
      </c>
      <c r="G1145" s="15">
        <v>62511032.001999997</v>
      </c>
      <c r="H1145" s="16">
        <f>H1146+H1147</f>
        <v>100</v>
      </c>
      <c r="I1145" s="16">
        <f>I1146+I1147</f>
        <v>100</v>
      </c>
      <c r="J1145" s="17">
        <f t="shared" ref="J1145:J1150" si="324">D1145/B1145*100</f>
        <v>100.87836469897893</v>
      </c>
      <c r="K1145" s="17">
        <f t="shared" ref="K1145:L1150" si="325">D1145/F1145*100</f>
        <v>62.442659159789415</v>
      </c>
      <c r="L1145" s="17">
        <f t="shared" si="325"/>
        <v>89.290856483083161</v>
      </c>
    </row>
    <row r="1146" spans="1:12" s="10" customFormat="1" x14ac:dyDescent="0.2">
      <c r="A1146" s="18" t="s">
        <v>282</v>
      </c>
      <c r="B1146" s="15">
        <v>3924400.0019999999</v>
      </c>
      <c r="C1146" s="15">
        <v>35384059.353</v>
      </c>
      <c r="D1146" s="15">
        <v>3849199.0019999999</v>
      </c>
      <c r="E1146" s="15">
        <v>39233258.354999997</v>
      </c>
      <c r="F1146" s="15">
        <v>5588904.0020000003</v>
      </c>
      <c r="G1146" s="15">
        <v>33233610.022</v>
      </c>
      <c r="H1146" s="16">
        <f>D1146/D1145*100</f>
        <v>73.274442930779443</v>
      </c>
      <c r="I1146" s="16">
        <f>E1146/E1145*100</f>
        <v>70.28954314923871</v>
      </c>
      <c r="J1146" s="17">
        <f t="shared" si="324"/>
        <v>98.083758027681299</v>
      </c>
      <c r="K1146" s="17">
        <f t="shared" si="325"/>
        <v>68.872161708674113</v>
      </c>
      <c r="L1146" s="17">
        <f t="shared" si="325"/>
        <v>118.05295400959554</v>
      </c>
    </row>
    <row r="1147" spans="1:12" s="10" customFormat="1" x14ac:dyDescent="0.2">
      <c r="A1147" s="18" t="s">
        <v>278</v>
      </c>
      <c r="B1147" s="15">
        <v>1282986.412</v>
      </c>
      <c r="C1147" s="15">
        <v>15177149.721999999</v>
      </c>
      <c r="D1147" s="15">
        <v>1403927.2560000001</v>
      </c>
      <c r="E1147" s="15">
        <v>16583377.516000001</v>
      </c>
      <c r="F1147" s="15">
        <v>2823816.29</v>
      </c>
      <c r="G1147" s="15">
        <v>29277421.98</v>
      </c>
      <c r="H1147" s="16">
        <f>D1147/D1145*100</f>
        <v>26.72555706922055</v>
      </c>
      <c r="I1147" s="16">
        <f>E1147/E1145*100</f>
        <v>29.710456850761286</v>
      </c>
      <c r="J1147" s="17">
        <f t="shared" si="324"/>
        <v>109.42651012269647</v>
      </c>
      <c r="K1147" s="17">
        <f t="shared" si="325"/>
        <v>49.717372230330184</v>
      </c>
      <c r="L1147" s="17">
        <f t="shared" si="325"/>
        <v>56.642205476043763</v>
      </c>
    </row>
    <row r="1148" spans="1:12" s="10" customFormat="1" x14ac:dyDescent="0.2">
      <c r="A1148" s="14" t="s">
        <v>277</v>
      </c>
      <c r="B1148" s="15">
        <v>5207386.4139999999</v>
      </c>
      <c r="C1148" s="15">
        <v>50561209.075000003</v>
      </c>
      <c r="D1148" s="15">
        <v>5253126.2580000004</v>
      </c>
      <c r="E1148" s="15">
        <v>55816635.870999999</v>
      </c>
      <c r="F1148" s="15">
        <v>8412720.2919999994</v>
      </c>
      <c r="G1148" s="15">
        <v>62511032.001999997</v>
      </c>
      <c r="H1148" s="16">
        <f>H1149+H1150</f>
        <v>99.999999999999986</v>
      </c>
      <c r="I1148" s="16">
        <f>I1149+I1150</f>
        <v>100.00000000000001</v>
      </c>
      <c r="J1148" s="17">
        <f t="shared" si="324"/>
        <v>100.87836469897893</v>
      </c>
      <c r="K1148" s="17">
        <f t="shared" si="325"/>
        <v>62.442659159789415</v>
      </c>
      <c r="L1148" s="17">
        <f t="shared" si="325"/>
        <v>89.290856483083161</v>
      </c>
    </row>
    <row r="1149" spans="1:12" s="10" customFormat="1" x14ac:dyDescent="0.2">
      <c r="A1149" s="18" t="s">
        <v>279</v>
      </c>
      <c r="B1149" s="15">
        <v>46121.678999999996</v>
      </c>
      <c r="C1149" s="15">
        <v>188735.48699999999</v>
      </c>
      <c r="D1149" s="15">
        <v>30548.901000000002</v>
      </c>
      <c r="E1149" s="15">
        <v>219100.076</v>
      </c>
      <c r="F1149" s="15">
        <v>0</v>
      </c>
      <c r="G1149" s="15">
        <v>50662.843999999997</v>
      </c>
      <c r="H1149" s="16">
        <f>D1149/D1148*100</f>
        <v>0.58153753592876234</v>
      </c>
      <c r="I1149" s="16">
        <f>E1149/E1148*100</f>
        <v>0.39253543783321287</v>
      </c>
      <c r="J1149" s="17">
        <f t="shared" si="324"/>
        <v>66.235448627097909</v>
      </c>
      <c r="K1149" s="17">
        <v>0</v>
      </c>
      <c r="L1149" s="17">
        <f t="shared" si="325"/>
        <v>432.46698902256657</v>
      </c>
    </row>
    <row r="1150" spans="1:12" s="10" customFormat="1" x14ac:dyDescent="0.2">
      <c r="A1150" s="18" t="s">
        <v>283</v>
      </c>
      <c r="B1150" s="15">
        <v>5161264.7350000003</v>
      </c>
      <c r="C1150" s="15">
        <v>50372473.588</v>
      </c>
      <c r="D1150" s="15">
        <v>5222577.3569999998</v>
      </c>
      <c r="E1150" s="15">
        <v>55597535.795000002</v>
      </c>
      <c r="F1150" s="15">
        <v>8412720.2919999994</v>
      </c>
      <c r="G1150" s="15">
        <v>62460369.159000002</v>
      </c>
      <c r="H1150" s="16">
        <f>D1150/D1148*100</f>
        <v>99.418462464071226</v>
      </c>
      <c r="I1150" s="16">
        <f>E1150/E1148*100</f>
        <v>99.607464562166797</v>
      </c>
      <c r="J1150" s="17">
        <f t="shared" si="324"/>
        <v>101.18793794056371</v>
      </c>
      <c r="K1150" s="17">
        <f t="shared" si="325"/>
        <v>62.079531658343171</v>
      </c>
      <c r="L1150" s="17">
        <f t="shared" si="325"/>
        <v>89.012499515444944</v>
      </c>
    </row>
    <row r="1151" spans="1:12" s="10" customFormat="1" ht="45" x14ac:dyDescent="0.2">
      <c r="A1151" s="12" t="s">
        <v>443</v>
      </c>
      <c r="B1151" s="15"/>
      <c r="C1151" s="15"/>
      <c r="D1151" s="15"/>
      <c r="E1151" s="15"/>
      <c r="F1151" s="15"/>
      <c r="G1151" s="15"/>
    </row>
    <row r="1152" spans="1:12" s="10" customFormat="1" x14ac:dyDescent="0.2">
      <c r="A1152" s="14" t="s">
        <v>276</v>
      </c>
      <c r="B1152" s="15">
        <v>326.43400000000003</v>
      </c>
      <c r="C1152" s="15">
        <v>2070.473</v>
      </c>
      <c r="D1152" s="15">
        <v>194.43299999999999</v>
      </c>
      <c r="E1152" s="15">
        <v>2264.9059999999999</v>
      </c>
      <c r="F1152" s="15">
        <v>105.84</v>
      </c>
      <c r="G1152" s="15">
        <v>1354.329</v>
      </c>
      <c r="H1152" s="16">
        <f>H1153+H1154</f>
        <v>100</v>
      </c>
      <c r="I1152" s="16">
        <f>I1153+I1154</f>
        <v>100</v>
      </c>
      <c r="J1152" s="17">
        <f t="shared" ref="J1152:J1157" si="326">D1152/B1152*100</f>
        <v>59.5627293725531</v>
      </c>
      <c r="K1152" s="17">
        <f t="shared" ref="K1152:L1157" si="327">D1152/F1152*100</f>
        <v>183.70464852607708</v>
      </c>
      <c r="L1152" s="17">
        <f t="shared" si="327"/>
        <v>167.23454935986751</v>
      </c>
    </row>
    <row r="1153" spans="1:12" s="10" customFormat="1" x14ac:dyDescent="0.2">
      <c r="A1153" s="18" t="s">
        <v>282</v>
      </c>
      <c r="B1153" s="15">
        <v>0</v>
      </c>
      <c r="C1153" s="15">
        <v>0</v>
      </c>
      <c r="D1153" s="15">
        <v>0</v>
      </c>
      <c r="E1153" s="15">
        <v>0</v>
      </c>
      <c r="F1153" s="15">
        <v>0</v>
      </c>
      <c r="G1153" s="15">
        <v>0</v>
      </c>
      <c r="H1153" s="16">
        <f>D1153/D1152*100</f>
        <v>0</v>
      </c>
      <c r="I1153" s="16">
        <f>E1153/E1152*100</f>
        <v>0</v>
      </c>
      <c r="J1153" s="17">
        <v>0</v>
      </c>
      <c r="K1153" s="17">
        <v>0</v>
      </c>
      <c r="L1153" s="17">
        <v>0</v>
      </c>
    </row>
    <row r="1154" spans="1:12" s="10" customFormat="1" x14ac:dyDescent="0.2">
      <c r="A1154" s="18" t="s">
        <v>278</v>
      </c>
      <c r="B1154" s="15">
        <v>326.43400000000003</v>
      </c>
      <c r="C1154" s="15">
        <v>2070.473</v>
      </c>
      <c r="D1154" s="15">
        <v>194.43299999999999</v>
      </c>
      <c r="E1154" s="15">
        <v>2264.9059999999999</v>
      </c>
      <c r="F1154" s="15">
        <v>105.84</v>
      </c>
      <c r="G1154" s="15">
        <v>1354.329</v>
      </c>
      <c r="H1154" s="16">
        <f>D1154/D1152*100</f>
        <v>100</v>
      </c>
      <c r="I1154" s="16">
        <f>E1154/E1152*100</f>
        <v>100</v>
      </c>
      <c r="J1154" s="17">
        <f t="shared" si="326"/>
        <v>59.5627293725531</v>
      </c>
      <c r="K1154" s="17">
        <f t="shared" si="327"/>
        <v>183.70464852607708</v>
      </c>
      <c r="L1154" s="17">
        <f t="shared" si="327"/>
        <v>167.23454935986751</v>
      </c>
    </row>
    <row r="1155" spans="1:12" s="10" customFormat="1" x14ac:dyDescent="0.2">
      <c r="A1155" s="14" t="s">
        <v>277</v>
      </c>
      <c r="B1155" s="15">
        <v>326.43400000000003</v>
      </c>
      <c r="C1155" s="15">
        <v>2070.473</v>
      </c>
      <c r="D1155" s="15">
        <v>194.43299999999999</v>
      </c>
      <c r="E1155" s="15">
        <v>2264.9059999999999</v>
      </c>
      <c r="F1155" s="15">
        <v>105.84</v>
      </c>
      <c r="G1155" s="15">
        <v>1354.329</v>
      </c>
      <c r="H1155" s="16">
        <f>H1156+H1157</f>
        <v>100</v>
      </c>
      <c r="I1155" s="16">
        <f>I1156+I1157</f>
        <v>100.00004415194273</v>
      </c>
      <c r="J1155" s="17">
        <f t="shared" si="326"/>
        <v>59.5627293725531</v>
      </c>
      <c r="K1155" s="17">
        <f t="shared" si="327"/>
        <v>183.70464852607708</v>
      </c>
      <c r="L1155" s="17">
        <f t="shared" si="327"/>
        <v>167.23454935986751</v>
      </c>
    </row>
    <row r="1156" spans="1:12" s="10" customFormat="1" x14ac:dyDescent="0.2">
      <c r="A1156" s="18" t="s">
        <v>279</v>
      </c>
      <c r="B1156" s="15">
        <v>1.667</v>
      </c>
      <c r="C1156" s="15">
        <v>36.753999999999998</v>
      </c>
      <c r="D1156" s="15">
        <v>0.32900000000000001</v>
      </c>
      <c r="E1156" s="15">
        <v>37.082999999999998</v>
      </c>
      <c r="F1156" s="15">
        <v>0.151</v>
      </c>
      <c r="G1156" s="15">
        <v>7.3029999999999999</v>
      </c>
      <c r="H1156" s="16">
        <f>D1156/D1155*100</f>
        <v>0.16920995921474236</v>
      </c>
      <c r="I1156" s="16">
        <f>E1156/E1155*100</f>
        <v>1.6372864922429453</v>
      </c>
      <c r="J1156" s="17">
        <f t="shared" si="326"/>
        <v>19.736052789442112</v>
      </c>
      <c r="K1156" s="17">
        <f t="shared" si="327"/>
        <v>217.88079470198679</v>
      </c>
      <c r="L1156" s="17"/>
    </row>
    <row r="1157" spans="1:12" s="10" customFormat="1" x14ac:dyDescent="0.2">
      <c r="A1157" s="18" t="s">
        <v>283</v>
      </c>
      <c r="B1157" s="15">
        <v>324.767</v>
      </c>
      <c r="C1157" s="15">
        <v>2033.7190000000001</v>
      </c>
      <c r="D1157" s="15">
        <v>194.10400000000001</v>
      </c>
      <c r="E1157" s="15">
        <v>2227.8240000000001</v>
      </c>
      <c r="F1157" s="15">
        <v>105.68899999999999</v>
      </c>
      <c r="G1157" s="15">
        <v>1347.0260000000001</v>
      </c>
      <c r="H1157" s="16">
        <f>D1157/D1155*100</f>
        <v>99.83079004078526</v>
      </c>
      <c r="I1157" s="16">
        <f>E1157/E1155*100</f>
        <v>98.362757659699781</v>
      </c>
      <c r="J1157" s="17">
        <f t="shared" si="326"/>
        <v>59.767156145790679</v>
      </c>
      <c r="K1157" s="17">
        <f t="shared" si="327"/>
        <v>183.65582037865818</v>
      </c>
      <c r="L1157" s="17">
        <f t="shared" si="327"/>
        <v>165.38834439721282</v>
      </c>
    </row>
    <row r="1158" spans="1:12" s="10" customFormat="1" x14ac:dyDescent="0.2">
      <c r="A1158" s="12" t="s">
        <v>444</v>
      </c>
      <c r="B1158" s="15"/>
      <c r="C1158" s="15"/>
      <c r="D1158" s="15"/>
      <c r="E1158" s="15"/>
      <c r="F1158" s="15"/>
      <c r="G1158" s="15"/>
    </row>
    <row r="1159" spans="1:12" s="10" customFormat="1" x14ac:dyDescent="0.2">
      <c r="A1159" s="14" t="s">
        <v>276</v>
      </c>
      <c r="B1159" s="15">
        <v>1232464.915</v>
      </c>
      <c r="C1159" s="15">
        <v>11340315.560000001</v>
      </c>
      <c r="D1159" s="15">
        <v>916281.68299999996</v>
      </c>
      <c r="E1159" s="15">
        <v>12256597.243000001</v>
      </c>
      <c r="F1159" s="15">
        <v>804301.58200000005</v>
      </c>
      <c r="G1159" s="15">
        <v>12458353.552999999</v>
      </c>
      <c r="H1159" s="16">
        <f>H1160+H1161</f>
        <v>100</v>
      </c>
      <c r="I1159" s="16">
        <f>I1160+I1161</f>
        <v>100</v>
      </c>
      <c r="J1159" s="17">
        <f t="shared" ref="J1159:J1164" si="328">D1159/B1159*100</f>
        <v>74.345457777189537</v>
      </c>
      <c r="K1159" s="17">
        <f t="shared" ref="K1159:L1164" si="329">D1159/F1159*100</f>
        <v>113.92265084466786</v>
      </c>
      <c r="L1159" s="17">
        <f t="shared" si="329"/>
        <v>98.380553986193348</v>
      </c>
    </row>
    <row r="1160" spans="1:12" s="10" customFormat="1" x14ac:dyDescent="0.2">
      <c r="A1160" s="18" t="s">
        <v>282</v>
      </c>
      <c r="B1160" s="15">
        <v>1167366.6669999999</v>
      </c>
      <c r="C1160" s="15">
        <v>10695400</v>
      </c>
      <c r="D1160" s="15">
        <v>881833.33299999998</v>
      </c>
      <c r="E1160" s="15">
        <v>11577233.333000001</v>
      </c>
      <c r="F1160" s="15">
        <v>757400</v>
      </c>
      <c r="G1160" s="15">
        <v>11639000</v>
      </c>
      <c r="H1160" s="16">
        <f>D1160/D1159*100</f>
        <v>96.240419224881521</v>
      </c>
      <c r="I1160" s="16">
        <f>E1160/E1159*100</f>
        <v>94.457157263709561</v>
      </c>
      <c r="J1160" s="17">
        <f t="shared" si="328"/>
        <v>75.540390001558961</v>
      </c>
      <c r="K1160" s="17">
        <f t="shared" si="329"/>
        <v>116.42901148666492</v>
      </c>
      <c r="L1160" s="17">
        <f t="shared" si="329"/>
        <v>99.469312939255943</v>
      </c>
    </row>
    <row r="1161" spans="1:12" s="10" customFormat="1" x14ac:dyDescent="0.2">
      <c r="A1161" s="18" t="s">
        <v>278</v>
      </c>
      <c r="B1161" s="15">
        <v>65098.248</v>
      </c>
      <c r="C1161" s="15">
        <v>644915.56000000006</v>
      </c>
      <c r="D1161" s="15">
        <v>34448.35</v>
      </c>
      <c r="E1161" s="15">
        <v>679363.91</v>
      </c>
      <c r="F1161" s="15">
        <v>46901.582000000002</v>
      </c>
      <c r="G1161" s="15">
        <v>819353.55299999996</v>
      </c>
      <c r="H1161" s="16">
        <f>D1161/D1159*100</f>
        <v>3.759580775118474</v>
      </c>
      <c r="I1161" s="16">
        <f>E1161/E1159*100</f>
        <v>5.5428427362904413</v>
      </c>
      <c r="J1161" s="17">
        <f t="shared" si="328"/>
        <v>52.917476365877</v>
      </c>
      <c r="K1161" s="17">
        <f t="shared" si="329"/>
        <v>73.448162153677458</v>
      </c>
      <c r="L1161" s="17">
        <f t="shared" si="329"/>
        <v>82.914623060162668</v>
      </c>
    </row>
    <row r="1162" spans="1:12" s="10" customFormat="1" x14ac:dyDescent="0.2">
      <c r="A1162" s="14" t="s">
        <v>277</v>
      </c>
      <c r="B1162" s="15">
        <v>1232464.915</v>
      </c>
      <c r="C1162" s="15">
        <v>11340315.560000001</v>
      </c>
      <c r="D1162" s="15">
        <v>916281.68299999996</v>
      </c>
      <c r="E1162" s="15">
        <v>12256597.243000001</v>
      </c>
      <c r="F1162" s="15">
        <v>804301.58200000005</v>
      </c>
      <c r="G1162" s="15">
        <v>12458353.552999999</v>
      </c>
      <c r="H1162" s="16">
        <f>H1163+H1164</f>
        <v>100.00000000000001</v>
      </c>
      <c r="I1162" s="16">
        <f>I1163+I1164</f>
        <v>99.999999999999986</v>
      </c>
      <c r="J1162" s="17">
        <f t="shared" si="328"/>
        <v>74.345457777189537</v>
      </c>
      <c r="K1162" s="17">
        <f t="shared" si="329"/>
        <v>113.92265084466786</v>
      </c>
      <c r="L1162" s="17">
        <f t="shared" si="329"/>
        <v>98.380553986193348</v>
      </c>
    </row>
    <row r="1163" spans="1:12" s="10" customFormat="1" x14ac:dyDescent="0.2">
      <c r="A1163" s="18" t="s">
        <v>279</v>
      </c>
      <c r="B1163" s="15">
        <v>98155.31</v>
      </c>
      <c r="C1163" s="15">
        <v>1070147.003</v>
      </c>
      <c r="D1163" s="15">
        <v>77551.45</v>
      </c>
      <c r="E1163" s="15">
        <v>1147698.453</v>
      </c>
      <c r="F1163" s="15">
        <v>67450.77</v>
      </c>
      <c r="G1163" s="15">
        <v>1022344.433</v>
      </c>
      <c r="H1163" s="16">
        <f>D1163/D1162*100</f>
        <v>8.4637127903821696</v>
      </c>
      <c r="I1163" s="16">
        <f>E1163/E1162*100</f>
        <v>9.3639240177813186</v>
      </c>
      <c r="J1163" s="17">
        <f t="shared" si="328"/>
        <v>79.008919639701617</v>
      </c>
      <c r="K1163" s="17">
        <f t="shared" si="329"/>
        <v>114.97489205831155</v>
      </c>
      <c r="L1163" s="17">
        <f t="shared" si="329"/>
        <v>112.26142735791666</v>
      </c>
    </row>
    <row r="1164" spans="1:12" s="10" customFormat="1" x14ac:dyDescent="0.2">
      <c r="A1164" s="18" t="s">
        <v>283</v>
      </c>
      <c r="B1164" s="15">
        <v>1134309.605</v>
      </c>
      <c r="C1164" s="15">
        <v>10270168.557</v>
      </c>
      <c r="D1164" s="15">
        <v>838730.23300000001</v>
      </c>
      <c r="E1164" s="15">
        <v>11108898.789999999</v>
      </c>
      <c r="F1164" s="15">
        <v>736850.81200000003</v>
      </c>
      <c r="G1164" s="15">
        <v>11436009.119999999</v>
      </c>
      <c r="H1164" s="16">
        <f>D1164/D1162*100</f>
        <v>91.536287209617839</v>
      </c>
      <c r="I1164" s="16">
        <f>E1164/E1162*100</f>
        <v>90.636075982218671</v>
      </c>
      <c r="J1164" s="17">
        <f t="shared" si="328"/>
        <v>73.941914033250214</v>
      </c>
      <c r="K1164" s="17">
        <f t="shared" si="329"/>
        <v>113.82632947414055</v>
      </c>
      <c r="L1164" s="17">
        <f t="shared" si="329"/>
        <v>97.139646125081086</v>
      </c>
    </row>
    <row r="1165" spans="1:12" s="10" customFormat="1" ht="22.5" x14ac:dyDescent="0.2">
      <c r="A1165" s="12" t="s">
        <v>445</v>
      </c>
      <c r="B1165" s="15"/>
      <c r="C1165" s="15"/>
      <c r="D1165" s="15"/>
      <c r="E1165" s="15"/>
      <c r="F1165" s="15"/>
      <c r="G1165" s="15"/>
    </row>
    <row r="1166" spans="1:12" s="10" customFormat="1" x14ac:dyDescent="0.2">
      <c r="A1166" s="14" t="s">
        <v>276</v>
      </c>
      <c r="B1166" s="15">
        <v>104571.361</v>
      </c>
      <c r="C1166" s="15">
        <v>961611.78300000005</v>
      </c>
      <c r="D1166" s="15">
        <v>93811.437000000005</v>
      </c>
      <c r="E1166" s="15">
        <v>1055423.2209999999</v>
      </c>
      <c r="F1166" s="15">
        <v>90213.771999999997</v>
      </c>
      <c r="G1166" s="15">
        <v>1080036.257</v>
      </c>
      <c r="H1166" s="16">
        <f>H1167+H1168</f>
        <v>100.00000106596811</v>
      </c>
      <c r="I1166" s="16">
        <f>I1167+I1168</f>
        <v>99.999999905251286</v>
      </c>
      <c r="J1166" s="17">
        <f t="shared" ref="J1166:J1171" si="330">D1166/B1166*100</f>
        <v>89.710448542407335</v>
      </c>
      <c r="K1166" s="17">
        <f t="shared" ref="K1166:L1171" si="331">D1166/F1166*100</f>
        <v>103.98793323928415</v>
      </c>
      <c r="L1166" s="17">
        <f t="shared" si="331"/>
        <v>97.721091691091246</v>
      </c>
    </row>
    <row r="1167" spans="1:12" s="10" customFormat="1" x14ac:dyDescent="0.2">
      <c r="A1167" s="18" t="s">
        <v>282</v>
      </c>
      <c r="B1167" s="15">
        <v>83901</v>
      </c>
      <c r="C1167" s="15">
        <v>787479.66700000002</v>
      </c>
      <c r="D1167" s="15">
        <v>71817.667000000001</v>
      </c>
      <c r="E1167" s="15">
        <v>859297.33299999998</v>
      </c>
      <c r="F1167" s="15">
        <v>71385</v>
      </c>
      <c r="G1167" s="15">
        <v>872503</v>
      </c>
      <c r="H1167" s="16">
        <f>D1167/D1166*100</f>
        <v>76.555342607106638</v>
      </c>
      <c r="I1167" s="16">
        <f>E1167/E1166*100</f>
        <v>81.417323013399951</v>
      </c>
      <c r="J1167" s="17">
        <f t="shared" si="330"/>
        <v>85.598106101238372</v>
      </c>
      <c r="K1167" s="17">
        <f t="shared" si="331"/>
        <v>100.60610352314912</v>
      </c>
      <c r="L1167" s="17">
        <f t="shared" si="331"/>
        <v>98.486461708441126</v>
      </c>
    </row>
    <row r="1168" spans="1:12" s="10" customFormat="1" x14ac:dyDescent="0.2">
      <c r="A1168" s="18" t="s">
        <v>278</v>
      </c>
      <c r="B1168" s="15">
        <v>20670.361000000001</v>
      </c>
      <c r="C1168" s="15">
        <v>174132.117</v>
      </c>
      <c r="D1168" s="15">
        <v>21993.771000000001</v>
      </c>
      <c r="E1168" s="15">
        <v>196125.88699999999</v>
      </c>
      <c r="F1168" s="15">
        <v>18828.772000000001</v>
      </c>
      <c r="G1168" s="15">
        <v>207533.25700000001</v>
      </c>
      <c r="H1168" s="16">
        <f>D1168/D1166*100</f>
        <v>23.444658458861468</v>
      </c>
      <c r="I1168" s="16">
        <f>E1168/E1166*100</f>
        <v>18.582676891851332</v>
      </c>
      <c r="J1168" s="17">
        <f t="shared" si="330"/>
        <v>106.40245228421506</v>
      </c>
      <c r="K1168" s="17">
        <f t="shared" si="331"/>
        <v>116.80937556628759</v>
      </c>
      <c r="L1168" s="17">
        <f t="shared" si="331"/>
        <v>94.503353262556843</v>
      </c>
    </row>
    <row r="1169" spans="1:12" s="10" customFormat="1" x14ac:dyDescent="0.2">
      <c r="A1169" s="14" t="s">
        <v>277</v>
      </c>
      <c r="B1169" s="15">
        <v>104571.361</v>
      </c>
      <c r="C1169" s="15">
        <v>961611.78300000005</v>
      </c>
      <c r="D1169" s="15">
        <v>93811.437000000005</v>
      </c>
      <c r="E1169" s="15">
        <v>1055423.2209999999</v>
      </c>
      <c r="F1169" s="15">
        <v>90213.771999999997</v>
      </c>
      <c r="G1169" s="15">
        <v>1080036.257</v>
      </c>
      <c r="H1169" s="16">
        <f>H1170+H1171</f>
        <v>100</v>
      </c>
      <c r="I1169" s="16">
        <f>I1170+I1171</f>
        <v>100.00000000000001</v>
      </c>
      <c r="J1169" s="17">
        <f t="shared" si="330"/>
        <v>89.710448542407335</v>
      </c>
      <c r="K1169" s="17">
        <f t="shared" si="331"/>
        <v>103.98793323928415</v>
      </c>
      <c r="L1169" s="17">
        <f t="shared" si="331"/>
        <v>97.721091691091246</v>
      </c>
    </row>
    <row r="1170" spans="1:12" s="10" customFormat="1" x14ac:dyDescent="0.2">
      <c r="A1170" s="18" t="s">
        <v>279</v>
      </c>
      <c r="B1170" s="15">
        <v>998.27200000000005</v>
      </c>
      <c r="C1170" s="15">
        <v>6860.442</v>
      </c>
      <c r="D1170" s="15">
        <v>1165</v>
      </c>
      <c r="E1170" s="15">
        <v>8025.442</v>
      </c>
      <c r="F1170" s="15">
        <v>96</v>
      </c>
      <c r="G1170" s="15">
        <v>1813.87</v>
      </c>
      <c r="H1170" s="16">
        <f>D1170/D1169*100</f>
        <v>1.2418528457249833</v>
      </c>
      <c r="I1170" s="16">
        <f>E1170/E1169*100</f>
        <v>0.76040036265224453</v>
      </c>
      <c r="J1170" s="17">
        <f t="shared" si="330"/>
        <v>116.70166046929094</v>
      </c>
      <c r="K1170" s="17"/>
      <c r="L1170" s="17">
        <f t="shared" si="331"/>
        <v>442.44857679988093</v>
      </c>
    </row>
    <row r="1171" spans="1:12" s="10" customFormat="1" x14ac:dyDescent="0.2">
      <c r="A1171" s="18" t="s">
        <v>283</v>
      </c>
      <c r="B1171" s="15">
        <v>103573.08900000001</v>
      </c>
      <c r="C1171" s="15">
        <v>954751.34100000001</v>
      </c>
      <c r="D1171" s="15">
        <v>92646.437000000005</v>
      </c>
      <c r="E1171" s="15">
        <v>1047397.779</v>
      </c>
      <c r="F1171" s="15">
        <v>90117.771999999997</v>
      </c>
      <c r="G1171" s="15">
        <v>1078222.3870000001</v>
      </c>
      <c r="H1171" s="16">
        <f>D1171/D1169*100</f>
        <v>98.758147154275022</v>
      </c>
      <c r="I1171" s="16">
        <f>E1171/E1169*100</f>
        <v>99.239599637347766</v>
      </c>
      <c r="J1171" s="17">
        <f t="shared" si="330"/>
        <v>89.450298233356733</v>
      </c>
      <c r="K1171" s="17">
        <f t="shared" si="331"/>
        <v>102.80595596615505</v>
      </c>
      <c r="L1171" s="17">
        <f t="shared" si="331"/>
        <v>97.141164163195953</v>
      </c>
    </row>
    <row r="1172" spans="1:12" s="10" customFormat="1" x14ac:dyDescent="0.2">
      <c r="A1172" s="12" t="s">
        <v>446</v>
      </c>
      <c r="B1172" s="15"/>
      <c r="C1172" s="15"/>
      <c r="D1172" s="15"/>
      <c r="E1172" s="15"/>
      <c r="F1172" s="15"/>
      <c r="G1172" s="15"/>
    </row>
    <row r="1173" spans="1:12" s="10" customFormat="1" x14ac:dyDescent="0.2">
      <c r="A1173" s="14" t="s">
        <v>276</v>
      </c>
      <c r="B1173" s="15">
        <v>17857.131000000001</v>
      </c>
      <c r="C1173" s="15">
        <v>162439.848</v>
      </c>
      <c r="D1173" s="15">
        <v>18352.386999999999</v>
      </c>
      <c r="E1173" s="15">
        <v>180792.23499999999</v>
      </c>
      <c r="F1173" s="15">
        <v>16577.234</v>
      </c>
      <c r="G1173" s="15">
        <v>269647.43699999998</v>
      </c>
      <c r="H1173" s="16">
        <f>H1174+H1175</f>
        <v>100.00000544888248</v>
      </c>
      <c r="I1173" s="16">
        <f>I1174+I1175</f>
        <v>100.0000005531211</v>
      </c>
      <c r="J1173" s="17">
        <f t="shared" ref="J1173:J1178" si="332">D1173/B1173*100</f>
        <v>102.77343544156112</v>
      </c>
      <c r="K1173" s="17">
        <f t="shared" ref="K1173:L1178" si="333">D1173/F1173*100</f>
        <v>110.70837873194044</v>
      </c>
      <c r="L1173" s="17">
        <f t="shared" si="333"/>
        <v>67.047637096584012</v>
      </c>
    </row>
    <row r="1174" spans="1:12" s="10" customFormat="1" x14ac:dyDescent="0.2">
      <c r="A1174" s="18" t="s">
        <v>282</v>
      </c>
      <c r="B1174" s="15">
        <v>12933.333000000001</v>
      </c>
      <c r="C1174" s="15">
        <v>117600</v>
      </c>
      <c r="D1174" s="15">
        <v>16166.666999999999</v>
      </c>
      <c r="E1174" s="15">
        <v>133766.66699999999</v>
      </c>
      <c r="F1174" s="15">
        <v>13600</v>
      </c>
      <c r="G1174" s="15">
        <v>222700</v>
      </c>
      <c r="H1174" s="16">
        <f>D1174/D1173*100</f>
        <v>88.090268584680558</v>
      </c>
      <c r="I1174" s="16">
        <f>E1174/E1173*100</f>
        <v>73.989166072314987</v>
      </c>
      <c r="J1174" s="17">
        <f t="shared" si="332"/>
        <v>125.00000579896921</v>
      </c>
      <c r="K1174" s="17">
        <f t="shared" si="333"/>
        <v>118.87255147058823</v>
      </c>
      <c r="L1174" s="17">
        <f t="shared" si="333"/>
        <v>60.065858554108665</v>
      </c>
    </row>
    <row r="1175" spans="1:12" s="10" customFormat="1" x14ac:dyDescent="0.2">
      <c r="A1175" s="18" t="s">
        <v>278</v>
      </c>
      <c r="B1175" s="15">
        <v>4923.7979999999998</v>
      </c>
      <c r="C1175" s="15">
        <v>44839.847999999998</v>
      </c>
      <c r="D1175" s="15">
        <v>2185.721</v>
      </c>
      <c r="E1175" s="15">
        <v>47025.569000000003</v>
      </c>
      <c r="F1175" s="15">
        <v>2977.2339999999999</v>
      </c>
      <c r="G1175" s="15">
        <v>46947.436999999998</v>
      </c>
      <c r="H1175" s="16">
        <f>D1175/D1173*100</f>
        <v>11.909736864201918</v>
      </c>
      <c r="I1175" s="16">
        <f>E1175/E1173*100</f>
        <v>26.010834480806107</v>
      </c>
      <c r="J1175" s="17">
        <f t="shared" si="332"/>
        <v>44.390955924674408</v>
      </c>
      <c r="K1175" s="17">
        <f t="shared" si="333"/>
        <v>73.414484719709634</v>
      </c>
      <c r="L1175" s="17">
        <f t="shared" si="333"/>
        <v>100.16642442057062</v>
      </c>
    </row>
    <row r="1176" spans="1:12" s="10" customFormat="1" x14ac:dyDescent="0.2">
      <c r="A1176" s="14" t="s">
        <v>277</v>
      </c>
      <c r="B1176" s="15">
        <v>17857.131000000001</v>
      </c>
      <c r="C1176" s="15">
        <v>162439.848</v>
      </c>
      <c r="D1176" s="15">
        <v>18352.386999999999</v>
      </c>
      <c r="E1176" s="15">
        <v>180792.23499999999</v>
      </c>
      <c r="F1176" s="15">
        <v>16577.234</v>
      </c>
      <c r="G1176" s="15">
        <v>269647.43699999998</v>
      </c>
      <c r="H1176" s="16">
        <f>H1177+H1178</f>
        <v>100</v>
      </c>
      <c r="I1176" s="16">
        <f>I1177+I1178</f>
        <v>100.00000055312111</v>
      </c>
      <c r="J1176" s="17">
        <f t="shared" si="332"/>
        <v>102.77343544156112</v>
      </c>
      <c r="K1176" s="17">
        <f t="shared" si="333"/>
        <v>110.70837873194044</v>
      </c>
      <c r="L1176" s="17">
        <f t="shared" si="333"/>
        <v>67.047637096584012</v>
      </c>
    </row>
    <row r="1177" spans="1:12" s="10" customFormat="1" x14ac:dyDescent="0.2">
      <c r="A1177" s="18" t="s">
        <v>279</v>
      </c>
      <c r="B1177" s="15">
        <v>2588.8969999999999</v>
      </c>
      <c r="C1177" s="15">
        <v>23901.276999999998</v>
      </c>
      <c r="D1177" s="15">
        <v>2798.6030000000001</v>
      </c>
      <c r="E1177" s="15">
        <v>26699.88</v>
      </c>
      <c r="F1177" s="15">
        <v>2388.56</v>
      </c>
      <c r="G1177" s="15">
        <v>23041.993999999999</v>
      </c>
      <c r="H1177" s="16">
        <f>D1177/D1176*100</f>
        <v>15.249258856627208</v>
      </c>
      <c r="I1177" s="16">
        <f>E1177/E1176*100</f>
        <v>14.768267011025117</v>
      </c>
      <c r="J1177" s="17">
        <f t="shared" si="332"/>
        <v>108.10020638132765</v>
      </c>
      <c r="K1177" s="17">
        <f t="shared" si="333"/>
        <v>117.16695414810599</v>
      </c>
      <c r="L1177" s="17">
        <f t="shared" si="333"/>
        <v>115.87486742683815</v>
      </c>
    </row>
    <row r="1178" spans="1:12" s="10" customFormat="1" x14ac:dyDescent="0.2">
      <c r="A1178" s="18" t="s">
        <v>283</v>
      </c>
      <c r="B1178" s="15">
        <v>15268.234</v>
      </c>
      <c r="C1178" s="15">
        <v>138538.57199999999</v>
      </c>
      <c r="D1178" s="15">
        <v>15553.784</v>
      </c>
      <c r="E1178" s="15">
        <v>154092.356</v>
      </c>
      <c r="F1178" s="15">
        <v>14188.674000000001</v>
      </c>
      <c r="G1178" s="15">
        <v>246605.44399999999</v>
      </c>
      <c r="H1178" s="16">
        <f>D1178/D1176*100</f>
        <v>84.750741143372792</v>
      </c>
      <c r="I1178" s="16">
        <f>E1178/E1176*100</f>
        <v>85.231733542095995</v>
      </c>
      <c r="J1178" s="17">
        <f t="shared" si="332"/>
        <v>101.87022284306096</v>
      </c>
      <c r="K1178" s="17">
        <f t="shared" si="333"/>
        <v>109.6211245673838</v>
      </c>
      <c r="L1178" s="17">
        <f t="shared" si="333"/>
        <v>62.485382926096314</v>
      </c>
    </row>
    <row r="1179" spans="1:12" s="10" customFormat="1" ht="22.5" x14ac:dyDescent="0.2">
      <c r="A1179" s="12" t="s">
        <v>447</v>
      </c>
      <c r="B1179" s="15"/>
      <c r="C1179" s="15"/>
      <c r="D1179" s="15"/>
      <c r="E1179" s="15"/>
      <c r="F1179" s="15"/>
      <c r="G1179" s="15"/>
    </row>
    <row r="1180" spans="1:12" s="10" customFormat="1" x14ac:dyDescent="0.2">
      <c r="A1180" s="14" t="s">
        <v>276</v>
      </c>
      <c r="B1180" s="15">
        <v>769271.41899999999</v>
      </c>
      <c r="C1180" s="15">
        <v>7111350.0470000003</v>
      </c>
      <c r="D1180" s="15">
        <v>820040.09400000004</v>
      </c>
      <c r="E1180" s="15">
        <v>7931390.1409999998</v>
      </c>
      <c r="F1180" s="15">
        <v>810951.01699999999</v>
      </c>
      <c r="G1180" s="15">
        <v>8753486.5539999995</v>
      </c>
      <c r="H1180" s="16">
        <f>H1181+H1182</f>
        <v>100</v>
      </c>
      <c r="I1180" s="16">
        <f>I1181+I1182</f>
        <v>100.00000000000001</v>
      </c>
      <c r="J1180" s="17">
        <f t="shared" ref="J1180:J1185" si="334">D1180/B1180*100</f>
        <v>106.59957899722777</v>
      </c>
      <c r="K1180" s="17">
        <f t="shared" ref="K1180:L1185" si="335">D1180/F1180*100</f>
        <v>101.12079235483591</v>
      </c>
      <c r="L1180" s="17">
        <f t="shared" si="335"/>
        <v>90.608354648990314</v>
      </c>
    </row>
    <row r="1181" spans="1:12" s="10" customFormat="1" x14ac:dyDescent="0.2">
      <c r="A1181" s="18" t="s">
        <v>282</v>
      </c>
      <c r="B1181" s="15">
        <v>758961.50100000005</v>
      </c>
      <c r="C1181" s="15">
        <v>7012507.6730000004</v>
      </c>
      <c r="D1181" s="15">
        <v>812338.83400000003</v>
      </c>
      <c r="E1181" s="15">
        <v>7824846.5070000002</v>
      </c>
      <c r="F1181" s="15">
        <v>806575.83400000003</v>
      </c>
      <c r="G1181" s="15">
        <v>8644308.1740000006</v>
      </c>
      <c r="H1181" s="16">
        <f>D1181/D1180*100</f>
        <v>99.06086787019953</v>
      </c>
      <c r="I1181" s="16">
        <f>E1181/E1180*100</f>
        <v>98.65668398469974</v>
      </c>
      <c r="J1181" s="17">
        <f t="shared" si="334"/>
        <v>107.03294342725825</v>
      </c>
      <c r="K1181" s="17">
        <f t="shared" si="335"/>
        <v>100.7145019422935</v>
      </c>
      <c r="L1181" s="17">
        <f t="shared" si="335"/>
        <v>90.520216881383945</v>
      </c>
    </row>
    <row r="1182" spans="1:12" s="10" customFormat="1" x14ac:dyDescent="0.2">
      <c r="A1182" s="18" t="s">
        <v>278</v>
      </c>
      <c r="B1182" s="15">
        <v>10309.918</v>
      </c>
      <c r="C1182" s="15">
        <v>98842.373999999996</v>
      </c>
      <c r="D1182" s="15">
        <v>7701.26</v>
      </c>
      <c r="E1182" s="15">
        <v>106543.63400000001</v>
      </c>
      <c r="F1182" s="15">
        <v>4375.183</v>
      </c>
      <c r="G1182" s="15">
        <v>109178.38</v>
      </c>
      <c r="H1182" s="16">
        <f>D1182/D1180*100</f>
        <v>0.939132129800473</v>
      </c>
      <c r="I1182" s="16">
        <f>E1182/E1180*100</f>
        <v>1.3433160153002743</v>
      </c>
      <c r="J1182" s="17">
        <f t="shared" si="334"/>
        <v>74.69758731349755</v>
      </c>
      <c r="K1182" s="17">
        <f t="shared" si="335"/>
        <v>176.02143727473799</v>
      </c>
      <c r="L1182" s="17">
        <f t="shared" si="335"/>
        <v>97.586751149815569</v>
      </c>
    </row>
    <row r="1183" spans="1:12" s="10" customFormat="1" x14ac:dyDescent="0.2">
      <c r="A1183" s="14" t="s">
        <v>277</v>
      </c>
      <c r="B1183" s="15">
        <v>769271.41899999999</v>
      </c>
      <c r="C1183" s="15">
        <v>7111350.0470000003</v>
      </c>
      <c r="D1183" s="15">
        <v>820040.09400000004</v>
      </c>
      <c r="E1183" s="15">
        <v>7931390.1409999998</v>
      </c>
      <c r="F1183" s="15">
        <v>810951.01699999999</v>
      </c>
      <c r="G1183" s="15">
        <v>8753486.5539999995</v>
      </c>
      <c r="H1183" s="16">
        <f>H1184+H1185</f>
        <v>100</v>
      </c>
      <c r="I1183" s="16">
        <f>I1184+I1185</f>
        <v>100</v>
      </c>
      <c r="J1183" s="17">
        <f t="shared" si="334"/>
        <v>106.59957899722777</v>
      </c>
      <c r="K1183" s="17">
        <f t="shared" si="335"/>
        <v>101.12079235483591</v>
      </c>
      <c r="L1183" s="17">
        <f t="shared" si="335"/>
        <v>90.608354648990314</v>
      </c>
    </row>
    <row r="1184" spans="1:12" s="10" customFormat="1" x14ac:dyDescent="0.2">
      <c r="A1184" s="18" t="s">
        <v>279</v>
      </c>
      <c r="B1184" s="15">
        <v>5134.567</v>
      </c>
      <c r="C1184" s="15">
        <v>28040.534</v>
      </c>
      <c r="D1184" s="15">
        <v>2666.4830000000002</v>
      </c>
      <c r="E1184" s="15">
        <v>30707.017</v>
      </c>
      <c r="F1184" s="15">
        <v>1453.64</v>
      </c>
      <c r="G1184" s="15">
        <v>21345.512999999999</v>
      </c>
      <c r="H1184" s="16">
        <f>D1184/D1183*100</f>
        <v>0.32516495467842332</v>
      </c>
      <c r="I1184" s="16">
        <f>E1184/E1183*100</f>
        <v>0.38715807007481817</v>
      </c>
      <c r="J1184" s="17">
        <f t="shared" si="334"/>
        <v>51.931993486500424</v>
      </c>
      <c r="K1184" s="17">
        <f t="shared" si="335"/>
        <v>183.43489447180869</v>
      </c>
      <c r="L1184" s="17">
        <f t="shared" si="335"/>
        <v>143.8570110730063</v>
      </c>
    </row>
    <row r="1185" spans="1:12" s="10" customFormat="1" x14ac:dyDescent="0.2">
      <c r="A1185" s="18" t="s">
        <v>283</v>
      </c>
      <c r="B1185" s="15">
        <v>764136.85199999996</v>
      </c>
      <c r="C1185" s="15">
        <v>7083309.5130000003</v>
      </c>
      <c r="D1185" s="15">
        <v>817373.61100000003</v>
      </c>
      <c r="E1185" s="15">
        <v>7900683.1239999998</v>
      </c>
      <c r="F1185" s="15">
        <v>809497.37800000003</v>
      </c>
      <c r="G1185" s="15">
        <v>8732141.0409999993</v>
      </c>
      <c r="H1185" s="16">
        <f>D1185/D1183*100</f>
        <v>99.674835045321572</v>
      </c>
      <c r="I1185" s="16">
        <f>E1185/E1183*100</f>
        <v>99.612841929925182</v>
      </c>
      <c r="J1185" s="17">
        <f t="shared" si="334"/>
        <v>106.96691421970577</v>
      </c>
      <c r="K1185" s="17">
        <f t="shared" si="335"/>
        <v>100.97297819783672</v>
      </c>
      <c r="L1185" s="17">
        <f t="shared" si="335"/>
        <v>90.478189563177494</v>
      </c>
    </row>
    <row r="1186" spans="1:12" s="10" customFormat="1" ht="33.75" x14ac:dyDescent="0.2">
      <c r="A1186" s="12" t="s">
        <v>448</v>
      </c>
      <c r="B1186" s="15"/>
      <c r="C1186" s="15"/>
      <c r="D1186" s="15"/>
      <c r="E1186" s="15"/>
      <c r="F1186" s="15"/>
      <c r="G1186" s="15"/>
    </row>
    <row r="1187" spans="1:12" s="10" customFormat="1" x14ac:dyDescent="0.2">
      <c r="A1187" s="14" t="s">
        <v>276</v>
      </c>
      <c r="B1187" s="15">
        <v>562198.68700000003</v>
      </c>
      <c r="C1187" s="15">
        <v>4895604.49</v>
      </c>
      <c r="D1187" s="15">
        <v>570833.55299999996</v>
      </c>
      <c r="E1187" s="15">
        <v>5466438.0429999996</v>
      </c>
      <c r="F1187" s="15">
        <v>516739.31699999998</v>
      </c>
      <c r="G1187" s="15">
        <v>5495241.7110000001</v>
      </c>
      <c r="H1187" s="16">
        <f>H1188+H1189</f>
        <v>100</v>
      </c>
      <c r="I1187" s="16">
        <f>I1188+I1189</f>
        <v>100</v>
      </c>
      <c r="J1187" s="17">
        <f t="shared" ref="J1187:J1192" si="336">D1187/B1187*100</f>
        <v>101.53591002605809</v>
      </c>
      <c r="K1187" s="17">
        <f t="shared" ref="K1187:L1192" si="337">D1187/F1187*100</f>
        <v>110.4683801329559</v>
      </c>
      <c r="L1187" s="17">
        <f t="shared" si="337"/>
        <v>99.475843474867659</v>
      </c>
    </row>
    <row r="1188" spans="1:12" s="10" customFormat="1" x14ac:dyDescent="0.2">
      <c r="A1188" s="18" t="s">
        <v>282</v>
      </c>
      <c r="B1188" s="15">
        <v>557022.91700000002</v>
      </c>
      <c r="C1188" s="15">
        <v>4830356.5</v>
      </c>
      <c r="D1188" s="15">
        <v>567200.58299999998</v>
      </c>
      <c r="E1188" s="15">
        <v>5397557.0829999996</v>
      </c>
      <c r="F1188" s="15">
        <v>514344.25</v>
      </c>
      <c r="G1188" s="15">
        <v>5424894.75</v>
      </c>
      <c r="H1188" s="16">
        <f>D1188/D1187*100</f>
        <v>99.363567544180427</v>
      </c>
      <c r="I1188" s="16">
        <f>E1188/E1187*100</f>
        <v>98.739929741118999</v>
      </c>
      <c r="J1188" s="17">
        <f t="shared" si="336"/>
        <v>101.8271539086425</v>
      </c>
      <c r="K1188" s="17">
        <f t="shared" si="337"/>
        <v>110.27645064565222</v>
      </c>
      <c r="L1188" s="17">
        <f t="shared" si="337"/>
        <v>99.496070094263118</v>
      </c>
    </row>
    <row r="1189" spans="1:12" s="10" customFormat="1" x14ac:dyDescent="0.2">
      <c r="A1189" s="18" t="s">
        <v>278</v>
      </c>
      <c r="B1189" s="15">
        <v>5175.7700000000004</v>
      </c>
      <c r="C1189" s="15">
        <v>65247.99</v>
      </c>
      <c r="D1189" s="15">
        <v>3632.97</v>
      </c>
      <c r="E1189" s="15">
        <v>68880.960000000006</v>
      </c>
      <c r="F1189" s="15">
        <v>2395.067</v>
      </c>
      <c r="G1189" s="15">
        <v>70346.960999999996</v>
      </c>
      <c r="H1189" s="16">
        <f>D1189/D1187*100</f>
        <v>0.63643245581956887</v>
      </c>
      <c r="I1189" s="16">
        <f>E1189/E1187*100</f>
        <v>1.260070258881008</v>
      </c>
      <c r="J1189" s="17">
        <f t="shared" si="336"/>
        <v>70.191874832150575</v>
      </c>
      <c r="K1189" s="17">
        <f t="shared" si="337"/>
        <v>151.68552696020612</v>
      </c>
      <c r="L1189" s="17">
        <f t="shared" si="337"/>
        <v>97.916042172738642</v>
      </c>
    </row>
    <row r="1190" spans="1:12" s="10" customFormat="1" x14ac:dyDescent="0.2">
      <c r="A1190" s="14" t="s">
        <v>277</v>
      </c>
      <c r="B1190" s="15">
        <v>562198.68700000003</v>
      </c>
      <c r="C1190" s="15">
        <v>4895604.49</v>
      </c>
      <c r="D1190" s="15">
        <v>570833.55299999996</v>
      </c>
      <c r="E1190" s="15">
        <v>5466438.0429999996</v>
      </c>
      <c r="F1190" s="15">
        <v>516739.31699999998</v>
      </c>
      <c r="G1190" s="15">
        <v>5495241.7110000001</v>
      </c>
      <c r="H1190" s="16">
        <f>H1191+H1192</f>
        <v>100</v>
      </c>
      <c r="I1190" s="16">
        <f>I1191+I1192</f>
        <v>100.00000001829346</v>
      </c>
      <c r="J1190" s="17">
        <f t="shared" si="336"/>
        <v>101.53591002605809</v>
      </c>
      <c r="K1190" s="17">
        <f t="shared" si="337"/>
        <v>110.4683801329559</v>
      </c>
      <c r="L1190" s="17">
        <f t="shared" si="337"/>
        <v>99.475843474867659</v>
      </c>
    </row>
    <row r="1191" spans="1:12" s="10" customFormat="1" x14ac:dyDescent="0.2">
      <c r="A1191" s="18" t="s">
        <v>279</v>
      </c>
      <c r="B1191" s="15">
        <v>3405.9960000000001</v>
      </c>
      <c r="C1191" s="15">
        <v>18587.350999999999</v>
      </c>
      <c r="D1191" s="15">
        <v>1349.7249999999999</v>
      </c>
      <c r="E1191" s="15">
        <v>19937.076000000001</v>
      </c>
      <c r="F1191" s="15">
        <v>912.98699999999997</v>
      </c>
      <c r="G1191" s="15">
        <v>15379.429</v>
      </c>
      <c r="H1191" s="16">
        <f>D1191/D1190*100</f>
        <v>0.2364480841931168</v>
      </c>
      <c r="I1191" s="16">
        <f>E1191/E1190*100</f>
        <v>0.36471786276861312</v>
      </c>
      <c r="J1191" s="17">
        <f t="shared" si="336"/>
        <v>39.627909134361865</v>
      </c>
      <c r="K1191" s="17">
        <f t="shared" si="337"/>
        <v>147.83616853252016</v>
      </c>
      <c r="L1191" s="17">
        <f t="shared" si="337"/>
        <v>129.63469580047479</v>
      </c>
    </row>
    <row r="1192" spans="1:12" s="10" customFormat="1" x14ac:dyDescent="0.2">
      <c r="A1192" s="18" t="s">
        <v>283</v>
      </c>
      <c r="B1192" s="15">
        <v>558792.69099999999</v>
      </c>
      <c r="C1192" s="15">
        <v>4877017.1399999997</v>
      </c>
      <c r="D1192" s="15">
        <v>569483.82799999998</v>
      </c>
      <c r="E1192" s="15">
        <v>5446500.9680000003</v>
      </c>
      <c r="F1192" s="15">
        <v>515826.33</v>
      </c>
      <c r="G1192" s="15">
        <v>5479862.2819999997</v>
      </c>
      <c r="H1192" s="16">
        <f>D1192/D1190*100</f>
        <v>99.763551915806886</v>
      </c>
      <c r="I1192" s="16">
        <f>E1192/E1190*100</f>
        <v>99.635282155524848</v>
      </c>
      <c r="J1192" s="17">
        <f t="shared" si="336"/>
        <v>101.91325641372786</v>
      </c>
      <c r="K1192" s="17">
        <f t="shared" si="337"/>
        <v>110.40224100231563</v>
      </c>
      <c r="L1192" s="17">
        <f t="shared" si="337"/>
        <v>99.391201598084265</v>
      </c>
    </row>
    <row r="1193" spans="1:12" s="10" customFormat="1" ht="22.5" x14ac:dyDescent="0.2">
      <c r="A1193" s="12" t="s">
        <v>449</v>
      </c>
      <c r="B1193" s="15"/>
      <c r="C1193" s="15"/>
      <c r="D1193" s="15"/>
      <c r="E1193" s="15"/>
      <c r="F1193" s="15"/>
      <c r="G1193" s="15"/>
    </row>
    <row r="1194" spans="1:12" s="10" customFormat="1" x14ac:dyDescent="0.2">
      <c r="A1194" s="14" t="s">
        <v>276</v>
      </c>
      <c r="B1194" s="15">
        <v>4170.4399999999996</v>
      </c>
      <c r="C1194" s="15">
        <v>43435.207000000002</v>
      </c>
      <c r="D1194" s="15">
        <v>4408.9290000000001</v>
      </c>
      <c r="E1194" s="15">
        <v>47844.135999999999</v>
      </c>
      <c r="F1194" s="15">
        <v>3640.1109999999999</v>
      </c>
      <c r="G1194" s="15">
        <v>40767.747000000003</v>
      </c>
      <c r="H1194" s="16">
        <f>H1195+H1196</f>
        <v>100</v>
      </c>
      <c r="I1194" s="16">
        <f>I1195+I1196</f>
        <v>100</v>
      </c>
      <c r="J1194" s="17">
        <f t="shared" ref="J1194:J1199" si="338">D1194/B1194*100</f>
        <v>105.71855727453219</v>
      </c>
      <c r="K1194" s="17">
        <f t="shared" ref="K1194:L1199" si="339">D1194/F1194*100</f>
        <v>121.12072956017002</v>
      </c>
      <c r="L1194" s="17">
        <f t="shared" si="339"/>
        <v>117.35781229215338</v>
      </c>
    </row>
    <row r="1195" spans="1:12" s="10" customFormat="1" x14ac:dyDescent="0.2">
      <c r="A1195" s="18" t="s">
        <v>282</v>
      </c>
      <c r="B1195" s="15">
        <v>3144.5479999999998</v>
      </c>
      <c r="C1195" s="15">
        <v>29074.803</v>
      </c>
      <c r="D1195" s="15">
        <v>2886.116</v>
      </c>
      <c r="E1195" s="15">
        <v>31960.919000000002</v>
      </c>
      <c r="F1195" s="15">
        <v>2883.5920000000001</v>
      </c>
      <c r="G1195" s="15">
        <v>31764.214</v>
      </c>
      <c r="H1195" s="16">
        <f>D1195/D1194*100</f>
        <v>65.460704855986563</v>
      </c>
      <c r="I1195" s="16">
        <f>E1195/E1194*100</f>
        <v>66.802165682331477</v>
      </c>
      <c r="J1195" s="17">
        <f t="shared" si="338"/>
        <v>91.781585143556413</v>
      </c>
      <c r="K1195" s="17">
        <f t="shared" si="339"/>
        <v>100.08752971987715</v>
      </c>
      <c r="L1195" s="17">
        <f t="shared" si="339"/>
        <v>100.61926607093127</v>
      </c>
    </row>
    <row r="1196" spans="1:12" s="10" customFormat="1" x14ac:dyDescent="0.2">
      <c r="A1196" s="18" t="s">
        <v>278</v>
      </c>
      <c r="B1196" s="15">
        <v>1025.8920000000001</v>
      </c>
      <c r="C1196" s="15">
        <v>14360.404</v>
      </c>
      <c r="D1196" s="15">
        <v>1522.8130000000001</v>
      </c>
      <c r="E1196" s="15">
        <v>15883.217000000001</v>
      </c>
      <c r="F1196" s="15">
        <v>756.51900000000001</v>
      </c>
      <c r="G1196" s="15">
        <v>9003.5329999999994</v>
      </c>
      <c r="H1196" s="16">
        <f>D1196/D1194*100</f>
        <v>34.53929514401343</v>
      </c>
      <c r="I1196" s="16">
        <f>E1196/E1194*100</f>
        <v>33.197834317668523</v>
      </c>
      <c r="J1196" s="17">
        <f t="shared" si="338"/>
        <v>148.43794473492338</v>
      </c>
      <c r="K1196" s="17">
        <f t="shared" si="339"/>
        <v>201.29210237945117</v>
      </c>
      <c r="L1196" s="17">
        <f t="shared" si="339"/>
        <v>176.41093779519665</v>
      </c>
    </row>
    <row r="1197" spans="1:12" s="10" customFormat="1" x14ac:dyDescent="0.2">
      <c r="A1197" s="14" t="s">
        <v>277</v>
      </c>
      <c r="B1197" s="15">
        <v>4170.4399999999996</v>
      </c>
      <c r="C1197" s="15">
        <v>43435.207000000002</v>
      </c>
      <c r="D1197" s="15">
        <v>4408.9290000000001</v>
      </c>
      <c r="E1197" s="15">
        <v>47844.135999999999</v>
      </c>
      <c r="F1197" s="15">
        <v>3640.1109999999999</v>
      </c>
      <c r="G1197" s="15">
        <v>40767.747000000003</v>
      </c>
      <c r="H1197" s="16">
        <f>H1198+H1199</f>
        <v>100.00002268124527</v>
      </c>
      <c r="I1197" s="16">
        <f>I1198+I1199</f>
        <v>100</v>
      </c>
      <c r="J1197" s="17">
        <f t="shared" si="338"/>
        <v>105.71855727453219</v>
      </c>
      <c r="K1197" s="17">
        <f t="shared" si="339"/>
        <v>121.12072956017002</v>
      </c>
      <c r="L1197" s="17">
        <f t="shared" si="339"/>
        <v>117.35781229215338</v>
      </c>
    </row>
    <row r="1198" spans="1:12" s="10" customFormat="1" x14ac:dyDescent="0.2">
      <c r="A1198" s="18" t="s">
        <v>279</v>
      </c>
      <c r="B1198" s="15">
        <v>724.30200000000002</v>
      </c>
      <c r="C1198" s="15">
        <v>6773.8909999999996</v>
      </c>
      <c r="D1198" s="15">
        <v>700.74699999999996</v>
      </c>
      <c r="E1198" s="15">
        <v>7474.6379999999999</v>
      </c>
      <c r="F1198" s="15">
        <v>508.74299999999999</v>
      </c>
      <c r="G1198" s="15">
        <v>7046.183</v>
      </c>
      <c r="H1198" s="16">
        <f>D1198/D1197*100</f>
        <v>15.893814574922843</v>
      </c>
      <c r="I1198" s="16">
        <f>E1198/E1197*100</f>
        <v>15.622892636205199</v>
      </c>
      <c r="J1198" s="17">
        <f t="shared" si="338"/>
        <v>96.747903498816783</v>
      </c>
      <c r="K1198" s="17">
        <f t="shared" si="339"/>
        <v>137.7408632649491</v>
      </c>
      <c r="L1198" s="17">
        <f t="shared" si="339"/>
        <v>106.08066807234498</v>
      </c>
    </row>
    <row r="1199" spans="1:12" s="10" customFormat="1" x14ac:dyDescent="0.2">
      <c r="A1199" s="18" t="s">
        <v>283</v>
      </c>
      <c r="B1199" s="15">
        <v>3446.1379999999999</v>
      </c>
      <c r="C1199" s="15">
        <v>36661.315999999999</v>
      </c>
      <c r="D1199" s="15">
        <v>3708.183</v>
      </c>
      <c r="E1199" s="15">
        <v>40369.498</v>
      </c>
      <c r="F1199" s="15">
        <v>3131.3679999999999</v>
      </c>
      <c r="G1199" s="15">
        <v>33721.563999999998</v>
      </c>
      <c r="H1199" s="16">
        <f>D1199/D1197*100</f>
        <v>84.106208106322427</v>
      </c>
      <c r="I1199" s="16">
        <f>E1199/E1197*100</f>
        <v>84.377107363794806</v>
      </c>
      <c r="J1199" s="17">
        <f t="shared" si="338"/>
        <v>107.60401933991035</v>
      </c>
      <c r="K1199" s="17">
        <f t="shared" si="339"/>
        <v>118.42054335357581</v>
      </c>
      <c r="L1199" s="17">
        <f t="shared" si="339"/>
        <v>119.71419237850296</v>
      </c>
    </row>
    <row r="1200" spans="1:12" s="10" customFormat="1" x14ac:dyDescent="0.2">
      <c r="A1200" s="12" t="s">
        <v>450</v>
      </c>
      <c r="B1200" s="15"/>
      <c r="C1200" s="15"/>
      <c r="D1200" s="15"/>
      <c r="E1200" s="15"/>
      <c r="F1200" s="15"/>
      <c r="G1200" s="15"/>
    </row>
    <row r="1201" spans="1:12" s="10" customFormat="1" x14ac:dyDescent="0.2">
      <c r="A1201" s="14" t="s">
        <v>276</v>
      </c>
      <c r="B1201" s="15">
        <v>4073.9839999999999</v>
      </c>
      <c r="C1201" s="15">
        <v>42415.936999999998</v>
      </c>
      <c r="D1201" s="15">
        <v>4312.7250000000004</v>
      </c>
      <c r="E1201" s="15">
        <v>46728.661999999997</v>
      </c>
      <c r="F1201" s="15">
        <v>3545.3380000000002</v>
      </c>
      <c r="G1201" s="15">
        <v>39927.946000000004</v>
      </c>
      <c r="H1201" s="16">
        <f>H1202+H1203</f>
        <v>100</v>
      </c>
      <c r="I1201" s="16">
        <f>I1202+I1203</f>
        <v>100</v>
      </c>
      <c r="J1201" s="17">
        <f t="shared" ref="J1201:J1206" si="340">D1201/B1201*100</f>
        <v>105.86013592591431</v>
      </c>
      <c r="K1201" s="17">
        <f t="shared" ref="K1201:L1206" si="341">D1201/F1201*100</f>
        <v>121.6449602266413</v>
      </c>
      <c r="L1201" s="17">
        <f t="shared" si="341"/>
        <v>117.03247144243281</v>
      </c>
    </row>
    <row r="1202" spans="1:12" s="10" customFormat="1" x14ac:dyDescent="0.2">
      <c r="A1202" s="18" t="s">
        <v>282</v>
      </c>
      <c r="B1202" s="15">
        <v>3144.09</v>
      </c>
      <c r="C1202" s="15">
        <v>29070.223000000002</v>
      </c>
      <c r="D1202" s="15">
        <v>2885.366</v>
      </c>
      <c r="E1202" s="15">
        <v>31955.589</v>
      </c>
      <c r="F1202" s="15">
        <v>2883.134</v>
      </c>
      <c r="G1202" s="15">
        <v>31759.175999999999</v>
      </c>
      <c r="H1202" s="16">
        <f>D1202/D1201*100</f>
        <v>66.903547061312736</v>
      </c>
      <c r="I1202" s="16">
        <f>E1202/E1201*100</f>
        <v>68.385414074128633</v>
      </c>
      <c r="J1202" s="17">
        <f t="shared" si="340"/>
        <v>91.771100700043576</v>
      </c>
      <c r="K1202" s="17">
        <f t="shared" si="341"/>
        <v>100.07741575660376</v>
      </c>
      <c r="L1202" s="17">
        <f t="shared" si="341"/>
        <v>100.61844488660536</v>
      </c>
    </row>
    <row r="1203" spans="1:12" s="10" customFormat="1" x14ac:dyDescent="0.2">
      <c r="A1203" s="18" t="s">
        <v>278</v>
      </c>
      <c r="B1203" s="15">
        <v>929.89400000000001</v>
      </c>
      <c r="C1203" s="15">
        <v>13345.714</v>
      </c>
      <c r="D1203" s="15">
        <v>1427.3589999999999</v>
      </c>
      <c r="E1203" s="15">
        <v>14773.073</v>
      </c>
      <c r="F1203" s="15">
        <v>662.20399999999995</v>
      </c>
      <c r="G1203" s="15">
        <v>8168.77</v>
      </c>
      <c r="H1203" s="16">
        <f>D1203/D1201*100</f>
        <v>33.096452938687257</v>
      </c>
      <c r="I1203" s="16">
        <f>E1203/E1201*100</f>
        <v>31.614585925871371</v>
      </c>
      <c r="J1203" s="17">
        <f t="shared" si="340"/>
        <v>153.49695771776138</v>
      </c>
      <c r="K1203" s="17">
        <f t="shared" si="341"/>
        <v>215.54671974195264</v>
      </c>
      <c r="L1203" s="17">
        <f t="shared" si="341"/>
        <v>180.8481937917214</v>
      </c>
    </row>
    <row r="1204" spans="1:12" s="10" customFormat="1" x14ac:dyDescent="0.2">
      <c r="A1204" s="14" t="s">
        <v>277</v>
      </c>
      <c r="B1204" s="15">
        <v>4073.9839999999999</v>
      </c>
      <c r="C1204" s="15">
        <v>42415.936999999998</v>
      </c>
      <c r="D1204" s="15">
        <v>4312.7250000000004</v>
      </c>
      <c r="E1204" s="15">
        <v>46728.661999999997</v>
      </c>
      <c r="F1204" s="15">
        <v>3545.3380000000002</v>
      </c>
      <c r="G1204" s="15">
        <v>39927.946000000004</v>
      </c>
      <c r="H1204" s="16">
        <f>H1205+H1206</f>
        <v>100</v>
      </c>
      <c r="I1204" s="16">
        <f>I1205+I1206</f>
        <v>100</v>
      </c>
      <c r="J1204" s="17">
        <f t="shared" si="340"/>
        <v>105.86013592591431</v>
      </c>
      <c r="K1204" s="17">
        <f t="shared" si="341"/>
        <v>121.6449602266413</v>
      </c>
      <c r="L1204" s="17">
        <f t="shared" si="341"/>
        <v>117.03247144243281</v>
      </c>
    </row>
    <row r="1205" spans="1:12" s="10" customFormat="1" x14ac:dyDescent="0.2">
      <c r="A1205" s="18" t="s">
        <v>279</v>
      </c>
      <c r="B1205" s="15">
        <v>724.15800000000002</v>
      </c>
      <c r="C1205" s="15">
        <v>6757.9189999999999</v>
      </c>
      <c r="D1205" s="15">
        <v>677.65099999999995</v>
      </c>
      <c r="E1205" s="15">
        <v>7435.57</v>
      </c>
      <c r="F1205" s="15">
        <v>508.74299999999999</v>
      </c>
      <c r="G1205" s="15">
        <v>7038.01</v>
      </c>
      <c r="H1205" s="16">
        <f>D1205/D1204*100</f>
        <v>15.712826577164089</v>
      </c>
      <c r="I1205" s="16">
        <f>E1205/E1204*100</f>
        <v>15.912225348973186</v>
      </c>
      <c r="J1205" s="17">
        <f t="shared" si="340"/>
        <v>93.577782749068561</v>
      </c>
      <c r="K1205" s="17">
        <f t="shared" si="341"/>
        <v>133.20104650088552</v>
      </c>
      <c r="L1205" s="17">
        <f t="shared" si="341"/>
        <v>105.64875582728639</v>
      </c>
    </row>
    <row r="1206" spans="1:12" s="10" customFormat="1" x14ac:dyDescent="0.2">
      <c r="A1206" s="18" t="s">
        <v>283</v>
      </c>
      <c r="B1206" s="15">
        <v>3349.826</v>
      </c>
      <c r="C1206" s="15">
        <v>35658.017999999996</v>
      </c>
      <c r="D1206" s="15">
        <v>3635.0740000000001</v>
      </c>
      <c r="E1206" s="15">
        <v>39293.091999999997</v>
      </c>
      <c r="F1206" s="15">
        <v>3036.5949999999998</v>
      </c>
      <c r="G1206" s="15">
        <v>32889.936000000002</v>
      </c>
      <c r="H1206" s="16">
        <f>D1206/D1204*100</f>
        <v>84.287173422835906</v>
      </c>
      <c r="I1206" s="16">
        <f>E1206/E1204*100</f>
        <v>84.08777465102682</v>
      </c>
      <c r="J1206" s="17">
        <f t="shared" si="340"/>
        <v>108.51530795927908</v>
      </c>
      <c r="K1206" s="17">
        <f t="shared" si="341"/>
        <v>119.70888445775614</v>
      </c>
      <c r="L1206" s="17">
        <f t="shared" si="341"/>
        <v>119.46843557251069</v>
      </c>
    </row>
    <row r="1207" spans="1:12" s="10" customFormat="1" x14ac:dyDescent="0.2">
      <c r="A1207" s="12" t="s">
        <v>451</v>
      </c>
      <c r="B1207" s="15"/>
      <c r="C1207" s="15"/>
      <c r="D1207" s="15"/>
      <c r="E1207" s="15"/>
      <c r="F1207" s="15"/>
      <c r="G1207" s="15"/>
    </row>
    <row r="1208" spans="1:12" s="10" customFormat="1" x14ac:dyDescent="0.2">
      <c r="A1208" s="14" t="s">
        <v>276</v>
      </c>
      <c r="B1208" s="15">
        <v>1802.1089999999999</v>
      </c>
      <c r="C1208" s="15">
        <v>15708.164000000001</v>
      </c>
      <c r="D1208" s="15">
        <v>1922.683</v>
      </c>
      <c r="E1208" s="15">
        <v>17630.847000000002</v>
      </c>
      <c r="F1208" s="15">
        <v>1741.9860000000001</v>
      </c>
      <c r="G1208" s="15">
        <v>20090.984</v>
      </c>
      <c r="H1208" s="16">
        <f>H1209+H1210</f>
        <v>99.99994798934614</v>
      </c>
      <c r="I1208" s="16">
        <f>I1209+I1210</f>
        <v>100</v>
      </c>
      <c r="J1208" s="17">
        <f t="shared" ref="J1208:J1213" si="342">D1208/B1208*100</f>
        <v>106.69071626633017</v>
      </c>
      <c r="K1208" s="17">
        <f t="shared" ref="K1208:L1213" si="343">D1208/F1208*100</f>
        <v>110.37304547797744</v>
      </c>
      <c r="L1208" s="17">
        <f t="shared" si="343"/>
        <v>87.755019863636349</v>
      </c>
    </row>
    <row r="1209" spans="1:12" s="10" customFormat="1" x14ac:dyDescent="0.2">
      <c r="A1209" s="18" t="s">
        <v>282</v>
      </c>
      <c r="B1209" s="15">
        <v>1802.1089999999999</v>
      </c>
      <c r="C1209" s="15">
        <v>15708.093999999999</v>
      </c>
      <c r="D1209" s="15">
        <v>1922.682</v>
      </c>
      <c r="E1209" s="15">
        <v>17630.776000000002</v>
      </c>
      <c r="F1209" s="15">
        <v>1741.9860000000001</v>
      </c>
      <c r="G1209" s="15">
        <v>20090.957999999999</v>
      </c>
      <c r="H1209" s="16">
        <f>D1209/D1208*100</f>
        <v>99.99994798934614</v>
      </c>
      <c r="I1209" s="16">
        <f>E1209/E1208*100</f>
        <v>99.999597296715237</v>
      </c>
      <c r="J1209" s="17">
        <f t="shared" si="342"/>
        <v>106.69066077579103</v>
      </c>
      <c r="K1209" s="17">
        <f t="shared" si="343"/>
        <v>110.37298807223479</v>
      </c>
      <c r="L1209" s="17">
        <f t="shared" si="343"/>
        <v>87.754780035874859</v>
      </c>
    </row>
    <row r="1210" spans="1:12" s="10" customFormat="1" x14ac:dyDescent="0.2">
      <c r="A1210" s="18" t="s">
        <v>278</v>
      </c>
      <c r="B1210" s="15">
        <v>1E-3</v>
      </c>
      <c r="C1210" s="15">
        <v>7.0999999999999994E-2</v>
      </c>
      <c r="D1210" s="15">
        <v>0</v>
      </c>
      <c r="E1210" s="15">
        <v>7.0999999999999994E-2</v>
      </c>
      <c r="F1210" s="15">
        <v>0</v>
      </c>
      <c r="G1210" s="15">
        <v>2.5999999999999999E-2</v>
      </c>
      <c r="H1210" s="16">
        <f>D1210/D1208*100</f>
        <v>0</v>
      </c>
      <c r="I1210" s="16">
        <f>E1210/E1208*100</f>
        <v>4.0270328475994368E-4</v>
      </c>
      <c r="J1210" s="17">
        <f t="shared" si="342"/>
        <v>0</v>
      </c>
      <c r="K1210" s="17">
        <v>0</v>
      </c>
      <c r="L1210" s="17">
        <f t="shared" si="343"/>
        <v>273.07692307692309</v>
      </c>
    </row>
    <row r="1211" spans="1:12" s="10" customFormat="1" x14ac:dyDescent="0.2">
      <c r="A1211" s="14" t="s">
        <v>277</v>
      </c>
      <c r="B1211" s="15">
        <v>1802.1089999999999</v>
      </c>
      <c r="C1211" s="15">
        <v>15708.164000000001</v>
      </c>
      <c r="D1211" s="15">
        <v>1922.683</v>
      </c>
      <c r="E1211" s="15">
        <v>17630.847000000002</v>
      </c>
      <c r="F1211" s="15">
        <v>1741.9860000000001</v>
      </c>
      <c r="G1211" s="15">
        <v>20090.984</v>
      </c>
      <c r="H1211" s="16">
        <f>H1212+H1213</f>
        <v>100</v>
      </c>
      <c r="I1211" s="16">
        <f>I1212+I1213</f>
        <v>100</v>
      </c>
      <c r="J1211" s="17">
        <f t="shared" si="342"/>
        <v>106.69071626633017</v>
      </c>
      <c r="K1211" s="17">
        <f t="shared" si="343"/>
        <v>110.37304547797744</v>
      </c>
      <c r="L1211" s="17">
        <f t="shared" si="343"/>
        <v>87.755019863636349</v>
      </c>
    </row>
    <row r="1212" spans="1:12" s="10" customFormat="1" x14ac:dyDescent="0.2">
      <c r="A1212" s="18" t="s">
        <v>279</v>
      </c>
      <c r="B1212" s="15">
        <v>0</v>
      </c>
      <c r="C1212" s="15">
        <v>0</v>
      </c>
      <c r="D1212" s="15">
        <v>0</v>
      </c>
      <c r="E1212" s="15">
        <v>0</v>
      </c>
      <c r="F1212" s="15">
        <v>0</v>
      </c>
      <c r="G1212" s="15">
        <v>0</v>
      </c>
      <c r="H1212" s="16">
        <f>D1212/D1211*100</f>
        <v>0</v>
      </c>
      <c r="I1212" s="16">
        <f>E1212/E1211*100</f>
        <v>0</v>
      </c>
      <c r="J1212" s="17">
        <v>0</v>
      </c>
      <c r="K1212" s="17">
        <v>0</v>
      </c>
      <c r="L1212" s="17">
        <v>0</v>
      </c>
    </row>
    <row r="1213" spans="1:12" s="10" customFormat="1" x14ac:dyDescent="0.2">
      <c r="A1213" s="18" t="s">
        <v>283</v>
      </c>
      <c r="B1213" s="15">
        <v>1802.1089999999999</v>
      </c>
      <c r="C1213" s="15">
        <v>15708.164000000001</v>
      </c>
      <c r="D1213" s="15">
        <v>1922.683</v>
      </c>
      <c r="E1213" s="15">
        <v>17630.847000000002</v>
      </c>
      <c r="F1213" s="15">
        <v>1741.9860000000001</v>
      </c>
      <c r="G1213" s="15">
        <v>20090.984</v>
      </c>
      <c r="H1213" s="16">
        <f>D1213/D1211*100</f>
        <v>100</v>
      </c>
      <c r="I1213" s="16">
        <f>E1213/E1211*100</f>
        <v>100</v>
      </c>
      <c r="J1213" s="17">
        <f t="shared" si="342"/>
        <v>106.69071626633017</v>
      </c>
      <c r="K1213" s="17">
        <f t="shared" si="343"/>
        <v>110.37304547797744</v>
      </c>
      <c r="L1213" s="17">
        <f t="shared" si="343"/>
        <v>87.755019863636349</v>
      </c>
    </row>
    <row r="1214" spans="1:12" s="10" customFormat="1" x14ac:dyDescent="0.2">
      <c r="A1214" s="12" t="s">
        <v>452</v>
      </c>
      <c r="B1214" s="15"/>
      <c r="C1214" s="15"/>
      <c r="D1214" s="15"/>
      <c r="E1214" s="15"/>
      <c r="F1214" s="15"/>
      <c r="G1214" s="15"/>
    </row>
    <row r="1215" spans="1:12" s="10" customFormat="1" x14ac:dyDescent="0.2">
      <c r="A1215" s="14" t="s">
        <v>276</v>
      </c>
      <c r="B1215" s="15">
        <v>177504.12299999999</v>
      </c>
      <c r="C1215" s="15">
        <v>1597512.426</v>
      </c>
      <c r="D1215" s="15">
        <v>171289.69899999999</v>
      </c>
      <c r="E1215" s="15">
        <v>1768802.1259999999</v>
      </c>
      <c r="F1215" s="15">
        <v>149261.20000000001</v>
      </c>
      <c r="G1215" s="15">
        <v>1510919.9580000001</v>
      </c>
      <c r="H1215" s="16">
        <f>H1216+H1217</f>
        <v>100</v>
      </c>
      <c r="I1215" s="16">
        <f>I1216+I1217</f>
        <v>100</v>
      </c>
      <c r="J1215" s="17">
        <f t="shared" ref="J1215:J1220" si="344">D1215/B1215*100</f>
        <v>96.498997378218647</v>
      </c>
      <c r="K1215" s="17">
        <f t="shared" ref="K1215:L1220" si="345">D1215/F1215*100</f>
        <v>114.75835582187466</v>
      </c>
      <c r="L1215" s="17">
        <f t="shared" si="345"/>
        <v>117.06789076645447</v>
      </c>
    </row>
    <row r="1216" spans="1:12" s="10" customFormat="1" x14ac:dyDescent="0.2">
      <c r="A1216" s="18" t="s">
        <v>282</v>
      </c>
      <c r="B1216" s="15">
        <v>173596.584</v>
      </c>
      <c r="C1216" s="15">
        <v>1569840.507</v>
      </c>
      <c r="D1216" s="15">
        <v>169655.91699999999</v>
      </c>
      <c r="E1216" s="15">
        <v>1739496.4240000001</v>
      </c>
      <c r="F1216" s="15">
        <v>148023.584</v>
      </c>
      <c r="G1216" s="15">
        <v>1498140.4240000001</v>
      </c>
      <c r="H1216" s="16">
        <f>D1216/D1215*100</f>
        <v>99.046187827091686</v>
      </c>
      <c r="I1216" s="16">
        <f>E1216/E1215*100</f>
        <v>98.343189350056221</v>
      </c>
      <c r="J1216" s="17">
        <f t="shared" si="344"/>
        <v>97.729985861933784</v>
      </c>
      <c r="K1216" s="17">
        <f t="shared" si="345"/>
        <v>114.61411243765048</v>
      </c>
      <c r="L1216" s="17">
        <f t="shared" si="345"/>
        <v>116.11037230779641</v>
      </c>
    </row>
    <row r="1217" spans="1:12" s="10" customFormat="1" x14ac:dyDescent="0.2">
      <c r="A1217" s="18" t="s">
        <v>278</v>
      </c>
      <c r="B1217" s="15">
        <v>3907.5390000000002</v>
      </c>
      <c r="C1217" s="15">
        <v>27671.919999999998</v>
      </c>
      <c r="D1217" s="15">
        <v>1633.7819999999999</v>
      </c>
      <c r="E1217" s="15">
        <v>29305.702000000001</v>
      </c>
      <c r="F1217" s="15">
        <v>1237.616</v>
      </c>
      <c r="G1217" s="15">
        <v>12779.534</v>
      </c>
      <c r="H1217" s="16">
        <f>D1217/D1215*100</f>
        <v>0.95381217290830789</v>
      </c>
      <c r="I1217" s="16">
        <f>E1217/E1215*100</f>
        <v>1.6568106499437802</v>
      </c>
      <c r="J1217" s="17">
        <f t="shared" si="344"/>
        <v>41.81102223163991</v>
      </c>
      <c r="K1217" s="17">
        <f t="shared" si="345"/>
        <v>132.01041356931393</v>
      </c>
      <c r="L1217" s="17">
        <f t="shared" si="345"/>
        <v>229.31745398541139</v>
      </c>
    </row>
    <row r="1218" spans="1:12" s="10" customFormat="1" x14ac:dyDescent="0.2">
      <c r="A1218" s="14" t="s">
        <v>277</v>
      </c>
      <c r="B1218" s="15">
        <v>177504.12299999999</v>
      </c>
      <c r="C1218" s="15">
        <v>1597512.426</v>
      </c>
      <c r="D1218" s="15">
        <v>171289.69899999999</v>
      </c>
      <c r="E1218" s="15">
        <v>1768802.1259999999</v>
      </c>
      <c r="F1218" s="15">
        <v>149261.20000000001</v>
      </c>
      <c r="G1218" s="15">
        <v>1510919.9580000001</v>
      </c>
      <c r="H1218" s="16">
        <f>H1219+H1220</f>
        <v>100</v>
      </c>
      <c r="I1218" s="16">
        <f>I1219+I1220</f>
        <v>100</v>
      </c>
      <c r="J1218" s="17">
        <f t="shared" si="344"/>
        <v>96.498997378218647</v>
      </c>
      <c r="K1218" s="17">
        <f t="shared" si="345"/>
        <v>114.75835582187466</v>
      </c>
      <c r="L1218" s="17">
        <f t="shared" si="345"/>
        <v>117.06789076645447</v>
      </c>
    </row>
    <row r="1219" spans="1:12" s="10" customFormat="1" x14ac:dyDescent="0.2">
      <c r="A1219" s="18" t="s">
        <v>279</v>
      </c>
      <c r="B1219" s="15">
        <v>569.65</v>
      </c>
      <c r="C1219" s="15">
        <v>2476.3789999999999</v>
      </c>
      <c r="D1219" s="15">
        <v>491.08</v>
      </c>
      <c r="E1219" s="15">
        <v>2967.4589999999998</v>
      </c>
      <c r="F1219" s="15">
        <v>359</v>
      </c>
      <c r="G1219" s="15">
        <v>1964.6189999999999</v>
      </c>
      <c r="H1219" s="16">
        <f>D1219/D1218*100</f>
        <v>0.2866955823187009</v>
      </c>
      <c r="I1219" s="16">
        <f>E1219/E1218*100</f>
        <v>0.16776658939859279</v>
      </c>
      <c r="J1219" s="17">
        <f t="shared" si="344"/>
        <v>86.207320284385148</v>
      </c>
      <c r="K1219" s="17">
        <f t="shared" si="345"/>
        <v>136.79108635097492</v>
      </c>
      <c r="L1219" s="17">
        <f t="shared" si="345"/>
        <v>151.04501178091019</v>
      </c>
    </row>
    <row r="1220" spans="1:12" s="10" customFormat="1" x14ac:dyDescent="0.2">
      <c r="A1220" s="18" t="s">
        <v>283</v>
      </c>
      <c r="B1220" s="15">
        <v>176934.473</v>
      </c>
      <c r="C1220" s="15">
        <v>1595036.047</v>
      </c>
      <c r="D1220" s="15">
        <v>170798.61900000001</v>
      </c>
      <c r="E1220" s="15">
        <v>1765834.6669999999</v>
      </c>
      <c r="F1220" s="15">
        <v>148902.20000000001</v>
      </c>
      <c r="G1220" s="15">
        <v>1508955.3389999999</v>
      </c>
      <c r="H1220" s="16">
        <f>D1220/D1218*100</f>
        <v>99.7133044176813</v>
      </c>
      <c r="I1220" s="16">
        <f>E1220/E1218*100</f>
        <v>99.832233410601404</v>
      </c>
      <c r="J1220" s="17">
        <f t="shared" si="344"/>
        <v>96.532131983121232</v>
      </c>
      <c r="K1220" s="17">
        <f t="shared" si="345"/>
        <v>114.70523538268742</v>
      </c>
      <c r="L1220" s="17">
        <f t="shared" si="345"/>
        <v>117.02365347474344</v>
      </c>
    </row>
    <row r="1221" spans="1:12" s="10" customFormat="1" ht="22.5" x14ac:dyDescent="0.2">
      <c r="A1221" s="12" t="s">
        <v>453</v>
      </c>
      <c r="B1221" s="15"/>
      <c r="C1221" s="15"/>
      <c r="D1221" s="15"/>
      <c r="E1221" s="15"/>
      <c r="F1221" s="15"/>
      <c r="G1221" s="15"/>
    </row>
    <row r="1222" spans="1:12" s="10" customFormat="1" x14ac:dyDescent="0.2">
      <c r="A1222" s="14" t="s">
        <v>276</v>
      </c>
      <c r="B1222" s="15">
        <v>97134.216</v>
      </c>
      <c r="C1222" s="15">
        <v>805386.50899999996</v>
      </c>
      <c r="D1222" s="15">
        <v>87855.478000000003</v>
      </c>
      <c r="E1222" s="15">
        <v>893241.98699999996</v>
      </c>
      <c r="F1222" s="15">
        <v>40792.201999999997</v>
      </c>
      <c r="G1222" s="15">
        <v>882262.42700000003</v>
      </c>
      <c r="H1222" s="16">
        <f>H1223+H1224</f>
        <v>100</v>
      </c>
      <c r="I1222" s="16">
        <f>I1223+I1224</f>
        <v>100</v>
      </c>
      <c r="J1222" s="17">
        <f t="shared" ref="J1222:J1227" si="346">D1222/B1222*100</f>
        <v>90.447508218936974</v>
      </c>
      <c r="K1222" s="17">
        <f t="shared" ref="K1222:L1227" si="347">D1222/F1222*100</f>
        <v>215.37321765566864</v>
      </c>
      <c r="L1222" s="17">
        <f t="shared" si="347"/>
        <v>101.24447779526713</v>
      </c>
    </row>
    <row r="1223" spans="1:12" s="10" customFormat="1" x14ac:dyDescent="0.2">
      <c r="A1223" s="18" t="s">
        <v>282</v>
      </c>
      <c r="B1223" s="15">
        <v>82315.167000000001</v>
      </c>
      <c r="C1223" s="15">
        <v>697431.66700000002</v>
      </c>
      <c r="D1223" s="15">
        <v>76635.832999999999</v>
      </c>
      <c r="E1223" s="15">
        <v>774067.5</v>
      </c>
      <c r="F1223" s="15">
        <v>31577.5</v>
      </c>
      <c r="G1223" s="15">
        <v>764056.5</v>
      </c>
      <c r="H1223" s="16">
        <f>D1223/D1222*100</f>
        <v>87.229430360620199</v>
      </c>
      <c r="I1223" s="16">
        <f>E1223/E1222*100</f>
        <v>86.658208107720753</v>
      </c>
      <c r="J1223" s="17">
        <f t="shared" si="346"/>
        <v>93.100501150656712</v>
      </c>
      <c r="K1223" s="17">
        <f t="shared" si="347"/>
        <v>242.69126118280423</v>
      </c>
      <c r="L1223" s="17">
        <f t="shared" si="347"/>
        <v>101.31024341786244</v>
      </c>
    </row>
    <row r="1224" spans="1:12" s="10" customFormat="1" x14ac:dyDescent="0.2">
      <c r="A1224" s="18" t="s">
        <v>278</v>
      </c>
      <c r="B1224" s="15">
        <v>14819.049000000001</v>
      </c>
      <c r="C1224" s="15">
        <v>107954.842</v>
      </c>
      <c r="D1224" s="15">
        <v>11219.645</v>
      </c>
      <c r="E1224" s="15">
        <v>119174.48699999999</v>
      </c>
      <c r="F1224" s="15">
        <v>9214.7019999999993</v>
      </c>
      <c r="G1224" s="15">
        <v>118205.927</v>
      </c>
      <c r="H1224" s="16">
        <f>D1224/D1222*100</f>
        <v>12.770569639379801</v>
      </c>
      <c r="I1224" s="16">
        <f>E1224/E1222*100</f>
        <v>13.341791892279243</v>
      </c>
      <c r="J1224" s="17">
        <f t="shared" si="346"/>
        <v>75.710964988374087</v>
      </c>
      <c r="K1224" s="17">
        <f t="shared" si="347"/>
        <v>121.75808832450579</v>
      </c>
      <c r="L1224" s="17">
        <f t="shared" si="347"/>
        <v>100.81938361686382</v>
      </c>
    </row>
    <row r="1225" spans="1:12" s="10" customFormat="1" x14ac:dyDescent="0.2">
      <c r="A1225" s="14" t="s">
        <v>277</v>
      </c>
      <c r="B1225" s="15">
        <v>97134.216</v>
      </c>
      <c r="C1225" s="15">
        <v>805386.50899999996</v>
      </c>
      <c r="D1225" s="15">
        <v>87855.478000000003</v>
      </c>
      <c r="E1225" s="15">
        <v>893241.98699999996</v>
      </c>
      <c r="F1225" s="15">
        <v>40792.201999999997</v>
      </c>
      <c r="G1225" s="15">
        <v>882262.42700000003</v>
      </c>
      <c r="H1225" s="16">
        <f>H1226+H1227</f>
        <v>100.00000113823296</v>
      </c>
      <c r="I1225" s="16">
        <f>I1226+I1227</f>
        <v>100</v>
      </c>
      <c r="J1225" s="17">
        <f t="shared" si="346"/>
        <v>90.447508218936974</v>
      </c>
      <c r="K1225" s="17">
        <f t="shared" si="347"/>
        <v>215.37321765566864</v>
      </c>
      <c r="L1225" s="17">
        <f t="shared" si="347"/>
        <v>101.24447779526713</v>
      </c>
    </row>
    <row r="1226" spans="1:12" s="10" customFormat="1" x14ac:dyDescent="0.2">
      <c r="A1226" s="18" t="s">
        <v>279</v>
      </c>
      <c r="B1226" s="15">
        <v>1727.807</v>
      </c>
      <c r="C1226" s="15">
        <v>5115.9880000000003</v>
      </c>
      <c r="D1226" s="15">
        <v>610.11099999999999</v>
      </c>
      <c r="E1226" s="15">
        <v>5726.098</v>
      </c>
      <c r="F1226" s="15">
        <v>169.49100000000001</v>
      </c>
      <c r="G1226" s="15">
        <v>3948.9630000000002</v>
      </c>
      <c r="H1226" s="16">
        <f>D1226/D1225*100</f>
        <v>0.69444844406856454</v>
      </c>
      <c r="I1226" s="16">
        <f>E1226/E1225*100</f>
        <v>0.64104666857761583</v>
      </c>
      <c r="J1226" s="17">
        <f t="shared" si="346"/>
        <v>35.311293448863211</v>
      </c>
      <c r="K1226" s="17">
        <f t="shared" si="347"/>
        <v>359.96660589647826</v>
      </c>
      <c r="L1226" s="17">
        <f t="shared" si="347"/>
        <v>145.00257409350252</v>
      </c>
    </row>
    <row r="1227" spans="1:12" s="10" customFormat="1" x14ac:dyDescent="0.2">
      <c r="A1227" s="18" t="s">
        <v>283</v>
      </c>
      <c r="B1227" s="15">
        <v>95406.409</v>
      </c>
      <c r="C1227" s="15">
        <v>800270.52099999995</v>
      </c>
      <c r="D1227" s="15">
        <v>87245.368000000002</v>
      </c>
      <c r="E1227" s="15">
        <v>887515.88899999997</v>
      </c>
      <c r="F1227" s="15">
        <v>40622.711000000003</v>
      </c>
      <c r="G1227" s="15">
        <v>878313.46400000004</v>
      </c>
      <c r="H1227" s="16">
        <f>D1227/D1225*100</f>
        <v>99.30555269416439</v>
      </c>
      <c r="I1227" s="16">
        <f>E1227/E1225*100</f>
        <v>99.358953331422384</v>
      </c>
      <c r="J1227" s="17">
        <f t="shared" si="346"/>
        <v>91.446024344129768</v>
      </c>
      <c r="K1227" s="17">
        <f t="shared" si="347"/>
        <v>214.76993005218188</v>
      </c>
      <c r="L1227" s="17">
        <f t="shared" si="347"/>
        <v>101.04773812279848</v>
      </c>
    </row>
    <row r="1228" spans="1:12" s="10" customFormat="1" ht="33.75" x14ac:dyDescent="0.2">
      <c r="A1228" s="12" t="s">
        <v>454</v>
      </c>
      <c r="B1228" s="15"/>
      <c r="C1228" s="15"/>
      <c r="D1228" s="15"/>
      <c r="E1228" s="15"/>
      <c r="F1228" s="15"/>
      <c r="G1228" s="15"/>
    </row>
    <row r="1229" spans="1:12" s="10" customFormat="1" x14ac:dyDescent="0.2">
      <c r="A1229" s="14" t="s">
        <v>276</v>
      </c>
      <c r="B1229" s="15">
        <v>5359.634</v>
      </c>
      <c r="C1229" s="15">
        <v>64841.993000000002</v>
      </c>
      <c r="D1229" s="15">
        <v>6855.6589999999997</v>
      </c>
      <c r="E1229" s="15">
        <v>71697.650999999998</v>
      </c>
      <c r="F1229" s="15">
        <v>3258.2159999999999</v>
      </c>
      <c r="G1229" s="15">
        <v>50345.292000000001</v>
      </c>
      <c r="H1229" s="16">
        <f>H1230+H1231</f>
        <v>100.00000000000001</v>
      </c>
      <c r="I1229" s="16">
        <f>I1230+I1231</f>
        <v>100</v>
      </c>
      <c r="J1229" s="17">
        <f t="shared" ref="J1229:J1234" si="348">D1229/B1229*100</f>
        <v>127.91282016645167</v>
      </c>
      <c r="K1229" s="17">
        <f t="shared" ref="K1229:L1234" si="349">D1229/F1229*100</f>
        <v>210.41143374165495</v>
      </c>
      <c r="L1229" s="17">
        <f t="shared" si="349"/>
        <v>142.41182869691173</v>
      </c>
    </row>
    <row r="1230" spans="1:12" s="10" customFormat="1" x14ac:dyDescent="0.2">
      <c r="A1230" s="18" t="s">
        <v>282</v>
      </c>
      <c r="B1230" s="15">
        <v>4904.0820000000003</v>
      </c>
      <c r="C1230" s="15">
        <v>58975.49</v>
      </c>
      <c r="D1230" s="15">
        <v>6538.7489999999998</v>
      </c>
      <c r="E1230" s="15">
        <v>65514.239000000001</v>
      </c>
      <c r="F1230" s="15">
        <v>3136.7489999999998</v>
      </c>
      <c r="G1230" s="15">
        <v>47980.239000000001</v>
      </c>
      <c r="H1230" s="16">
        <f>D1230/D1229*100</f>
        <v>95.377395520984933</v>
      </c>
      <c r="I1230" s="16">
        <f>E1230/E1229*100</f>
        <v>91.375711876529962</v>
      </c>
      <c r="J1230" s="17">
        <f t="shared" si="348"/>
        <v>133.3327827715768</v>
      </c>
      <c r="K1230" s="17">
        <f t="shared" si="349"/>
        <v>208.45623924642999</v>
      </c>
      <c r="L1230" s="17">
        <f t="shared" si="349"/>
        <v>136.54421146172282</v>
      </c>
    </row>
    <row r="1231" spans="1:12" s="10" customFormat="1" x14ac:dyDescent="0.2">
      <c r="A1231" s="18" t="s">
        <v>278</v>
      </c>
      <c r="B1231" s="15">
        <v>455.55200000000002</v>
      </c>
      <c r="C1231" s="15">
        <v>5866.5029999999997</v>
      </c>
      <c r="D1231" s="15">
        <v>316.91000000000003</v>
      </c>
      <c r="E1231" s="15">
        <v>6183.4120000000003</v>
      </c>
      <c r="F1231" s="15">
        <v>121.467</v>
      </c>
      <c r="G1231" s="15">
        <v>2365.0529999999999</v>
      </c>
      <c r="H1231" s="16">
        <f>D1231/D1229*100</f>
        <v>4.6226044790150747</v>
      </c>
      <c r="I1231" s="16">
        <f>E1231/E1229*100</f>
        <v>8.624288123470043</v>
      </c>
      <c r="J1231" s="17">
        <f t="shared" si="348"/>
        <v>69.566152711435805</v>
      </c>
      <c r="K1231" s="17">
        <f t="shared" si="349"/>
        <v>260.90213802925899</v>
      </c>
      <c r="L1231" s="17">
        <f t="shared" si="349"/>
        <v>261.44919373899864</v>
      </c>
    </row>
    <row r="1232" spans="1:12" s="10" customFormat="1" x14ac:dyDescent="0.2">
      <c r="A1232" s="14" t="s">
        <v>277</v>
      </c>
      <c r="B1232" s="15">
        <v>5359.634</v>
      </c>
      <c r="C1232" s="15">
        <v>64841.993000000002</v>
      </c>
      <c r="D1232" s="15">
        <v>6855.6589999999997</v>
      </c>
      <c r="E1232" s="15">
        <v>71697.650999999998</v>
      </c>
      <c r="F1232" s="15">
        <v>3258.2159999999999</v>
      </c>
      <c r="G1232" s="15">
        <v>50345.292000000001</v>
      </c>
      <c r="H1232" s="16">
        <f>H1233+H1234</f>
        <v>100</v>
      </c>
      <c r="I1232" s="16">
        <f>I1233+I1234</f>
        <v>100.00000000000001</v>
      </c>
      <c r="J1232" s="17">
        <f t="shared" si="348"/>
        <v>127.91282016645167</v>
      </c>
      <c r="K1232" s="17">
        <f t="shared" si="349"/>
        <v>210.41143374165495</v>
      </c>
      <c r="L1232" s="17">
        <f t="shared" si="349"/>
        <v>142.41182869691173</v>
      </c>
    </row>
    <row r="1233" spans="1:12" s="10" customFormat="1" x14ac:dyDescent="0.2">
      <c r="A1233" s="18" t="s">
        <v>279</v>
      </c>
      <c r="B1233" s="15">
        <v>1260.229</v>
      </c>
      <c r="C1233" s="15">
        <v>2355.3679999999999</v>
      </c>
      <c r="D1233" s="15">
        <v>405.28500000000003</v>
      </c>
      <c r="E1233" s="15">
        <v>2760.6529999999998</v>
      </c>
      <c r="F1233" s="15">
        <v>7.89</v>
      </c>
      <c r="G1233" s="15">
        <v>715.27700000000004</v>
      </c>
      <c r="H1233" s="16">
        <f>D1233/D1232*100</f>
        <v>5.9116855141132314</v>
      </c>
      <c r="I1233" s="16">
        <f>E1233/E1232*100</f>
        <v>3.8504092693357554</v>
      </c>
      <c r="J1233" s="17">
        <f t="shared" si="348"/>
        <v>32.159631305104078</v>
      </c>
      <c r="K1233" s="17"/>
      <c r="L1233" s="17">
        <f t="shared" si="349"/>
        <v>385.95579055386929</v>
      </c>
    </row>
    <row r="1234" spans="1:12" s="10" customFormat="1" x14ac:dyDescent="0.2">
      <c r="A1234" s="18" t="s">
        <v>283</v>
      </c>
      <c r="B1234" s="15">
        <v>4099.4049999999997</v>
      </c>
      <c r="C1234" s="15">
        <v>62486.625</v>
      </c>
      <c r="D1234" s="15">
        <v>6450.3739999999998</v>
      </c>
      <c r="E1234" s="15">
        <v>68936.998000000007</v>
      </c>
      <c r="F1234" s="15">
        <v>3250.326</v>
      </c>
      <c r="G1234" s="15">
        <v>49630.014999999999</v>
      </c>
      <c r="H1234" s="16">
        <f>D1234/D1232*100</f>
        <v>94.088314485886769</v>
      </c>
      <c r="I1234" s="16">
        <f>E1234/E1232*100</f>
        <v>96.149590730664258</v>
      </c>
      <c r="J1234" s="17">
        <f t="shared" si="348"/>
        <v>157.34902992019576</v>
      </c>
      <c r="K1234" s="17">
        <f t="shared" si="349"/>
        <v>198.45313977736387</v>
      </c>
      <c r="L1234" s="17">
        <f t="shared" si="349"/>
        <v>138.90182785558298</v>
      </c>
    </row>
    <row r="1235" spans="1:12" s="10" customFormat="1" ht="33.75" x14ac:dyDescent="0.2">
      <c r="A1235" s="12" t="s">
        <v>455</v>
      </c>
      <c r="B1235" s="15"/>
      <c r="C1235" s="15"/>
      <c r="D1235" s="15"/>
      <c r="E1235" s="15"/>
      <c r="F1235" s="15"/>
      <c r="G1235" s="15"/>
    </row>
    <row r="1236" spans="1:12" s="10" customFormat="1" x14ac:dyDescent="0.2">
      <c r="A1236" s="14" t="s">
        <v>276</v>
      </c>
      <c r="B1236" s="15">
        <v>2953.1840000000002</v>
      </c>
      <c r="C1236" s="15">
        <v>24151.350999999999</v>
      </c>
      <c r="D1236" s="15">
        <v>1346.04</v>
      </c>
      <c r="E1236" s="15">
        <v>25497.39</v>
      </c>
      <c r="F1236" s="15">
        <v>1336.6949999999999</v>
      </c>
      <c r="G1236" s="15">
        <v>22649.501</v>
      </c>
      <c r="H1236" s="16">
        <f>H1237+H1238</f>
        <v>100</v>
      </c>
      <c r="I1236" s="16">
        <f>I1237+I1238</f>
        <v>100</v>
      </c>
      <c r="J1236" s="17">
        <f t="shared" ref="J1236:J1241" si="350">D1236/B1236*100</f>
        <v>45.579279855234212</v>
      </c>
      <c r="K1236" s="17">
        <f t="shared" ref="K1236:L1241" si="351">D1236/F1236*100</f>
        <v>100.69911236295491</v>
      </c>
      <c r="L1236" s="17">
        <f t="shared" si="351"/>
        <v>112.57373837949012</v>
      </c>
    </row>
    <row r="1237" spans="1:12" s="10" customFormat="1" x14ac:dyDescent="0.2">
      <c r="A1237" s="18" t="s">
        <v>282</v>
      </c>
      <c r="B1237" s="15">
        <v>180.36699999999999</v>
      </c>
      <c r="C1237" s="15">
        <v>1356.77</v>
      </c>
      <c r="D1237" s="15">
        <v>123.367</v>
      </c>
      <c r="E1237" s="15">
        <v>1480.1369999999999</v>
      </c>
      <c r="F1237" s="15">
        <v>44.667000000000002</v>
      </c>
      <c r="G1237" s="15">
        <v>1335.337</v>
      </c>
      <c r="H1237" s="16">
        <f>D1237/D1236*100</f>
        <v>9.1651808267213468</v>
      </c>
      <c r="I1237" s="16">
        <f>E1237/E1236*100</f>
        <v>5.8050529877763957</v>
      </c>
      <c r="J1237" s="17">
        <f t="shared" si="350"/>
        <v>68.397766775518804</v>
      </c>
      <c r="K1237" s="17">
        <f t="shared" si="351"/>
        <v>276.19271497973898</v>
      </c>
      <c r="L1237" s="17">
        <f t="shared" si="351"/>
        <v>110.84370462287796</v>
      </c>
    </row>
    <row r="1238" spans="1:12" s="10" customFormat="1" x14ac:dyDescent="0.2">
      <c r="A1238" s="18" t="s">
        <v>278</v>
      </c>
      <c r="B1238" s="15">
        <v>2772.817</v>
      </c>
      <c r="C1238" s="15">
        <v>22794.580999999998</v>
      </c>
      <c r="D1238" s="15">
        <v>1222.673</v>
      </c>
      <c r="E1238" s="15">
        <v>24017.253000000001</v>
      </c>
      <c r="F1238" s="15">
        <v>1292.028</v>
      </c>
      <c r="G1238" s="15">
        <v>21314.164000000001</v>
      </c>
      <c r="H1238" s="16">
        <f>D1238/D1236*100</f>
        <v>90.83481917327866</v>
      </c>
      <c r="I1238" s="16">
        <f>E1238/E1236*100</f>
        <v>94.194947012223608</v>
      </c>
      <c r="J1238" s="17">
        <f t="shared" si="350"/>
        <v>44.094976336339542</v>
      </c>
      <c r="K1238" s="17">
        <f t="shared" si="351"/>
        <v>94.632082276854675</v>
      </c>
      <c r="L1238" s="17">
        <f t="shared" si="351"/>
        <v>112.68212536977758</v>
      </c>
    </row>
    <row r="1239" spans="1:12" s="10" customFormat="1" x14ac:dyDescent="0.2">
      <c r="A1239" s="14" t="s">
        <v>277</v>
      </c>
      <c r="B1239" s="15">
        <v>2953.1840000000002</v>
      </c>
      <c r="C1239" s="15">
        <v>24151.350999999999</v>
      </c>
      <c r="D1239" s="15">
        <v>1346.04</v>
      </c>
      <c r="E1239" s="15">
        <v>25497.39</v>
      </c>
      <c r="F1239" s="15">
        <v>1336.6949999999999</v>
      </c>
      <c r="G1239" s="15">
        <v>22649.501</v>
      </c>
      <c r="H1239" s="16">
        <f>H1240+H1241</f>
        <v>100</v>
      </c>
      <c r="I1239" s="16">
        <f>I1240+I1241</f>
        <v>100</v>
      </c>
      <c r="J1239" s="17">
        <f t="shared" si="350"/>
        <v>45.579279855234212</v>
      </c>
      <c r="K1239" s="17">
        <f t="shared" si="351"/>
        <v>100.69911236295491</v>
      </c>
      <c r="L1239" s="17">
        <f t="shared" si="351"/>
        <v>112.57373837949012</v>
      </c>
    </row>
    <row r="1240" spans="1:12" s="10" customFormat="1" x14ac:dyDescent="0.2">
      <c r="A1240" s="18" t="s">
        <v>279</v>
      </c>
      <c r="B1240" s="15">
        <v>25.73</v>
      </c>
      <c r="C1240" s="15">
        <v>142.53299999999999</v>
      </c>
      <c r="D1240" s="15">
        <v>28.05</v>
      </c>
      <c r="E1240" s="15">
        <v>170.583</v>
      </c>
      <c r="F1240" s="15">
        <v>18.117999999999999</v>
      </c>
      <c r="G1240" s="15">
        <v>256.65300000000002</v>
      </c>
      <c r="H1240" s="16">
        <f>D1240/D1239*100</f>
        <v>2.0838905233128289</v>
      </c>
      <c r="I1240" s="16">
        <f>E1240/E1239*100</f>
        <v>0.66902141748626032</v>
      </c>
      <c r="J1240" s="17">
        <f t="shared" si="350"/>
        <v>109.01671200932763</v>
      </c>
      <c r="K1240" s="17">
        <f t="shared" si="351"/>
        <v>154.81841262832543</v>
      </c>
      <c r="L1240" s="17">
        <f t="shared" si="351"/>
        <v>66.464448106977116</v>
      </c>
    </row>
    <row r="1241" spans="1:12" s="10" customFormat="1" x14ac:dyDescent="0.2">
      <c r="A1241" s="18" t="s">
        <v>283</v>
      </c>
      <c r="B1241" s="15">
        <v>2927.4540000000002</v>
      </c>
      <c r="C1241" s="15">
        <v>24008.817999999999</v>
      </c>
      <c r="D1241" s="15">
        <v>1317.99</v>
      </c>
      <c r="E1241" s="15">
        <v>25326.807000000001</v>
      </c>
      <c r="F1241" s="15">
        <v>1318.577</v>
      </c>
      <c r="G1241" s="15">
        <v>22392.848000000002</v>
      </c>
      <c r="H1241" s="16">
        <f>D1241/D1239*100</f>
        <v>97.916109476687168</v>
      </c>
      <c r="I1241" s="16">
        <f>E1241/E1239*100</f>
        <v>99.330978582513737</v>
      </c>
      <c r="J1241" s="17">
        <f t="shared" si="350"/>
        <v>45.021715114908723</v>
      </c>
      <c r="K1241" s="17">
        <f t="shared" si="351"/>
        <v>99.955482311613196</v>
      </c>
      <c r="L1241" s="17">
        <f t="shared" si="351"/>
        <v>113.10221459994727</v>
      </c>
    </row>
    <row r="1242" spans="1:12" s="10" customFormat="1" ht="45" x14ac:dyDescent="0.2">
      <c r="A1242" s="12" t="s">
        <v>456</v>
      </c>
      <c r="B1242" s="15"/>
      <c r="C1242" s="15"/>
      <c r="D1242" s="15"/>
      <c r="E1242" s="15"/>
      <c r="F1242" s="15"/>
      <c r="G1242" s="15"/>
    </row>
    <row r="1243" spans="1:12" s="10" customFormat="1" x14ac:dyDescent="0.2">
      <c r="A1243" s="14" t="s">
        <v>276</v>
      </c>
      <c r="B1243" s="15">
        <v>18382.111000000001</v>
      </c>
      <c r="C1243" s="15">
        <v>138355.209</v>
      </c>
      <c r="D1243" s="15">
        <v>18159.364000000001</v>
      </c>
      <c r="E1243" s="15">
        <v>156514.57199999999</v>
      </c>
      <c r="F1243" s="15">
        <v>13779.727999999999</v>
      </c>
      <c r="G1243" s="15">
        <v>145562.83499999999</v>
      </c>
      <c r="H1243" s="16">
        <f>H1244+H1245</f>
        <v>100</v>
      </c>
      <c r="I1243" s="16">
        <f>I1244+I1245</f>
        <v>100</v>
      </c>
      <c r="J1243" s="17">
        <f t="shared" ref="J1243:J1248" si="352">D1243/B1243*100</f>
        <v>98.788240371304468</v>
      </c>
      <c r="K1243" s="17">
        <f t="shared" ref="K1243:L1248" si="353">D1243/F1243*100</f>
        <v>131.78318178704257</v>
      </c>
      <c r="L1243" s="17">
        <f t="shared" si="353"/>
        <v>107.52371785009545</v>
      </c>
    </row>
    <row r="1244" spans="1:12" s="10" customFormat="1" x14ac:dyDescent="0.2">
      <c r="A1244" s="18" t="s">
        <v>282</v>
      </c>
      <c r="B1244" s="15">
        <v>10076.333000000001</v>
      </c>
      <c r="C1244" s="15">
        <v>71572</v>
      </c>
      <c r="D1244" s="15">
        <v>10069</v>
      </c>
      <c r="E1244" s="15">
        <v>81641</v>
      </c>
      <c r="F1244" s="15">
        <v>7185</v>
      </c>
      <c r="G1244" s="15">
        <v>77456</v>
      </c>
      <c r="H1244" s="16">
        <f>D1244/D1243*100</f>
        <v>55.447977142811823</v>
      </c>
      <c r="I1244" s="16">
        <f>E1244/E1243*100</f>
        <v>52.161916271923872</v>
      </c>
      <c r="J1244" s="17">
        <f t="shared" si="352"/>
        <v>99.927225509518195</v>
      </c>
      <c r="K1244" s="17">
        <f t="shared" si="353"/>
        <v>140.1391788448156</v>
      </c>
      <c r="L1244" s="17">
        <f t="shared" si="353"/>
        <v>105.40306754802727</v>
      </c>
    </row>
    <row r="1245" spans="1:12" s="10" customFormat="1" x14ac:dyDescent="0.2">
      <c r="A1245" s="18" t="s">
        <v>278</v>
      </c>
      <c r="B1245" s="15">
        <v>8305.777</v>
      </c>
      <c r="C1245" s="15">
        <v>66783.209000000003</v>
      </c>
      <c r="D1245" s="15">
        <v>8090.3639999999996</v>
      </c>
      <c r="E1245" s="15">
        <v>74873.572</v>
      </c>
      <c r="F1245" s="15">
        <v>6594.7280000000001</v>
      </c>
      <c r="G1245" s="15">
        <v>68106.835000000006</v>
      </c>
      <c r="H1245" s="16">
        <f>D1245/D1243*100</f>
        <v>44.55202285718817</v>
      </c>
      <c r="I1245" s="16">
        <f>E1245/E1243*100</f>
        <v>47.838083728076136</v>
      </c>
      <c r="J1245" s="17">
        <f t="shared" si="352"/>
        <v>97.406467811500349</v>
      </c>
      <c r="K1245" s="17">
        <f t="shared" si="353"/>
        <v>122.67926743908164</v>
      </c>
      <c r="L1245" s="17">
        <f t="shared" si="353"/>
        <v>109.93547417083762</v>
      </c>
    </row>
    <row r="1246" spans="1:12" s="10" customFormat="1" x14ac:dyDescent="0.2">
      <c r="A1246" s="14" t="s">
        <v>277</v>
      </c>
      <c r="B1246" s="15">
        <v>18382.111000000001</v>
      </c>
      <c r="C1246" s="15">
        <v>138355.209</v>
      </c>
      <c r="D1246" s="15">
        <v>18159.364000000001</v>
      </c>
      <c r="E1246" s="15">
        <v>156514.57199999999</v>
      </c>
      <c r="F1246" s="15">
        <v>13779.727999999999</v>
      </c>
      <c r="G1246" s="15">
        <v>145562.83499999999</v>
      </c>
      <c r="H1246" s="16">
        <f>H1247+H1248</f>
        <v>99.999999999999986</v>
      </c>
      <c r="I1246" s="16">
        <f>I1247+I1248</f>
        <v>100.00000063891814</v>
      </c>
      <c r="J1246" s="17">
        <f t="shared" si="352"/>
        <v>98.788240371304468</v>
      </c>
      <c r="K1246" s="17">
        <f t="shared" si="353"/>
        <v>131.78318178704257</v>
      </c>
      <c r="L1246" s="17">
        <f t="shared" si="353"/>
        <v>107.52371785009545</v>
      </c>
    </row>
    <row r="1247" spans="1:12" s="10" customFormat="1" x14ac:dyDescent="0.2">
      <c r="A1247" s="18" t="s">
        <v>279</v>
      </c>
      <c r="B1247" s="15">
        <v>2425.5949999999998</v>
      </c>
      <c r="C1247" s="15">
        <v>13783.514999999999</v>
      </c>
      <c r="D1247" s="15">
        <v>2381.1790000000001</v>
      </c>
      <c r="E1247" s="15">
        <v>16164.694</v>
      </c>
      <c r="F1247" s="15">
        <v>483.46499999999997</v>
      </c>
      <c r="G1247" s="15">
        <v>9478.3359999999993</v>
      </c>
      <c r="H1247" s="16">
        <f>D1247/D1246*100</f>
        <v>13.112678395564956</v>
      </c>
      <c r="I1247" s="16">
        <f>E1247/E1246*100</f>
        <v>10.327916304176457</v>
      </c>
      <c r="J1247" s="17">
        <f t="shared" si="352"/>
        <v>98.168861660747169</v>
      </c>
      <c r="K1247" s="17">
        <f t="shared" si="353"/>
        <v>492.52355392841264</v>
      </c>
      <c r="L1247" s="17">
        <f t="shared" si="353"/>
        <v>170.54358486552914</v>
      </c>
    </row>
    <row r="1248" spans="1:12" s="10" customFormat="1" x14ac:dyDescent="0.2">
      <c r="A1248" s="18" t="s">
        <v>283</v>
      </c>
      <c r="B1248" s="15">
        <v>15956.516</v>
      </c>
      <c r="C1248" s="15">
        <v>124571.694</v>
      </c>
      <c r="D1248" s="15">
        <v>15778.184999999999</v>
      </c>
      <c r="E1248" s="15">
        <v>140349.87899999999</v>
      </c>
      <c r="F1248" s="15">
        <v>13296.263000000001</v>
      </c>
      <c r="G1248" s="15">
        <v>136084.49900000001</v>
      </c>
      <c r="H1248" s="16">
        <f>D1248/D1246*100</f>
        <v>86.88732160443503</v>
      </c>
      <c r="I1248" s="16">
        <f>E1248/E1246*100</f>
        <v>89.672084334741683</v>
      </c>
      <c r="J1248" s="17">
        <f t="shared" si="352"/>
        <v>98.882393875956382</v>
      </c>
      <c r="K1248" s="17">
        <f t="shared" si="353"/>
        <v>118.66631248193571</v>
      </c>
      <c r="L1248" s="17">
        <f t="shared" si="353"/>
        <v>103.13436139409234</v>
      </c>
    </row>
    <row r="1249" spans="1:12" s="10" customFormat="1" ht="56.25" x14ac:dyDescent="0.2">
      <c r="A1249" s="12" t="s">
        <v>457</v>
      </c>
      <c r="B1249" s="15"/>
      <c r="C1249" s="15"/>
      <c r="D1249" s="15"/>
      <c r="E1249" s="15"/>
      <c r="F1249" s="15"/>
      <c r="G1249" s="15"/>
    </row>
    <row r="1250" spans="1:12" s="10" customFormat="1" x14ac:dyDescent="0.2">
      <c r="A1250" s="14" t="s">
        <v>276</v>
      </c>
      <c r="B1250" s="15">
        <v>10916.509</v>
      </c>
      <c r="C1250" s="15">
        <v>92698.69</v>
      </c>
      <c r="D1250" s="15">
        <v>10165.415999999999</v>
      </c>
      <c r="E1250" s="15">
        <v>102864.105</v>
      </c>
      <c r="F1250" s="15">
        <v>6427.5640000000003</v>
      </c>
      <c r="G1250" s="15">
        <v>96958.956000000006</v>
      </c>
      <c r="H1250" s="16">
        <f>H1251+H1252</f>
        <v>99.999990162724302</v>
      </c>
      <c r="I1250" s="16">
        <f>I1251+I1252</f>
        <v>100.00000000000001</v>
      </c>
      <c r="J1250" s="17">
        <f t="shared" ref="J1250:J1255" si="354">D1250/B1250*100</f>
        <v>93.119659407599983</v>
      </c>
      <c r="K1250" s="17">
        <f t="shared" ref="K1250:L1255" si="355">D1250/F1250*100</f>
        <v>158.15347774055613</v>
      </c>
      <c r="L1250" s="17">
        <f t="shared" si="355"/>
        <v>106.09035951253433</v>
      </c>
    </row>
    <row r="1251" spans="1:12" s="10" customFormat="1" x14ac:dyDescent="0.2">
      <c r="A1251" s="18" t="s">
        <v>282</v>
      </c>
      <c r="B1251" s="15">
        <v>10692.25</v>
      </c>
      <c r="C1251" s="15">
        <v>89859.167000000001</v>
      </c>
      <c r="D1251" s="15">
        <v>9975.5830000000005</v>
      </c>
      <c r="E1251" s="15">
        <v>99834.75</v>
      </c>
      <c r="F1251" s="15">
        <v>6092.25</v>
      </c>
      <c r="G1251" s="15">
        <v>94140.75</v>
      </c>
      <c r="H1251" s="16">
        <f>D1251/D1250*100</f>
        <v>98.132560438254586</v>
      </c>
      <c r="I1251" s="16">
        <f>E1251/E1250*100</f>
        <v>97.054993090155222</v>
      </c>
      <c r="J1251" s="17">
        <f t="shared" si="354"/>
        <v>93.297322827281448</v>
      </c>
      <c r="K1251" s="17">
        <f t="shared" si="355"/>
        <v>163.74218063933688</v>
      </c>
      <c r="L1251" s="17">
        <f t="shared" si="355"/>
        <v>106.04839030919129</v>
      </c>
    </row>
    <row r="1252" spans="1:12" s="10" customFormat="1" x14ac:dyDescent="0.2">
      <c r="A1252" s="18" t="s">
        <v>278</v>
      </c>
      <c r="B1252" s="15">
        <v>224.25899999999999</v>
      </c>
      <c r="C1252" s="15">
        <v>2839.5230000000001</v>
      </c>
      <c r="D1252" s="15">
        <v>189.83199999999999</v>
      </c>
      <c r="E1252" s="15">
        <v>3029.355</v>
      </c>
      <c r="F1252" s="15">
        <v>335.31400000000002</v>
      </c>
      <c r="G1252" s="15">
        <v>2818.2060000000001</v>
      </c>
      <c r="H1252" s="16">
        <f>D1252/D1250*100</f>
        <v>1.867429724469712</v>
      </c>
      <c r="I1252" s="16">
        <f>E1252/E1250*100</f>
        <v>2.94500690984479</v>
      </c>
      <c r="J1252" s="17">
        <f t="shared" si="354"/>
        <v>84.648553681234645</v>
      </c>
      <c r="K1252" s="17">
        <f t="shared" si="355"/>
        <v>56.613204339812825</v>
      </c>
      <c r="L1252" s="17">
        <f t="shared" si="355"/>
        <v>107.49231958203195</v>
      </c>
    </row>
    <row r="1253" spans="1:12" s="10" customFormat="1" x14ac:dyDescent="0.2">
      <c r="A1253" s="14" t="s">
        <v>277</v>
      </c>
      <c r="B1253" s="15">
        <v>10916.509</v>
      </c>
      <c r="C1253" s="15">
        <v>92698.69</v>
      </c>
      <c r="D1253" s="15">
        <v>10165.415999999999</v>
      </c>
      <c r="E1253" s="15">
        <v>102864.105</v>
      </c>
      <c r="F1253" s="15">
        <v>6427.5640000000003</v>
      </c>
      <c r="G1253" s="15">
        <v>96958.956000000006</v>
      </c>
      <c r="H1253" s="16">
        <f>H1254+H1255</f>
        <v>100.00000000000001</v>
      </c>
      <c r="I1253" s="16">
        <f>I1254+I1255</f>
        <v>100.00000000000001</v>
      </c>
      <c r="J1253" s="17">
        <f t="shared" si="354"/>
        <v>93.119659407599983</v>
      </c>
      <c r="K1253" s="17">
        <f t="shared" si="355"/>
        <v>158.15347774055613</v>
      </c>
      <c r="L1253" s="17">
        <f t="shared" si="355"/>
        <v>106.09035951253433</v>
      </c>
    </row>
    <row r="1254" spans="1:12" s="10" customFormat="1" x14ac:dyDescent="0.2">
      <c r="A1254" s="18" t="s">
        <v>279</v>
      </c>
      <c r="B1254" s="15">
        <v>0</v>
      </c>
      <c r="C1254" s="15">
        <v>114.17100000000001</v>
      </c>
      <c r="D1254" s="15">
        <v>14.047000000000001</v>
      </c>
      <c r="E1254" s="15">
        <v>128.21799999999999</v>
      </c>
      <c r="F1254" s="15">
        <v>61.805</v>
      </c>
      <c r="G1254" s="15">
        <v>165.21700000000001</v>
      </c>
      <c r="H1254" s="16">
        <f>D1254/D1253*100</f>
        <v>0.13818421203814976</v>
      </c>
      <c r="I1254" s="16">
        <f>E1254/E1253*100</f>
        <v>0.12464795178065273</v>
      </c>
      <c r="J1254" s="17">
        <v>0</v>
      </c>
      <c r="K1254" s="17">
        <f t="shared" si="355"/>
        <v>22.727934633120299</v>
      </c>
      <c r="L1254" s="17">
        <f t="shared" si="355"/>
        <v>77.605815382194308</v>
      </c>
    </row>
    <row r="1255" spans="1:12" s="10" customFormat="1" x14ac:dyDescent="0.2">
      <c r="A1255" s="18" t="s">
        <v>283</v>
      </c>
      <c r="B1255" s="15">
        <v>10916.509</v>
      </c>
      <c r="C1255" s="15">
        <v>92584.519</v>
      </c>
      <c r="D1255" s="15">
        <v>10151.369000000001</v>
      </c>
      <c r="E1255" s="15">
        <v>102735.887</v>
      </c>
      <c r="F1255" s="15">
        <v>6365.759</v>
      </c>
      <c r="G1255" s="15">
        <v>96793.739000000001</v>
      </c>
      <c r="H1255" s="16">
        <f>D1255/D1253*100</f>
        <v>99.861815787961859</v>
      </c>
      <c r="I1255" s="16">
        <f>E1255/E1253*100</f>
        <v>99.875352048219355</v>
      </c>
      <c r="J1255" s="17">
        <f t="shared" si="354"/>
        <v>92.990982739995005</v>
      </c>
      <c r="K1255" s="17">
        <f t="shared" si="355"/>
        <v>159.46832105959402</v>
      </c>
      <c r="L1255" s="17">
        <f t="shared" si="355"/>
        <v>106.13897971231383</v>
      </c>
    </row>
    <row r="1256" spans="1:12" s="10" customFormat="1" ht="33.75" x14ac:dyDescent="0.2">
      <c r="A1256" s="12" t="s">
        <v>458</v>
      </c>
      <c r="B1256" s="15"/>
      <c r="C1256" s="15"/>
      <c r="D1256" s="15"/>
      <c r="E1256" s="15"/>
      <c r="F1256" s="15"/>
      <c r="G1256" s="15"/>
    </row>
    <row r="1257" spans="1:12" s="10" customFormat="1" x14ac:dyDescent="0.2">
      <c r="A1257" s="14" t="s">
        <v>276</v>
      </c>
      <c r="B1257" s="15">
        <v>247283</v>
      </c>
      <c r="C1257" s="15">
        <v>2427839.2030000002</v>
      </c>
      <c r="D1257" s="15">
        <v>216116.34</v>
      </c>
      <c r="E1257" s="15">
        <v>2643955.5419999999</v>
      </c>
      <c r="F1257" s="15">
        <v>252644.163</v>
      </c>
      <c r="G1257" s="15">
        <v>3030214.2990000001</v>
      </c>
      <c r="H1257" s="16">
        <f>H1258+H1259</f>
        <v>99.999999537286271</v>
      </c>
      <c r="I1257" s="16">
        <f>I1258+I1259</f>
        <v>100</v>
      </c>
      <c r="J1257" s="17">
        <f t="shared" ref="J1257:J1262" si="356">D1257/B1257*100</f>
        <v>87.396359636529809</v>
      </c>
      <c r="K1257" s="17">
        <f t="shared" ref="K1257:L1262" si="357">D1257/F1257*100</f>
        <v>85.541790253036638</v>
      </c>
      <c r="L1257" s="17">
        <f t="shared" si="357"/>
        <v>87.253087772456567</v>
      </c>
    </row>
    <row r="1258" spans="1:12" s="10" customFormat="1" x14ac:dyDescent="0.2">
      <c r="A1258" s="18" t="s">
        <v>282</v>
      </c>
      <c r="B1258" s="15">
        <v>247206</v>
      </c>
      <c r="C1258" s="15">
        <v>2425986.6669999999</v>
      </c>
      <c r="D1258" s="15">
        <v>216113.33300000001</v>
      </c>
      <c r="E1258" s="15">
        <v>2642100</v>
      </c>
      <c r="F1258" s="15">
        <v>252590</v>
      </c>
      <c r="G1258" s="15">
        <v>3027427</v>
      </c>
      <c r="H1258" s="16">
        <f>D1258/D1257*100</f>
        <v>99.998608619783226</v>
      </c>
      <c r="I1258" s="16">
        <f>E1258/E1257*100</f>
        <v>99.929819470466725</v>
      </c>
      <c r="J1258" s="17">
        <f t="shared" si="356"/>
        <v>87.4223655574703</v>
      </c>
      <c r="K1258" s="17">
        <f t="shared" si="357"/>
        <v>85.558942555128866</v>
      </c>
      <c r="L1258" s="17">
        <f t="shared" si="357"/>
        <v>87.272129105012269</v>
      </c>
    </row>
    <row r="1259" spans="1:12" s="10" customFormat="1" x14ac:dyDescent="0.2">
      <c r="A1259" s="18" t="s">
        <v>278</v>
      </c>
      <c r="B1259" s="15">
        <v>77</v>
      </c>
      <c r="C1259" s="15">
        <v>1852.5360000000001</v>
      </c>
      <c r="D1259" s="15">
        <v>3.0059999999999998</v>
      </c>
      <c r="E1259" s="15">
        <v>1855.5419999999999</v>
      </c>
      <c r="F1259" s="15">
        <v>54.162999999999997</v>
      </c>
      <c r="G1259" s="15">
        <v>2787.299</v>
      </c>
      <c r="H1259" s="16">
        <f>D1259/D1257*100</f>
        <v>1.3909175030448876E-3</v>
      </c>
      <c r="I1259" s="16">
        <f>E1259/E1257*100</f>
        <v>7.0180529533276095E-2</v>
      </c>
      <c r="J1259" s="17">
        <f t="shared" si="356"/>
        <v>3.9038961038961033</v>
      </c>
      <c r="K1259" s="17">
        <f t="shared" si="357"/>
        <v>5.5499141480346363</v>
      </c>
      <c r="L1259" s="17">
        <f t="shared" si="357"/>
        <v>66.57132944832972</v>
      </c>
    </row>
    <row r="1260" spans="1:12" s="10" customFormat="1" x14ac:dyDescent="0.2">
      <c r="A1260" s="14" t="s">
        <v>277</v>
      </c>
      <c r="B1260" s="15">
        <v>247283</v>
      </c>
      <c r="C1260" s="15">
        <v>2427839.2030000002</v>
      </c>
      <c r="D1260" s="15">
        <v>216116.34</v>
      </c>
      <c r="E1260" s="15">
        <v>2643955.5419999999</v>
      </c>
      <c r="F1260" s="15">
        <v>252644.163</v>
      </c>
      <c r="G1260" s="15">
        <v>3030214.2990000001</v>
      </c>
      <c r="H1260" s="16">
        <f>H1261+H1262</f>
        <v>100.00000000000001</v>
      </c>
      <c r="I1260" s="16">
        <f>I1261+I1262</f>
        <v>100.00000000000001</v>
      </c>
      <c r="J1260" s="17">
        <f t="shared" si="356"/>
        <v>87.396359636529809</v>
      </c>
      <c r="K1260" s="17">
        <f t="shared" si="357"/>
        <v>85.541790253036638</v>
      </c>
      <c r="L1260" s="17">
        <f t="shared" si="357"/>
        <v>87.253087772456567</v>
      </c>
    </row>
    <row r="1261" spans="1:12" s="10" customFormat="1" x14ac:dyDescent="0.2">
      <c r="A1261" s="18" t="s">
        <v>279</v>
      </c>
      <c r="B1261" s="15">
        <v>199.8</v>
      </c>
      <c r="C1261" s="15">
        <v>1523.0920000000001</v>
      </c>
      <c r="D1261" s="15">
        <v>1E-3</v>
      </c>
      <c r="E1261" s="15">
        <v>1523.0930000000001</v>
      </c>
      <c r="F1261" s="15">
        <v>0</v>
      </c>
      <c r="G1261" s="15">
        <v>19168.386999999999</v>
      </c>
      <c r="H1261" s="16">
        <f>D1261/D1260*100</f>
        <v>4.6271374020122682E-7</v>
      </c>
      <c r="I1261" s="16">
        <f>E1261/E1260*100</f>
        <v>5.7606604037217207E-2</v>
      </c>
      <c r="J1261" s="17">
        <f t="shared" si="356"/>
        <v>5.005005005005005E-4</v>
      </c>
      <c r="K1261" s="17">
        <v>0</v>
      </c>
      <c r="L1261" s="17">
        <f t="shared" si="357"/>
        <v>7.9458589812486577</v>
      </c>
    </row>
    <row r="1262" spans="1:12" s="10" customFormat="1" x14ac:dyDescent="0.2">
      <c r="A1262" s="18" t="s">
        <v>283</v>
      </c>
      <c r="B1262" s="15">
        <v>247083.2</v>
      </c>
      <c r="C1262" s="15">
        <v>2426316.111</v>
      </c>
      <c r="D1262" s="15">
        <v>216116.33900000001</v>
      </c>
      <c r="E1262" s="15">
        <v>2642432.449</v>
      </c>
      <c r="F1262" s="15">
        <v>252644.163</v>
      </c>
      <c r="G1262" s="15">
        <v>3011045.912</v>
      </c>
      <c r="H1262" s="16">
        <f>D1262/D1260*100</f>
        <v>99.999999537286271</v>
      </c>
      <c r="I1262" s="16">
        <f>E1262/E1260*100</f>
        <v>99.942393395962796</v>
      </c>
      <c r="J1262" s="17">
        <f t="shared" si="356"/>
        <v>87.467030943423111</v>
      </c>
      <c r="K1262" s="17">
        <f t="shared" si="357"/>
        <v>85.541789857223023</v>
      </c>
      <c r="L1262" s="17">
        <f t="shared" si="357"/>
        <v>87.757959401052133</v>
      </c>
    </row>
    <row r="1263" spans="1:12" s="10" customFormat="1" x14ac:dyDescent="0.2">
      <c r="A1263" s="12" t="s">
        <v>459</v>
      </c>
      <c r="B1263" s="15"/>
      <c r="C1263" s="15"/>
      <c r="D1263" s="15"/>
      <c r="E1263" s="15"/>
      <c r="F1263" s="15"/>
      <c r="G1263" s="15"/>
    </row>
    <row r="1264" spans="1:12" s="10" customFormat="1" x14ac:dyDescent="0.2">
      <c r="A1264" s="14" t="s">
        <v>276</v>
      </c>
      <c r="B1264" s="15">
        <v>188174.63</v>
      </c>
      <c r="C1264" s="15">
        <v>1707143.3640000001</v>
      </c>
      <c r="D1264" s="15">
        <v>179584.114</v>
      </c>
      <c r="E1264" s="15">
        <v>1886727.4779999999</v>
      </c>
      <c r="F1264" s="15">
        <v>214826.17600000001</v>
      </c>
      <c r="G1264" s="15">
        <v>1966041.7350000001</v>
      </c>
      <c r="H1264" s="16">
        <f>H1265+H1266+H1267</f>
        <v>99.999999999999986</v>
      </c>
      <c r="I1264" s="16">
        <f>I1265+I1266+I1267</f>
        <v>100</v>
      </c>
      <c r="J1264" s="17">
        <f t="shared" ref="J1264:J1270" si="358">D1264/B1264*100</f>
        <v>95.434817116420007</v>
      </c>
      <c r="K1264" s="17">
        <f t="shared" ref="K1264:L1270" si="359">D1264/F1264*100</f>
        <v>83.595080145168154</v>
      </c>
      <c r="L1264" s="17">
        <f t="shared" si="359"/>
        <v>95.965789759798753</v>
      </c>
    </row>
    <row r="1265" spans="1:12" s="10" customFormat="1" x14ac:dyDescent="0.2">
      <c r="A1265" s="18" t="s">
        <v>282</v>
      </c>
      <c r="B1265" s="15">
        <v>187450.33300000001</v>
      </c>
      <c r="C1265" s="15">
        <v>1701779.6669999999</v>
      </c>
      <c r="D1265" s="15">
        <v>179126</v>
      </c>
      <c r="E1265" s="15">
        <v>1880905.6669999999</v>
      </c>
      <c r="F1265" s="15">
        <v>184706</v>
      </c>
      <c r="G1265" s="15">
        <v>1956106</v>
      </c>
      <c r="H1265" s="16">
        <f>D1265/D1264*100</f>
        <v>99.744902825870213</v>
      </c>
      <c r="I1265" s="16">
        <f>E1265/E1264*100</f>
        <v>99.691433390996593</v>
      </c>
      <c r="J1265" s="17">
        <f t="shared" si="358"/>
        <v>95.559179401404421</v>
      </c>
      <c r="K1265" s="17">
        <f t="shared" si="359"/>
        <v>96.978982815934515</v>
      </c>
      <c r="L1265" s="17">
        <f t="shared" si="359"/>
        <v>96.155610534398434</v>
      </c>
    </row>
    <row r="1266" spans="1:12" s="10" customFormat="1" x14ac:dyDescent="0.2">
      <c r="A1266" s="18" t="s">
        <v>278</v>
      </c>
      <c r="B1266" s="15">
        <v>724.29600000000005</v>
      </c>
      <c r="C1266" s="15">
        <v>5363.6970000000001</v>
      </c>
      <c r="D1266" s="15">
        <v>458.11399999999998</v>
      </c>
      <c r="E1266" s="15">
        <v>5821.8109999999997</v>
      </c>
      <c r="F1266" s="15">
        <v>470.46199999999999</v>
      </c>
      <c r="G1266" s="15">
        <v>9935.7350000000006</v>
      </c>
      <c r="H1266" s="16">
        <f>D1266/D1264*100</f>
        <v>0.2550971741297785</v>
      </c>
      <c r="I1266" s="16">
        <f>E1266/E1264*100</f>
        <v>0.3085666090034016</v>
      </c>
      <c r="J1266" s="17">
        <f t="shared" si="358"/>
        <v>63.249555430376525</v>
      </c>
      <c r="K1266" s="17">
        <f t="shared" si="359"/>
        <v>97.375345936547475</v>
      </c>
      <c r="L1266" s="17">
        <f t="shared" si="359"/>
        <v>58.594668638002112</v>
      </c>
    </row>
    <row r="1267" spans="1:12" s="10" customFormat="1" x14ac:dyDescent="0.2">
      <c r="A1267" s="18" t="s">
        <v>304</v>
      </c>
      <c r="B1267" s="15">
        <v>0</v>
      </c>
      <c r="C1267" s="15">
        <v>0</v>
      </c>
      <c r="D1267" s="15">
        <v>0</v>
      </c>
      <c r="E1267" s="15">
        <v>0</v>
      </c>
      <c r="F1267" s="15">
        <v>29649.714</v>
      </c>
      <c r="G1267" s="15">
        <v>0</v>
      </c>
      <c r="H1267" s="16">
        <f>D1267/D1264*100</f>
        <v>0</v>
      </c>
      <c r="I1267" s="16">
        <f>E1267/E1264*100</f>
        <v>0</v>
      </c>
      <c r="J1267" s="17">
        <v>0</v>
      </c>
      <c r="K1267" s="17">
        <f t="shared" si="359"/>
        <v>0</v>
      </c>
      <c r="L1267" s="17">
        <v>0</v>
      </c>
    </row>
    <row r="1268" spans="1:12" s="10" customFormat="1" x14ac:dyDescent="0.2">
      <c r="A1268" s="14" t="s">
        <v>277</v>
      </c>
      <c r="B1268" s="15">
        <v>188174.63</v>
      </c>
      <c r="C1268" s="15">
        <v>1707143.3640000001</v>
      </c>
      <c r="D1268" s="15">
        <v>179584.114</v>
      </c>
      <c r="E1268" s="15">
        <v>1886727.4779999999</v>
      </c>
      <c r="F1268" s="15">
        <v>214826.17600000001</v>
      </c>
      <c r="G1268" s="15">
        <v>1966041.7350000001</v>
      </c>
      <c r="H1268" s="16">
        <f>H1269+H1270</f>
        <v>100</v>
      </c>
      <c r="I1268" s="16">
        <f>I1269+I1270</f>
        <v>100</v>
      </c>
      <c r="J1268" s="17">
        <f t="shared" si="358"/>
        <v>95.434817116420007</v>
      </c>
      <c r="K1268" s="17">
        <f t="shared" si="359"/>
        <v>83.595080145168154</v>
      </c>
      <c r="L1268" s="17">
        <f t="shared" si="359"/>
        <v>95.965789759798753</v>
      </c>
    </row>
    <row r="1269" spans="1:12" s="10" customFormat="1" x14ac:dyDescent="0.2">
      <c r="A1269" s="18" t="s">
        <v>279</v>
      </c>
      <c r="B1269" s="15">
        <v>143326.098</v>
      </c>
      <c r="C1269" s="15">
        <v>1234340.0160000001</v>
      </c>
      <c r="D1269" s="15">
        <v>143563.389</v>
      </c>
      <c r="E1269" s="15">
        <v>1377903.405</v>
      </c>
      <c r="F1269" s="15">
        <v>214826.17600000001</v>
      </c>
      <c r="G1269" s="15">
        <v>1449670.8359999999</v>
      </c>
      <c r="H1269" s="16">
        <f>D1269/D1268*100</f>
        <v>79.942142877960805</v>
      </c>
      <c r="I1269" s="16">
        <f>E1269/E1268*100</f>
        <v>73.031395422333489</v>
      </c>
      <c r="J1269" s="17">
        <f t="shared" si="358"/>
        <v>100.16556021779091</v>
      </c>
      <c r="K1269" s="17">
        <f t="shared" si="359"/>
        <v>66.827698408596163</v>
      </c>
      <c r="L1269" s="17">
        <f t="shared" si="359"/>
        <v>95.049398165584691</v>
      </c>
    </row>
    <row r="1270" spans="1:12" s="10" customFormat="1" x14ac:dyDescent="0.2">
      <c r="A1270" s="18" t="s">
        <v>283</v>
      </c>
      <c r="B1270" s="15">
        <v>44848.531999999999</v>
      </c>
      <c r="C1270" s="15">
        <v>472803.348</v>
      </c>
      <c r="D1270" s="15">
        <v>36020.724999999999</v>
      </c>
      <c r="E1270" s="15">
        <v>508824.07299999997</v>
      </c>
      <c r="F1270" s="15">
        <v>0</v>
      </c>
      <c r="G1270" s="15">
        <v>516370.89899999998</v>
      </c>
      <c r="H1270" s="16">
        <f>D1270/D1268*100</f>
        <v>20.057857122039202</v>
      </c>
      <c r="I1270" s="16">
        <f>E1270/E1268*100</f>
        <v>26.968604577666515</v>
      </c>
      <c r="J1270" s="17">
        <f t="shared" si="358"/>
        <v>80.316396978166409</v>
      </c>
      <c r="K1270" s="17">
        <v>0</v>
      </c>
      <c r="L1270" s="17">
        <f t="shared" si="359"/>
        <v>98.538487351898581</v>
      </c>
    </row>
    <row r="1271" spans="1:12" s="10" customFormat="1" x14ac:dyDescent="0.2">
      <c r="A1271" s="12" t="s">
        <v>460</v>
      </c>
      <c r="B1271" s="15"/>
      <c r="C1271" s="15"/>
      <c r="D1271" s="15"/>
      <c r="E1271" s="15"/>
      <c r="F1271" s="15"/>
      <c r="G1271" s="15"/>
    </row>
    <row r="1272" spans="1:12" s="10" customFormat="1" x14ac:dyDescent="0.2">
      <c r="A1272" s="14" t="s">
        <v>276</v>
      </c>
      <c r="B1272" s="15">
        <v>1011.006</v>
      </c>
      <c r="C1272" s="15">
        <v>4852.9620000000004</v>
      </c>
      <c r="D1272" s="15">
        <v>653.9</v>
      </c>
      <c r="E1272" s="15">
        <v>5506.8620000000001</v>
      </c>
      <c r="F1272" s="15">
        <v>114.342</v>
      </c>
      <c r="G1272" s="15">
        <v>5263.665</v>
      </c>
      <c r="H1272" s="16">
        <f>H1273+H1274+H1275</f>
        <v>100</v>
      </c>
      <c r="I1272" s="16">
        <f>I1273+I1274+I1275</f>
        <v>100</v>
      </c>
      <c r="J1272" s="17">
        <f t="shared" ref="J1272:J1277" si="360">D1272/B1272*100</f>
        <v>64.678152256267524</v>
      </c>
      <c r="K1272" s="17"/>
      <c r="L1272" s="17">
        <f t="shared" ref="K1272:L1278" si="361">E1272/G1272*100</f>
        <v>104.62029783430367</v>
      </c>
    </row>
    <row r="1273" spans="1:12" s="10" customFormat="1" x14ac:dyDescent="0.2">
      <c r="A1273" s="18" t="s">
        <v>282</v>
      </c>
      <c r="B1273" s="15">
        <v>0</v>
      </c>
      <c r="C1273" s="15">
        <v>2.6669999999999998</v>
      </c>
      <c r="D1273" s="15">
        <v>0</v>
      </c>
      <c r="E1273" s="15">
        <v>2.6669999999999998</v>
      </c>
      <c r="F1273" s="15">
        <v>0</v>
      </c>
      <c r="G1273" s="15">
        <v>12</v>
      </c>
      <c r="H1273" s="16">
        <f>D1273/D1272*100</f>
        <v>0</v>
      </c>
      <c r="I1273" s="16">
        <f>E1273/E1272*100</f>
        <v>4.8430485456145436E-2</v>
      </c>
      <c r="J1273" s="17">
        <v>0</v>
      </c>
      <c r="K1273" s="17">
        <v>0</v>
      </c>
      <c r="L1273" s="17">
        <f t="shared" si="361"/>
        <v>22.224999999999998</v>
      </c>
    </row>
    <row r="1274" spans="1:12" s="10" customFormat="1" x14ac:dyDescent="0.2">
      <c r="A1274" s="18" t="s">
        <v>278</v>
      </c>
      <c r="B1274" s="15">
        <v>34.51</v>
      </c>
      <c r="C1274" s="15">
        <v>1354.395</v>
      </c>
      <c r="D1274" s="15">
        <v>160.68899999999999</v>
      </c>
      <c r="E1274" s="15">
        <v>1515.0840000000001</v>
      </c>
      <c r="F1274" s="15">
        <v>114.342</v>
      </c>
      <c r="G1274" s="15">
        <v>5251.665</v>
      </c>
      <c r="H1274" s="16">
        <f>D1274/D1272*100</f>
        <v>24.573940969567211</v>
      </c>
      <c r="I1274" s="16">
        <f>E1274/E1272*100</f>
        <v>27.512656028060988</v>
      </c>
      <c r="J1274" s="17">
        <f t="shared" si="360"/>
        <v>465.63025210084038</v>
      </c>
      <c r="K1274" s="17">
        <f t="shared" si="361"/>
        <v>140.5336621713806</v>
      </c>
      <c r="L1274" s="17">
        <f t="shared" si="361"/>
        <v>28.849593414659925</v>
      </c>
    </row>
    <row r="1275" spans="1:12" s="10" customFormat="1" x14ac:dyDescent="0.2">
      <c r="A1275" s="18" t="s">
        <v>304</v>
      </c>
      <c r="B1275" s="15">
        <v>976.49599999999998</v>
      </c>
      <c r="C1275" s="15">
        <v>3495.9</v>
      </c>
      <c r="D1275" s="15">
        <v>493.21100000000001</v>
      </c>
      <c r="E1275" s="15">
        <v>3989.1109999999999</v>
      </c>
      <c r="F1275" s="15">
        <v>0</v>
      </c>
      <c r="G1275" s="15">
        <v>0</v>
      </c>
      <c r="H1275" s="16">
        <f>D1275/D1272*100</f>
        <v>75.426059030432796</v>
      </c>
      <c r="I1275" s="16">
        <f>E1275/E1272*100</f>
        <v>72.438913486482861</v>
      </c>
      <c r="J1275" s="17">
        <f t="shared" si="360"/>
        <v>50.508245809506647</v>
      </c>
      <c r="K1275" s="17">
        <v>0</v>
      </c>
      <c r="L1275" s="17">
        <v>0</v>
      </c>
    </row>
    <row r="1276" spans="1:12" s="10" customFormat="1" x14ac:dyDescent="0.2">
      <c r="A1276" s="14" t="s">
        <v>277</v>
      </c>
      <c r="B1276" s="15">
        <v>1011.006</v>
      </c>
      <c r="C1276" s="15">
        <v>4852.9620000000004</v>
      </c>
      <c r="D1276" s="15">
        <v>653.9</v>
      </c>
      <c r="E1276" s="15">
        <v>5506.8620000000001</v>
      </c>
      <c r="F1276" s="15">
        <v>114.342</v>
      </c>
      <c r="G1276" s="15">
        <v>5263.665</v>
      </c>
      <c r="H1276" s="16">
        <f>H1277+H1278</f>
        <v>100</v>
      </c>
      <c r="I1276" s="16">
        <f>I1277+I1278</f>
        <v>100</v>
      </c>
      <c r="J1276" s="17">
        <f t="shared" si="360"/>
        <v>64.678152256267524</v>
      </c>
      <c r="K1276" s="17"/>
      <c r="L1276" s="17">
        <f t="shared" si="361"/>
        <v>104.62029783430367</v>
      </c>
    </row>
    <row r="1277" spans="1:12" s="10" customFormat="1" x14ac:dyDescent="0.2">
      <c r="A1277" s="18" t="s">
        <v>279</v>
      </c>
      <c r="B1277" s="15">
        <v>1011.006</v>
      </c>
      <c r="C1277" s="15">
        <v>4852.9620000000004</v>
      </c>
      <c r="D1277" s="15">
        <v>653.9</v>
      </c>
      <c r="E1277" s="15">
        <v>5506.8620000000001</v>
      </c>
      <c r="F1277" s="15">
        <v>20</v>
      </c>
      <c r="G1277" s="15">
        <v>3910.9520000000002</v>
      </c>
      <c r="H1277" s="16">
        <f>D1277/D1276*100</f>
        <v>100</v>
      </c>
      <c r="I1277" s="16">
        <f>E1277/E1276*100</f>
        <v>100</v>
      </c>
      <c r="J1277" s="17">
        <f t="shared" si="360"/>
        <v>64.678152256267524</v>
      </c>
      <c r="K1277" s="17"/>
      <c r="L1277" s="17">
        <f t="shared" si="361"/>
        <v>140.80617711493261</v>
      </c>
    </row>
    <row r="1278" spans="1:12" s="10" customFormat="1" x14ac:dyDescent="0.2">
      <c r="A1278" s="18" t="s">
        <v>283</v>
      </c>
      <c r="B1278" s="15">
        <v>0</v>
      </c>
      <c r="C1278" s="15">
        <v>0</v>
      </c>
      <c r="D1278" s="15">
        <v>0</v>
      </c>
      <c r="E1278" s="15">
        <v>0</v>
      </c>
      <c r="F1278" s="15">
        <v>94.341999999999999</v>
      </c>
      <c r="G1278" s="15">
        <v>1352.713</v>
      </c>
      <c r="H1278" s="16">
        <f>D1278/D1276*100</f>
        <v>0</v>
      </c>
      <c r="I1278" s="16">
        <f>E1278/E1276*100</f>
        <v>0</v>
      </c>
      <c r="J1278" s="17">
        <v>0</v>
      </c>
      <c r="K1278" s="17">
        <f t="shared" si="361"/>
        <v>0</v>
      </c>
      <c r="L1278" s="17">
        <f t="shared" si="361"/>
        <v>0</v>
      </c>
    </row>
    <row r="1279" spans="1:12" s="10" customFormat="1" x14ac:dyDescent="0.2">
      <c r="A1279" s="12" t="s">
        <v>461</v>
      </c>
      <c r="B1279" s="15"/>
      <c r="C1279" s="15"/>
      <c r="D1279" s="15"/>
      <c r="E1279" s="15"/>
      <c r="F1279" s="15"/>
      <c r="G1279" s="15"/>
    </row>
    <row r="1280" spans="1:12" s="10" customFormat="1" x14ac:dyDescent="0.2">
      <c r="A1280" s="14" t="s">
        <v>276</v>
      </c>
      <c r="B1280" s="15">
        <v>153609.772</v>
      </c>
      <c r="C1280" s="15">
        <v>1281223.135</v>
      </c>
      <c r="D1280" s="15">
        <v>149552</v>
      </c>
      <c r="E1280" s="15">
        <v>1430775.135</v>
      </c>
      <c r="F1280" s="15">
        <v>185886.179</v>
      </c>
      <c r="G1280" s="15">
        <v>1532557.6310000001</v>
      </c>
      <c r="H1280" s="16">
        <f>H1281+H1282+H1283</f>
        <v>100</v>
      </c>
      <c r="I1280" s="16">
        <f>I1281+I1282+I1283</f>
        <v>100</v>
      </c>
      <c r="J1280" s="17">
        <f t="shared" ref="J1280:J1286" si="362">D1280/B1280*100</f>
        <v>97.358389412881891</v>
      </c>
      <c r="K1280" s="17">
        <f t="shared" ref="K1280:L1286" si="363">D1280/F1280*100</f>
        <v>80.453533879998687</v>
      </c>
      <c r="L1280" s="17">
        <f t="shared" si="363"/>
        <v>93.358651319781913</v>
      </c>
    </row>
    <row r="1281" spans="1:12" s="10" customFormat="1" x14ac:dyDescent="0.2">
      <c r="A1281" s="18" t="s">
        <v>282</v>
      </c>
      <c r="B1281" s="15">
        <v>153597.33300000001</v>
      </c>
      <c r="C1281" s="15">
        <v>1281052</v>
      </c>
      <c r="D1281" s="15">
        <v>149550</v>
      </c>
      <c r="E1281" s="15">
        <v>1430602</v>
      </c>
      <c r="F1281" s="15">
        <v>142973</v>
      </c>
      <c r="G1281" s="15">
        <v>1532285</v>
      </c>
      <c r="H1281" s="16">
        <f>D1281/D1280*100</f>
        <v>99.998662672515252</v>
      </c>
      <c r="I1281" s="16">
        <f>E1281/E1280*100</f>
        <v>99.987899216601917</v>
      </c>
      <c r="J1281" s="17">
        <f t="shared" si="362"/>
        <v>97.364971825389688</v>
      </c>
      <c r="K1281" s="17">
        <f t="shared" si="363"/>
        <v>104.60016926272793</v>
      </c>
      <c r="L1281" s="17">
        <f t="shared" si="363"/>
        <v>93.363962970335152</v>
      </c>
    </row>
    <row r="1282" spans="1:12" s="10" customFormat="1" x14ac:dyDescent="0.2">
      <c r="A1282" s="18" t="s">
        <v>278</v>
      </c>
      <c r="B1282" s="15">
        <v>12.438000000000001</v>
      </c>
      <c r="C1282" s="15">
        <v>171.13499999999999</v>
      </c>
      <c r="D1282" s="15">
        <v>2</v>
      </c>
      <c r="E1282" s="15">
        <v>173.13499999999999</v>
      </c>
      <c r="F1282" s="15">
        <v>4</v>
      </c>
      <c r="G1282" s="15">
        <v>272.63099999999997</v>
      </c>
      <c r="H1282" s="16">
        <f>D1282/D1280*100</f>
        <v>1.3373274847544667E-3</v>
      </c>
      <c r="I1282" s="16">
        <f>E1282/E1280*100</f>
        <v>1.2100783398084422E-2</v>
      </c>
      <c r="J1282" s="17">
        <f t="shared" si="362"/>
        <v>16.079755587715066</v>
      </c>
      <c r="K1282" s="17">
        <f t="shared" si="363"/>
        <v>50</v>
      </c>
      <c r="L1282" s="17">
        <f t="shared" si="363"/>
        <v>63.505250686825789</v>
      </c>
    </row>
    <row r="1283" spans="1:12" s="10" customFormat="1" x14ac:dyDescent="0.2">
      <c r="A1283" s="18" t="s">
        <v>304</v>
      </c>
      <c r="B1283" s="15">
        <v>0</v>
      </c>
      <c r="C1283" s="15">
        <v>0</v>
      </c>
      <c r="D1283" s="15">
        <v>0</v>
      </c>
      <c r="E1283" s="15">
        <v>0</v>
      </c>
      <c r="F1283" s="15">
        <v>42909.178999999996</v>
      </c>
      <c r="G1283" s="15">
        <v>0</v>
      </c>
      <c r="H1283" s="16">
        <f>D1283/D1280*100</f>
        <v>0</v>
      </c>
      <c r="I1283" s="16">
        <f>E1283/E1280*100</f>
        <v>0</v>
      </c>
      <c r="J1283" s="17">
        <v>0</v>
      </c>
      <c r="K1283" s="17">
        <f t="shared" si="363"/>
        <v>0</v>
      </c>
      <c r="L1283" s="17">
        <v>0</v>
      </c>
    </row>
    <row r="1284" spans="1:12" s="10" customFormat="1" x14ac:dyDescent="0.2">
      <c r="A1284" s="14" t="s">
        <v>277</v>
      </c>
      <c r="B1284" s="15">
        <v>153609.772</v>
      </c>
      <c r="C1284" s="15">
        <v>1281223.135</v>
      </c>
      <c r="D1284" s="15">
        <v>149552</v>
      </c>
      <c r="E1284" s="15">
        <v>1430775.135</v>
      </c>
      <c r="F1284" s="15">
        <v>185886.179</v>
      </c>
      <c r="G1284" s="15">
        <v>1532557.6310000001</v>
      </c>
      <c r="H1284" s="16">
        <f>H1285+H1286</f>
        <v>100</v>
      </c>
      <c r="I1284" s="16">
        <f>I1285+I1286</f>
        <v>100</v>
      </c>
      <c r="J1284" s="17">
        <f t="shared" si="362"/>
        <v>97.358389412881891</v>
      </c>
      <c r="K1284" s="17">
        <f t="shared" si="363"/>
        <v>80.453533879998687</v>
      </c>
      <c r="L1284" s="17">
        <f t="shared" si="363"/>
        <v>93.358651319781913</v>
      </c>
    </row>
    <row r="1285" spans="1:12" s="10" customFormat="1" x14ac:dyDescent="0.2">
      <c r="A1285" s="18" t="s">
        <v>279</v>
      </c>
      <c r="B1285" s="15">
        <v>110094.8</v>
      </c>
      <c r="C1285" s="15">
        <v>962650.71</v>
      </c>
      <c r="D1285" s="15">
        <v>116430.06200000001</v>
      </c>
      <c r="E1285" s="15">
        <v>1079080.7720000001</v>
      </c>
      <c r="F1285" s="15">
        <v>185886.179</v>
      </c>
      <c r="G1285" s="15">
        <v>1199177.9310000001</v>
      </c>
      <c r="H1285" s="16">
        <f>D1285/D1284*100</f>
        <v>77.852560982133312</v>
      </c>
      <c r="I1285" s="16">
        <f>E1285/E1284*100</f>
        <v>75.419312623153743</v>
      </c>
      <c r="J1285" s="17">
        <f t="shared" si="362"/>
        <v>105.75436987032994</v>
      </c>
      <c r="K1285" s="17">
        <f t="shared" si="363"/>
        <v>62.635136526207255</v>
      </c>
      <c r="L1285" s="17">
        <f t="shared" si="363"/>
        <v>89.985042594984179</v>
      </c>
    </row>
    <row r="1286" spans="1:12" s="10" customFormat="1" x14ac:dyDescent="0.2">
      <c r="A1286" s="18" t="s">
        <v>283</v>
      </c>
      <c r="B1286" s="15">
        <v>43514.972000000002</v>
      </c>
      <c r="C1286" s="15">
        <v>318572.42499999999</v>
      </c>
      <c r="D1286" s="15">
        <v>33121.938000000002</v>
      </c>
      <c r="E1286" s="15">
        <v>351694.36300000001</v>
      </c>
      <c r="F1286" s="15">
        <v>0</v>
      </c>
      <c r="G1286" s="15">
        <v>333379.7</v>
      </c>
      <c r="H1286" s="16">
        <f>D1286/D1284*100</f>
        <v>22.147439017866695</v>
      </c>
      <c r="I1286" s="16">
        <f>E1286/E1284*100</f>
        <v>24.580687376846257</v>
      </c>
      <c r="J1286" s="17">
        <f t="shared" si="362"/>
        <v>76.116188239762621</v>
      </c>
      <c r="K1286" s="17">
        <v>0</v>
      </c>
      <c r="L1286" s="17">
        <f t="shared" si="363"/>
        <v>105.49363473540832</v>
      </c>
    </row>
    <row r="1287" spans="1:12" s="10" customFormat="1" x14ac:dyDescent="0.2">
      <c r="A1287" s="12" t="s">
        <v>462</v>
      </c>
      <c r="B1287" s="15"/>
      <c r="C1287" s="15"/>
      <c r="D1287" s="15"/>
      <c r="E1287" s="15"/>
      <c r="F1287" s="15"/>
      <c r="G1287" s="15"/>
    </row>
    <row r="1288" spans="1:12" s="10" customFormat="1" x14ac:dyDescent="0.2">
      <c r="A1288" s="14" t="s">
        <v>276</v>
      </c>
      <c r="B1288" s="15">
        <v>13743.547</v>
      </c>
      <c r="C1288" s="15">
        <v>161041.51500000001</v>
      </c>
      <c r="D1288" s="15">
        <v>12207.13</v>
      </c>
      <c r="E1288" s="15">
        <v>173248.64499999999</v>
      </c>
      <c r="F1288" s="15">
        <v>18489.510999999999</v>
      </c>
      <c r="G1288" s="15">
        <v>164195.6</v>
      </c>
      <c r="H1288" s="16">
        <f>H1289+H1290</f>
        <v>100</v>
      </c>
      <c r="I1288" s="16">
        <f>I1289+I1290</f>
        <v>100</v>
      </c>
      <c r="J1288" s="17">
        <f t="shared" ref="J1288:J1293" si="364">D1288/B1288*100</f>
        <v>88.820811687113959</v>
      </c>
      <c r="K1288" s="17">
        <f t="shared" ref="K1288:L1293" si="365">D1288/F1288*100</f>
        <v>66.021919130257146</v>
      </c>
      <c r="L1288" s="17">
        <f t="shared" si="365"/>
        <v>105.51357344532984</v>
      </c>
    </row>
    <row r="1289" spans="1:12" s="10" customFormat="1" x14ac:dyDescent="0.2">
      <c r="A1289" s="18" t="s">
        <v>282</v>
      </c>
      <c r="B1289" s="15">
        <v>13356</v>
      </c>
      <c r="C1289" s="15">
        <v>159090</v>
      </c>
      <c r="D1289" s="15">
        <v>11981</v>
      </c>
      <c r="E1289" s="15">
        <v>171071</v>
      </c>
      <c r="F1289" s="15">
        <v>18292</v>
      </c>
      <c r="G1289" s="15">
        <v>161052</v>
      </c>
      <c r="H1289" s="16">
        <f>D1289/D1288*100</f>
        <v>98.147558025514599</v>
      </c>
      <c r="I1289" s="16">
        <f>E1289/E1288*100</f>
        <v>98.7430522183882</v>
      </c>
      <c r="J1289" s="17">
        <f t="shared" si="364"/>
        <v>89.705001497454333</v>
      </c>
      <c r="K1289" s="17">
        <f t="shared" si="365"/>
        <v>65.49857861360158</v>
      </c>
      <c r="L1289" s="17">
        <f t="shared" si="365"/>
        <v>106.22097210838734</v>
      </c>
    </row>
    <row r="1290" spans="1:12" s="10" customFormat="1" x14ac:dyDescent="0.2">
      <c r="A1290" s="18" t="s">
        <v>278</v>
      </c>
      <c r="B1290" s="15">
        <v>387.54700000000003</v>
      </c>
      <c r="C1290" s="15">
        <v>1951.5150000000001</v>
      </c>
      <c r="D1290" s="15">
        <v>226.13</v>
      </c>
      <c r="E1290" s="15">
        <v>2177.645</v>
      </c>
      <c r="F1290" s="15">
        <v>197.511</v>
      </c>
      <c r="G1290" s="15">
        <v>3143.6</v>
      </c>
      <c r="H1290" s="16">
        <f>D1290/D1288*100</f>
        <v>1.8524419744854033</v>
      </c>
      <c r="I1290" s="16">
        <f>E1290/E1288*100</f>
        <v>1.2569477816117984</v>
      </c>
      <c r="J1290" s="17">
        <f t="shared" si="364"/>
        <v>58.34905185693605</v>
      </c>
      <c r="K1290" s="17">
        <f t="shared" si="365"/>
        <v>114.48982588311539</v>
      </c>
      <c r="L1290" s="17">
        <f t="shared" si="365"/>
        <v>69.272331085379818</v>
      </c>
    </row>
    <row r="1291" spans="1:12" s="10" customFormat="1" x14ac:dyDescent="0.2">
      <c r="A1291" s="14" t="s">
        <v>277</v>
      </c>
      <c r="B1291" s="15">
        <v>13743.547</v>
      </c>
      <c r="C1291" s="15">
        <v>161041.51500000001</v>
      </c>
      <c r="D1291" s="15">
        <v>12207.13</v>
      </c>
      <c r="E1291" s="15">
        <v>173248.64499999999</v>
      </c>
      <c r="F1291" s="15">
        <v>18489.510999999999</v>
      </c>
      <c r="G1291" s="15">
        <v>164195.6</v>
      </c>
      <c r="H1291" s="16">
        <f>H1292+H1293</f>
        <v>100.00000000000001</v>
      </c>
      <c r="I1291" s="16">
        <f>I1292+I1293</f>
        <v>100</v>
      </c>
      <c r="J1291" s="17">
        <f t="shared" si="364"/>
        <v>88.820811687113959</v>
      </c>
      <c r="K1291" s="17">
        <f t="shared" si="365"/>
        <v>66.021919130257146</v>
      </c>
      <c r="L1291" s="17">
        <f t="shared" si="365"/>
        <v>105.51357344532984</v>
      </c>
    </row>
    <row r="1292" spans="1:12" s="10" customFormat="1" x14ac:dyDescent="0.2">
      <c r="A1292" s="18" t="s">
        <v>279</v>
      </c>
      <c r="B1292" s="15">
        <v>7794.3530000000001</v>
      </c>
      <c r="C1292" s="15">
        <v>115336.764</v>
      </c>
      <c r="D1292" s="15">
        <v>9715.9850000000006</v>
      </c>
      <c r="E1292" s="15">
        <v>125052.749</v>
      </c>
      <c r="F1292" s="15">
        <v>15096.206</v>
      </c>
      <c r="G1292" s="15">
        <v>110718.35</v>
      </c>
      <c r="H1292" s="16">
        <f>D1292/D1291*100</f>
        <v>79.592705246851651</v>
      </c>
      <c r="I1292" s="16">
        <f>E1292/E1291*100</f>
        <v>72.181083436467858</v>
      </c>
      <c r="J1292" s="17">
        <f t="shared" si="364"/>
        <v>124.65415666957863</v>
      </c>
      <c r="K1292" s="17">
        <f t="shared" si="365"/>
        <v>64.360442617171501</v>
      </c>
      <c r="L1292" s="17">
        <f t="shared" si="365"/>
        <v>112.94672382671887</v>
      </c>
    </row>
    <row r="1293" spans="1:12" s="10" customFormat="1" x14ac:dyDescent="0.2">
      <c r="A1293" s="18" t="s">
        <v>283</v>
      </c>
      <c r="B1293" s="15">
        <v>5949.1940000000004</v>
      </c>
      <c r="C1293" s="15">
        <v>45704.750999999997</v>
      </c>
      <c r="D1293" s="15">
        <v>2491.145</v>
      </c>
      <c r="E1293" s="15">
        <v>48195.896000000001</v>
      </c>
      <c r="F1293" s="15">
        <v>3393.3049999999998</v>
      </c>
      <c r="G1293" s="15">
        <v>53477.25</v>
      </c>
      <c r="H1293" s="16">
        <f>D1293/D1291*100</f>
        <v>20.407294753148367</v>
      </c>
      <c r="I1293" s="16">
        <f>E1293/E1291*100</f>
        <v>27.818916563532142</v>
      </c>
      <c r="J1293" s="17">
        <f t="shared" si="364"/>
        <v>41.87365549013866</v>
      </c>
      <c r="K1293" s="17">
        <f t="shared" si="365"/>
        <v>73.413530466609984</v>
      </c>
      <c r="L1293" s="17">
        <f t="shared" si="365"/>
        <v>90.124110719979058</v>
      </c>
    </row>
    <row r="1294" spans="1:12" s="10" customFormat="1" x14ac:dyDescent="0.2">
      <c r="A1294" s="12" t="s">
        <v>463</v>
      </c>
      <c r="B1294" s="15"/>
      <c r="C1294" s="15"/>
      <c r="D1294" s="15"/>
      <c r="E1294" s="15"/>
      <c r="F1294" s="15"/>
      <c r="G1294" s="15"/>
    </row>
    <row r="1295" spans="1:12" s="10" customFormat="1" x14ac:dyDescent="0.2">
      <c r="A1295" s="14" t="s">
        <v>276</v>
      </c>
      <c r="B1295" s="15">
        <v>5931</v>
      </c>
      <c r="C1295" s="15">
        <v>83498</v>
      </c>
      <c r="D1295" s="15">
        <v>5843</v>
      </c>
      <c r="E1295" s="15">
        <v>89341</v>
      </c>
      <c r="F1295" s="15">
        <v>7447</v>
      </c>
      <c r="G1295" s="15">
        <v>83547</v>
      </c>
      <c r="H1295" s="16">
        <f>H1296+H1297</f>
        <v>100</v>
      </c>
      <c r="I1295" s="16">
        <f>I1296+I1297</f>
        <v>100</v>
      </c>
      <c r="J1295" s="17">
        <f t="shared" ref="J1295:J1300" si="366">D1295/B1295*100</f>
        <v>98.516270443432802</v>
      </c>
      <c r="K1295" s="17">
        <f t="shared" ref="K1295:L1300" si="367">D1295/F1295*100</f>
        <v>78.461125285349809</v>
      </c>
      <c r="L1295" s="17">
        <f t="shared" si="367"/>
        <v>106.93501861227813</v>
      </c>
    </row>
    <row r="1296" spans="1:12" s="10" customFormat="1" x14ac:dyDescent="0.2">
      <c r="A1296" s="18" t="s">
        <v>282</v>
      </c>
      <c r="B1296" s="15">
        <v>5931</v>
      </c>
      <c r="C1296" s="15">
        <v>83498</v>
      </c>
      <c r="D1296" s="15">
        <v>5843</v>
      </c>
      <c r="E1296" s="15">
        <v>89341</v>
      </c>
      <c r="F1296" s="15">
        <v>7447</v>
      </c>
      <c r="G1296" s="15">
        <v>83547</v>
      </c>
      <c r="H1296" s="16">
        <f>D1296/D1295*100</f>
        <v>100</v>
      </c>
      <c r="I1296" s="16">
        <f>E1296/E1295*100</f>
        <v>100</v>
      </c>
      <c r="J1296" s="17">
        <f t="shared" si="366"/>
        <v>98.516270443432802</v>
      </c>
      <c r="K1296" s="17">
        <f t="shared" si="367"/>
        <v>78.461125285349809</v>
      </c>
      <c r="L1296" s="17">
        <f t="shared" si="367"/>
        <v>106.93501861227813</v>
      </c>
    </row>
    <row r="1297" spans="1:12" s="10" customFormat="1" x14ac:dyDescent="0.2">
      <c r="A1297" s="18" t="s">
        <v>278</v>
      </c>
      <c r="B1297" s="15">
        <v>0</v>
      </c>
      <c r="C1297" s="15">
        <v>0</v>
      </c>
      <c r="D1297" s="15">
        <v>0</v>
      </c>
      <c r="E1297" s="15">
        <v>0</v>
      </c>
      <c r="F1297" s="15">
        <v>0</v>
      </c>
      <c r="G1297" s="15">
        <v>0</v>
      </c>
      <c r="H1297" s="16">
        <f>D1297/D1295*100</f>
        <v>0</v>
      </c>
      <c r="I1297" s="16">
        <f>E1297/E1295*100</f>
        <v>0</v>
      </c>
      <c r="J1297" s="17">
        <v>0</v>
      </c>
      <c r="K1297" s="17">
        <v>0</v>
      </c>
      <c r="L1297" s="17">
        <v>0</v>
      </c>
    </row>
    <row r="1298" spans="1:12" s="10" customFormat="1" x14ac:dyDescent="0.2">
      <c r="A1298" s="14" t="s">
        <v>277</v>
      </c>
      <c r="B1298" s="15">
        <v>5931</v>
      </c>
      <c r="C1298" s="15">
        <v>83498</v>
      </c>
      <c r="D1298" s="15">
        <v>5843</v>
      </c>
      <c r="E1298" s="15">
        <v>89341</v>
      </c>
      <c r="F1298" s="15">
        <v>7447</v>
      </c>
      <c r="G1298" s="15">
        <v>83547</v>
      </c>
      <c r="H1298" s="16">
        <f>H1299+H1300</f>
        <v>100</v>
      </c>
      <c r="I1298" s="16">
        <f>I1299+I1300</f>
        <v>99.999999999999986</v>
      </c>
      <c r="J1298" s="17">
        <f t="shared" si="366"/>
        <v>98.516270443432802</v>
      </c>
      <c r="K1298" s="17">
        <f t="shared" si="367"/>
        <v>78.461125285349809</v>
      </c>
      <c r="L1298" s="17">
        <f t="shared" si="367"/>
        <v>106.93501861227813</v>
      </c>
    </row>
    <row r="1299" spans="1:12" s="10" customFormat="1" x14ac:dyDescent="0.2">
      <c r="A1299" s="18" t="s">
        <v>279</v>
      </c>
      <c r="B1299" s="15">
        <v>1675.65</v>
      </c>
      <c r="C1299" s="15">
        <v>20649.32</v>
      </c>
      <c r="D1299" s="15">
        <v>2355.14</v>
      </c>
      <c r="E1299" s="15">
        <v>23004.46</v>
      </c>
      <c r="F1299" s="15">
        <v>3946.63</v>
      </c>
      <c r="G1299" s="15">
        <v>28953.279999999999</v>
      </c>
      <c r="H1299" s="16">
        <f>D1299/D1298*100</f>
        <v>40.307034057846998</v>
      </c>
      <c r="I1299" s="16">
        <f>E1299/E1298*100</f>
        <v>25.749051387380934</v>
      </c>
      <c r="J1299" s="17">
        <f t="shared" si="366"/>
        <v>140.55083102079789</v>
      </c>
      <c r="K1299" s="17">
        <f t="shared" si="367"/>
        <v>59.674709815716184</v>
      </c>
      <c r="L1299" s="17">
        <f t="shared" si="367"/>
        <v>79.453726831640495</v>
      </c>
    </row>
    <row r="1300" spans="1:12" s="10" customFormat="1" x14ac:dyDescent="0.2">
      <c r="A1300" s="18" t="s">
        <v>283</v>
      </c>
      <c r="B1300" s="15">
        <v>4255.3500000000004</v>
      </c>
      <c r="C1300" s="15">
        <v>62848.68</v>
      </c>
      <c r="D1300" s="15">
        <v>3487.86</v>
      </c>
      <c r="E1300" s="15">
        <v>66336.539999999994</v>
      </c>
      <c r="F1300" s="15">
        <v>3500.37</v>
      </c>
      <c r="G1300" s="15">
        <v>54593.72</v>
      </c>
      <c r="H1300" s="16">
        <f>D1300/D1298*100</f>
        <v>59.692965942153009</v>
      </c>
      <c r="I1300" s="16">
        <f>E1300/E1298*100</f>
        <v>74.250948612619055</v>
      </c>
      <c r="J1300" s="17">
        <f t="shared" si="366"/>
        <v>81.964115760160738</v>
      </c>
      <c r="K1300" s="17">
        <f t="shared" si="367"/>
        <v>99.642609209883531</v>
      </c>
      <c r="L1300" s="17">
        <f t="shared" si="367"/>
        <v>121.50947032002948</v>
      </c>
    </row>
    <row r="1301" spans="1:12" s="10" customFormat="1" x14ac:dyDescent="0.2">
      <c r="A1301" s="12" t="s">
        <v>464</v>
      </c>
      <c r="B1301" s="15"/>
      <c r="C1301" s="15"/>
      <c r="D1301" s="15"/>
      <c r="E1301" s="15"/>
      <c r="F1301" s="15"/>
      <c r="G1301" s="15"/>
    </row>
    <row r="1302" spans="1:12" s="10" customFormat="1" x14ac:dyDescent="0.2">
      <c r="A1302" s="14" t="s">
        <v>276</v>
      </c>
      <c r="B1302" s="15">
        <v>267035.68900000001</v>
      </c>
      <c r="C1302" s="15">
        <v>2532739.202</v>
      </c>
      <c r="D1302" s="15">
        <v>222708.745</v>
      </c>
      <c r="E1302" s="15">
        <v>2755447.946</v>
      </c>
      <c r="F1302" s="15">
        <v>239269.31299999999</v>
      </c>
      <c r="G1302" s="15">
        <v>2705208.8689999999</v>
      </c>
      <c r="H1302" s="16">
        <f>H1303+H1304</f>
        <v>100</v>
      </c>
      <c r="I1302" s="16">
        <f>I1303+I1304</f>
        <v>100</v>
      </c>
      <c r="J1302" s="17">
        <f t="shared" ref="J1302:J1307" si="368">D1302/B1302*100</f>
        <v>83.40036713220006</v>
      </c>
      <c r="K1302" s="17">
        <f t="shared" ref="K1302:L1307" si="369">D1302/F1302*100</f>
        <v>93.078691206841057</v>
      </c>
      <c r="L1302" s="17">
        <f t="shared" si="369"/>
        <v>101.8571237724269</v>
      </c>
    </row>
    <row r="1303" spans="1:12" s="10" customFormat="1" x14ac:dyDescent="0.2">
      <c r="A1303" s="18" t="s">
        <v>282</v>
      </c>
      <c r="B1303" s="15">
        <v>221025.16699999999</v>
      </c>
      <c r="C1303" s="15">
        <v>2085796.67</v>
      </c>
      <c r="D1303" s="15">
        <v>175016.16699999999</v>
      </c>
      <c r="E1303" s="15">
        <v>2260812.8369999998</v>
      </c>
      <c r="F1303" s="15">
        <v>201781.16699999999</v>
      </c>
      <c r="G1303" s="15">
        <v>2357457.8369999998</v>
      </c>
      <c r="H1303" s="16">
        <f>D1303/D1302*100</f>
        <v>78.585224392513183</v>
      </c>
      <c r="I1303" s="16">
        <f>E1303/E1302*100</f>
        <v>82.048831308243479</v>
      </c>
      <c r="J1303" s="17">
        <f t="shared" si="368"/>
        <v>79.183818465342455</v>
      </c>
      <c r="K1303" s="17">
        <f t="shared" si="369"/>
        <v>86.735630288033775</v>
      </c>
      <c r="L1303" s="17">
        <f t="shared" si="369"/>
        <v>95.900456903908562</v>
      </c>
    </row>
    <row r="1304" spans="1:12" s="10" customFormat="1" x14ac:dyDescent="0.2">
      <c r="A1304" s="18" t="s">
        <v>278</v>
      </c>
      <c r="B1304" s="15">
        <v>46010.521999999997</v>
      </c>
      <c r="C1304" s="15">
        <v>446942.53200000001</v>
      </c>
      <c r="D1304" s="15">
        <v>47692.578000000001</v>
      </c>
      <c r="E1304" s="15">
        <v>494635.109</v>
      </c>
      <c r="F1304" s="15">
        <v>37488.146000000001</v>
      </c>
      <c r="G1304" s="15">
        <v>347751.03200000001</v>
      </c>
      <c r="H1304" s="16">
        <f>D1304/D1302*100</f>
        <v>21.41477560748681</v>
      </c>
      <c r="I1304" s="16">
        <f>E1304/E1302*100</f>
        <v>17.951168691756518</v>
      </c>
      <c r="J1304" s="17">
        <f t="shared" si="368"/>
        <v>103.65580725208901</v>
      </c>
      <c r="K1304" s="17">
        <f t="shared" si="369"/>
        <v>127.22042322391725</v>
      </c>
      <c r="L1304" s="17">
        <f t="shared" si="369"/>
        <v>142.23828644166323</v>
      </c>
    </row>
    <row r="1305" spans="1:12" s="10" customFormat="1" x14ac:dyDescent="0.2">
      <c r="A1305" s="14" t="s">
        <v>277</v>
      </c>
      <c r="B1305" s="15">
        <v>267035.68900000001</v>
      </c>
      <c r="C1305" s="15">
        <v>2532739.202</v>
      </c>
      <c r="D1305" s="15">
        <v>222708.745</v>
      </c>
      <c r="E1305" s="15">
        <v>2755447.946</v>
      </c>
      <c r="F1305" s="15">
        <v>239269.31299999999</v>
      </c>
      <c r="G1305" s="15">
        <v>2705208.8689999999</v>
      </c>
      <c r="H1305" s="16">
        <f>H1306+H1307</f>
        <v>100</v>
      </c>
      <c r="I1305" s="16">
        <f>I1306+I1307</f>
        <v>100</v>
      </c>
      <c r="J1305" s="17">
        <f t="shared" si="368"/>
        <v>83.40036713220006</v>
      </c>
      <c r="K1305" s="17">
        <f t="shared" si="369"/>
        <v>93.078691206841057</v>
      </c>
      <c r="L1305" s="17">
        <f t="shared" si="369"/>
        <v>101.8571237724269</v>
      </c>
    </row>
    <row r="1306" spans="1:12" s="10" customFormat="1" x14ac:dyDescent="0.2">
      <c r="A1306" s="18" t="s">
        <v>279</v>
      </c>
      <c r="B1306" s="15">
        <v>178650.62299999999</v>
      </c>
      <c r="C1306" s="15">
        <v>1672027.9410000001</v>
      </c>
      <c r="D1306" s="15">
        <v>147449.36900000001</v>
      </c>
      <c r="E1306" s="15">
        <v>1819477.31</v>
      </c>
      <c r="F1306" s="15">
        <v>182242.57</v>
      </c>
      <c r="G1306" s="15">
        <v>1943355.128</v>
      </c>
      <c r="H1306" s="16">
        <f>D1306/D1305*100</f>
        <v>66.207265008834753</v>
      </c>
      <c r="I1306" s="16">
        <f>E1306/E1305*100</f>
        <v>66.031997180033102</v>
      </c>
      <c r="J1306" s="17">
        <f t="shared" si="368"/>
        <v>82.535043272701046</v>
      </c>
      <c r="K1306" s="17">
        <f t="shared" si="369"/>
        <v>80.908302050393615</v>
      </c>
      <c r="L1306" s="17">
        <f t="shared" si="369"/>
        <v>93.625569705960615</v>
      </c>
    </row>
    <row r="1307" spans="1:12" s="10" customFormat="1" x14ac:dyDescent="0.2">
      <c r="A1307" s="18" t="s">
        <v>283</v>
      </c>
      <c r="B1307" s="15">
        <v>88385.066000000006</v>
      </c>
      <c r="C1307" s="15">
        <v>860711.26100000006</v>
      </c>
      <c r="D1307" s="15">
        <v>75259.376000000004</v>
      </c>
      <c r="E1307" s="15">
        <v>935970.63600000006</v>
      </c>
      <c r="F1307" s="15">
        <v>57026.743000000002</v>
      </c>
      <c r="G1307" s="15">
        <v>761853.74100000004</v>
      </c>
      <c r="H1307" s="16">
        <f>D1307/D1305*100</f>
        <v>33.792734991165254</v>
      </c>
      <c r="I1307" s="16">
        <f>E1307/E1305*100</f>
        <v>33.968002819966905</v>
      </c>
      <c r="J1307" s="17">
        <f t="shared" si="368"/>
        <v>85.149425582824136</v>
      </c>
      <c r="K1307" s="17">
        <f t="shared" si="369"/>
        <v>131.97207492632009</v>
      </c>
      <c r="L1307" s="17">
        <f t="shared" si="369"/>
        <v>122.85437291040355</v>
      </c>
    </row>
    <row r="1308" spans="1:12" s="10" customFormat="1" ht="56.25" x14ac:dyDescent="0.2">
      <c r="A1308" s="12" t="s">
        <v>465</v>
      </c>
      <c r="B1308" s="15"/>
      <c r="C1308" s="15"/>
      <c r="D1308" s="15"/>
      <c r="E1308" s="15"/>
      <c r="F1308" s="15"/>
      <c r="G1308" s="15"/>
    </row>
    <row r="1309" spans="1:12" s="10" customFormat="1" x14ac:dyDescent="0.2">
      <c r="A1309" s="14" t="s">
        <v>276</v>
      </c>
      <c r="B1309" s="15">
        <v>150197.83100000001</v>
      </c>
      <c r="C1309" s="15">
        <v>1476808.1159999999</v>
      </c>
      <c r="D1309" s="15">
        <v>162201.84599999999</v>
      </c>
      <c r="E1309" s="15">
        <v>1639009.9620000001</v>
      </c>
      <c r="F1309" s="15">
        <v>159122.29399999999</v>
      </c>
      <c r="G1309" s="15">
        <v>1690107.324</v>
      </c>
      <c r="H1309" s="16">
        <f>H1310+H1311</f>
        <v>100</v>
      </c>
      <c r="I1309" s="16">
        <f>I1310+I1311</f>
        <v>99.999999999999986</v>
      </c>
      <c r="J1309" s="17">
        <f t="shared" ref="J1309:J1314" si="370">D1309/B1309*100</f>
        <v>107.9921360515519</v>
      </c>
      <c r="K1309" s="17">
        <f t="shared" ref="K1309:L1314" si="371">D1309/F1309*100</f>
        <v>101.9353366034303</v>
      </c>
      <c r="L1309" s="17">
        <f t="shared" si="371"/>
        <v>96.97667945257659</v>
      </c>
    </row>
    <row r="1310" spans="1:12" s="10" customFormat="1" x14ac:dyDescent="0.2">
      <c r="A1310" s="18" t="s">
        <v>282</v>
      </c>
      <c r="B1310" s="15">
        <v>72333.082999999999</v>
      </c>
      <c r="C1310" s="15">
        <v>716024.83</v>
      </c>
      <c r="D1310" s="15">
        <v>64831.082999999999</v>
      </c>
      <c r="E1310" s="15">
        <v>780855.91299999994</v>
      </c>
      <c r="F1310" s="15">
        <v>80343.082999999999</v>
      </c>
      <c r="G1310" s="15">
        <v>883778.91299999994</v>
      </c>
      <c r="H1310" s="16">
        <f>D1310/D1309*100</f>
        <v>39.969386661604332</v>
      </c>
      <c r="I1310" s="16">
        <f>E1310/E1309*100</f>
        <v>47.641925986048392</v>
      </c>
      <c r="J1310" s="17">
        <f t="shared" si="370"/>
        <v>89.628535534701328</v>
      </c>
      <c r="K1310" s="17">
        <f t="shared" si="371"/>
        <v>80.692799652709368</v>
      </c>
      <c r="L1310" s="17">
        <f t="shared" si="371"/>
        <v>88.354214104223587</v>
      </c>
    </row>
    <row r="1311" spans="1:12" s="10" customFormat="1" x14ac:dyDescent="0.2">
      <c r="A1311" s="18" t="s">
        <v>278</v>
      </c>
      <c r="B1311" s="15">
        <v>77864.748000000007</v>
      </c>
      <c r="C1311" s="15">
        <v>760783.28599999996</v>
      </c>
      <c r="D1311" s="15">
        <v>97370.763000000006</v>
      </c>
      <c r="E1311" s="15">
        <v>858154.049</v>
      </c>
      <c r="F1311" s="15">
        <v>78779.210999999996</v>
      </c>
      <c r="G1311" s="15">
        <v>806328.41099999996</v>
      </c>
      <c r="H1311" s="16">
        <f>D1311/D1309*100</f>
        <v>60.030613338395675</v>
      </c>
      <c r="I1311" s="16">
        <f>E1311/E1309*100</f>
        <v>52.358074013951594</v>
      </c>
      <c r="J1311" s="17">
        <f t="shared" si="370"/>
        <v>125.0511502329655</v>
      </c>
      <c r="K1311" s="17">
        <f t="shared" si="371"/>
        <v>123.59956613426861</v>
      </c>
      <c r="L1311" s="17">
        <f t="shared" si="371"/>
        <v>106.42736102225723</v>
      </c>
    </row>
    <row r="1312" spans="1:12" s="10" customFormat="1" x14ac:dyDescent="0.2">
      <c r="A1312" s="14" t="s">
        <v>277</v>
      </c>
      <c r="B1312" s="15">
        <v>150197.83100000001</v>
      </c>
      <c r="C1312" s="15">
        <v>1476808.1159999999</v>
      </c>
      <c r="D1312" s="15">
        <v>162201.84599999999</v>
      </c>
      <c r="E1312" s="15">
        <v>1639009.9620000001</v>
      </c>
      <c r="F1312" s="15">
        <v>159122.29399999999</v>
      </c>
      <c r="G1312" s="15">
        <v>1690107.324</v>
      </c>
      <c r="H1312" s="16">
        <f>H1313+H1314</f>
        <v>100.00000000000001</v>
      </c>
      <c r="I1312" s="16">
        <f>I1313+I1314</f>
        <v>99.999999999999986</v>
      </c>
      <c r="J1312" s="17">
        <f t="shared" si="370"/>
        <v>107.9921360515519</v>
      </c>
      <c r="K1312" s="17">
        <f t="shared" si="371"/>
        <v>101.9353366034303</v>
      </c>
      <c r="L1312" s="17">
        <f t="shared" si="371"/>
        <v>96.97667945257659</v>
      </c>
    </row>
    <row r="1313" spans="1:12" s="10" customFormat="1" x14ac:dyDescent="0.2">
      <c r="A1313" s="18" t="s">
        <v>279</v>
      </c>
      <c r="B1313" s="15">
        <v>28848.554</v>
      </c>
      <c r="C1313" s="15">
        <v>249102.19099999999</v>
      </c>
      <c r="D1313" s="15">
        <v>12893.227000000001</v>
      </c>
      <c r="E1313" s="15">
        <v>261995.41800000001</v>
      </c>
      <c r="F1313" s="15">
        <v>14951.628000000001</v>
      </c>
      <c r="G1313" s="15">
        <v>210204.34299999999</v>
      </c>
      <c r="H1313" s="16">
        <f>D1313/D1312*100</f>
        <v>7.9488780910668559</v>
      </c>
      <c r="I1313" s="16">
        <f>E1313/E1312*100</f>
        <v>15.984980205995845</v>
      </c>
      <c r="J1313" s="17">
        <f t="shared" si="370"/>
        <v>44.692801587213005</v>
      </c>
      <c r="K1313" s="17">
        <f t="shared" si="371"/>
        <v>86.232930621334347</v>
      </c>
      <c r="L1313" s="17">
        <f t="shared" si="371"/>
        <v>124.63844193742469</v>
      </c>
    </row>
    <row r="1314" spans="1:12" s="10" customFormat="1" x14ac:dyDescent="0.2">
      <c r="A1314" s="18" t="s">
        <v>283</v>
      </c>
      <c r="B1314" s="15">
        <v>121349.27800000001</v>
      </c>
      <c r="C1314" s="15">
        <v>1227705.925</v>
      </c>
      <c r="D1314" s="15">
        <v>149308.61900000001</v>
      </c>
      <c r="E1314" s="15">
        <v>1377014.544</v>
      </c>
      <c r="F1314" s="15">
        <v>144170.666</v>
      </c>
      <c r="G1314" s="15">
        <v>1479902.9820000001</v>
      </c>
      <c r="H1314" s="16">
        <f>D1314/D1312*100</f>
        <v>92.051121908933155</v>
      </c>
      <c r="I1314" s="16">
        <f>E1314/E1312*100</f>
        <v>84.015019794004147</v>
      </c>
      <c r="J1314" s="17">
        <f t="shared" si="370"/>
        <v>123.04038512697208</v>
      </c>
      <c r="K1314" s="17">
        <f t="shared" si="371"/>
        <v>103.56379917118508</v>
      </c>
      <c r="L1314" s="17">
        <f t="shared" si="371"/>
        <v>93.047622766395634</v>
      </c>
    </row>
    <row r="1315" spans="1:12" s="10" customFormat="1" ht="45" x14ac:dyDescent="0.2">
      <c r="A1315" s="12" t="s">
        <v>466</v>
      </c>
      <c r="B1315" s="15"/>
      <c r="C1315" s="15"/>
      <c r="D1315" s="15"/>
      <c r="E1315" s="15"/>
      <c r="F1315" s="15"/>
      <c r="G1315" s="15"/>
    </row>
    <row r="1316" spans="1:12" s="10" customFormat="1" x14ac:dyDescent="0.2">
      <c r="A1316" s="14" t="s">
        <v>276</v>
      </c>
      <c r="B1316" s="15">
        <v>25971.752</v>
      </c>
      <c r="C1316" s="15">
        <v>164982.38699999999</v>
      </c>
      <c r="D1316" s="15">
        <v>22585.544999999998</v>
      </c>
      <c r="E1316" s="15">
        <v>187567.932</v>
      </c>
      <c r="F1316" s="15">
        <v>4476.1329999999998</v>
      </c>
      <c r="G1316" s="15">
        <v>136903.77299999999</v>
      </c>
      <c r="H1316" s="16"/>
      <c r="I1316" s="16">
        <f>I1317+I1318</f>
        <v>100</v>
      </c>
      <c r="J1316" s="17">
        <f t="shared" ref="J1316:J1321" si="372">D1316/B1316*100</f>
        <v>86.96196159581379</v>
      </c>
      <c r="K1316" s="17"/>
      <c r="L1316" s="17">
        <f t="shared" ref="K1316:L1321" si="373">E1316/G1316*100</f>
        <v>137.00713127898968</v>
      </c>
    </row>
    <row r="1317" spans="1:12" s="10" customFormat="1" x14ac:dyDescent="0.2">
      <c r="A1317" s="18" t="s">
        <v>282</v>
      </c>
      <c r="B1317" s="15" t="s">
        <v>620</v>
      </c>
      <c r="C1317" s="15">
        <v>143529</v>
      </c>
      <c r="D1317" s="15" t="s">
        <v>620</v>
      </c>
      <c r="E1317" s="15">
        <v>163553</v>
      </c>
      <c r="F1317" s="15">
        <v>3558</v>
      </c>
      <c r="G1317" s="15">
        <v>119975</v>
      </c>
      <c r="H1317" s="16"/>
      <c r="I1317" s="16">
        <f>E1317/E1316*100</f>
        <v>87.196674962541039</v>
      </c>
      <c r="J1317" s="17"/>
      <c r="K1317" s="17"/>
      <c r="L1317" s="17">
        <f t="shared" si="373"/>
        <v>136.32256720150031</v>
      </c>
    </row>
    <row r="1318" spans="1:12" s="10" customFormat="1" x14ac:dyDescent="0.2">
      <c r="A1318" s="18" t="s">
        <v>278</v>
      </c>
      <c r="B1318" s="15">
        <v>2177.752</v>
      </c>
      <c r="C1318" s="15">
        <v>21453.386999999999</v>
      </c>
      <c r="D1318" s="15">
        <v>2561.5450000000001</v>
      </c>
      <c r="E1318" s="15">
        <v>24014.932000000001</v>
      </c>
      <c r="F1318" s="15">
        <v>918.13300000000004</v>
      </c>
      <c r="G1318" s="15">
        <v>16928.773000000001</v>
      </c>
      <c r="H1318" s="16">
        <f>D1318/D1316*100</f>
        <v>11.341523970309328</v>
      </c>
      <c r="I1318" s="16">
        <f>E1318/E1316*100</f>
        <v>12.803325037458963</v>
      </c>
      <c r="J1318" s="17">
        <f t="shared" si="372"/>
        <v>117.62335656217972</v>
      </c>
      <c r="K1318" s="17">
        <f t="shared" si="373"/>
        <v>278.99498220845999</v>
      </c>
      <c r="L1318" s="17">
        <f t="shared" si="373"/>
        <v>141.85866867019837</v>
      </c>
    </row>
    <row r="1319" spans="1:12" s="10" customFormat="1" x14ac:dyDescent="0.2">
      <c r="A1319" s="14" t="s">
        <v>277</v>
      </c>
      <c r="B1319" s="15">
        <v>25971.752</v>
      </c>
      <c r="C1319" s="15">
        <v>164982.38699999999</v>
      </c>
      <c r="D1319" s="15">
        <v>22585.544999999998</v>
      </c>
      <c r="E1319" s="15">
        <v>187567.932</v>
      </c>
      <c r="F1319" s="15">
        <v>4476.1329999999998</v>
      </c>
      <c r="G1319" s="15">
        <v>136903.77299999999</v>
      </c>
      <c r="H1319" s="16">
        <f>H1320+H1321</f>
        <v>100</v>
      </c>
      <c r="I1319" s="16">
        <f>I1320+I1321</f>
        <v>100</v>
      </c>
      <c r="J1319" s="17">
        <f t="shared" si="372"/>
        <v>86.96196159581379</v>
      </c>
      <c r="K1319" s="17"/>
      <c r="L1319" s="17">
        <f t="shared" si="373"/>
        <v>137.00713127898968</v>
      </c>
    </row>
    <row r="1320" spans="1:12" s="10" customFormat="1" x14ac:dyDescent="0.2">
      <c r="A1320" s="18" t="s">
        <v>279</v>
      </c>
      <c r="B1320" s="15">
        <v>2690.5880000000002</v>
      </c>
      <c r="C1320" s="15">
        <v>19629.54</v>
      </c>
      <c r="D1320" s="15">
        <v>0.41099999999999998</v>
      </c>
      <c r="E1320" s="15">
        <v>19629.951000000001</v>
      </c>
      <c r="F1320" s="15">
        <v>3238.201</v>
      </c>
      <c r="G1320" s="15">
        <v>24151.518</v>
      </c>
      <c r="H1320" s="16">
        <f>D1320/D1319*100</f>
        <v>1.8197479848283491E-3</v>
      </c>
      <c r="I1320" s="16">
        <f>E1320/E1319*100</f>
        <v>10.465515501871609</v>
      </c>
      <c r="J1320" s="17">
        <f t="shared" si="372"/>
        <v>1.5275471383950271E-2</v>
      </c>
      <c r="K1320" s="17">
        <f t="shared" si="373"/>
        <v>1.2692232508111755E-2</v>
      </c>
      <c r="L1320" s="17">
        <f t="shared" si="373"/>
        <v>81.278332070058696</v>
      </c>
    </row>
    <row r="1321" spans="1:12" s="10" customFormat="1" x14ac:dyDescent="0.2">
      <c r="A1321" s="18" t="s">
        <v>283</v>
      </c>
      <c r="B1321" s="15">
        <v>23281.164000000001</v>
      </c>
      <c r="C1321" s="15">
        <v>145352.84700000001</v>
      </c>
      <c r="D1321" s="15">
        <v>22585.133999999998</v>
      </c>
      <c r="E1321" s="15">
        <v>167937.981</v>
      </c>
      <c r="F1321" s="15">
        <v>1237.932</v>
      </c>
      <c r="G1321" s="15">
        <v>112752.255</v>
      </c>
      <c r="H1321" s="16">
        <f>D1321/D1319*100</f>
        <v>99.998180252015175</v>
      </c>
      <c r="I1321" s="16">
        <f>E1321/E1319*100</f>
        <v>89.534484498128393</v>
      </c>
      <c r="J1321" s="17">
        <f t="shared" si="372"/>
        <v>97.010329895876339</v>
      </c>
      <c r="K1321" s="17"/>
      <c r="L1321" s="17">
        <f t="shared" si="373"/>
        <v>148.94423264528055</v>
      </c>
    </row>
    <row r="1322" spans="1:12" s="10" customFormat="1" ht="22.5" x14ac:dyDescent="0.2">
      <c r="A1322" s="12" t="s">
        <v>467</v>
      </c>
      <c r="B1322" s="15"/>
      <c r="C1322" s="15"/>
      <c r="D1322" s="15"/>
      <c r="E1322" s="15"/>
      <c r="F1322" s="15"/>
      <c r="G1322" s="15"/>
    </row>
    <row r="1323" spans="1:12" s="10" customFormat="1" x14ac:dyDescent="0.2">
      <c r="A1323" s="14" t="s">
        <v>276</v>
      </c>
      <c r="B1323" s="15">
        <v>87743.842000000004</v>
      </c>
      <c r="C1323" s="15">
        <v>1122519.311</v>
      </c>
      <c r="D1323" s="15">
        <v>85986.096000000005</v>
      </c>
      <c r="E1323" s="15">
        <v>1208505.406</v>
      </c>
      <c r="F1323" s="15">
        <v>66656.557000000001</v>
      </c>
      <c r="G1323" s="15">
        <v>696634.67599999998</v>
      </c>
      <c r="H1323" s="16">
        <f>H1324+H1325</f>
        <v>100</v>
      </c>
      <c r="I1323" s="16">
        <f>I1324+I1325</f>
        <v>100</v>
      </c>
      <c r="J1323" s="17">
        <f t="shared" ref="J1323:J1328" si="374">D1323/B1323*100</f>
        <v>97.996730072521785</v>
      </c>
      <c r="K1323" s="17">
        <f t="shared" ref="K1323:L1328" si="375">D1323/F1323*100</f>
        <v>128.9987060087727</v>
      </c>
      <c r="L1323" s="17">
        <f t="shared" si="375"/>
        <v>173.47764152928843</v>
      </c>
    </row>
    <row r="1324" spans="1:12" s="10" customFormat="1" x14ac:dyDescent="0.2">
      <c r="A1324" s="18" t="s">
        <v>282</v>
      </c>
      <c r="B1324" s="15">
        <v>29050.332999999999</v>
      </c>
      <c r="C1324" s="15">
        <v>333394.99699999997</v>
      </c>
      <c r="D1324" s="15">
        <v>25971</v>
      </c>
      <c r="E1324" s="15">
        <v>359365.99599999998</v>
      </c>
      <c r="F1324" s="15">
        <v>26352.332999999999</v>
      </c>
      <c r="G1324" s="15">
        <v>290023.663</v>
      </c>
      <c r="H1324" s="16">
        <f>D1324/D1323*100</f>
        <v>30.203720378234173</v>
      </c>
      <c r="I1324" s="16">
        <f>E1324/E1323*100</f>
        <v>29.736399540772929</v>
      </c>
      <c r="J1324" s="17">
        <f t="shared" si="374"/>
        <v>89.400007910408462</v>
      </c>
      <c r="K1324" s="17">
        <f t="shared" si="375"/>
        <v>98.552944060019286</v>
      </c>
      <c r="L1324" s="17">
        <f t="shared" si="375"/>
        <v>123.90919840220072</v>
      </c>
    </row>
    <row r="1325" spans="1:12" s="10" customFormat="1" x14ac:dyDescent="0.2">
      <c r="A1325" s="18" t="s">
        <v>278</v>
      </c>
      <c r="B1325" s="15">
        <v>58693.508999999998</v>
      </c>
      <c r="C1325" s="15">
        <v>789124.31400000001</v>
      </c>
      <c r="D1325" s="15">
        <v>60015.095999999998</v>
      </c>
      <c r="E1325" s="15">
        <v>849139.41</v>
      </c>
      <c r="F1325" s="15">
        <v>40304.224000000002</v>
      </c>
      <c r="G1325" s="15">
        <v>406611.01299999998</v>
      </c>
      <c r="H1325" s="16">
        <f>D1325/D1323*100</f>
        <v>69.796279621765819</v>
      </c>
      <c r="I1325" s="16">
        <f>E1325/E1323*100</f>
        <v>70.263600459227078</v>
      </c>
      <c r="J1325" s="17">
        <f t="shared" si="374"/>
        <v>102.25167488282223</v>
      </c>
      <c r="K1325" s="17">
        <f t="shared" si="375"/>
        <v>148.90522641001598</v>
      </c>
      <c r="L1325" s="17">
        <f t="shared" si="375"/>
        <v>208.83335247980605</v>
      </c>
    </row>
    <row r="1326" spans="1:12" s="10" customFormat="1" x14ac:dyDescent="0.2">
      <c r="A1326" s="14" t="s">
        <v>277</v>
      </c>
      <c r="B1326" s="15">
        <v>87743.842000000004</v>
      </c>
      <c r="C1326" s="15">
        <v>1122519.311</v>
      </c>
      <c r="D1326" s="15">
        <v>85986.096000000005</v>
      </c>
      <c r="E1326" s="15">
        <v>1208505.406</v>
      </c>
      <c r="F1326" s="15">
        <v>66656.557000000001</v>
      </c>
      <c r="G1326" s="15">
        <v>696634.67599999998</v>
      </c>
      <c r="H1326" s="16">
        <f>H1327+H1328</f>
        <v>99.99999883702128</v>
      </c>
      <c r="I1326" s="16">
        <f>I1327+I1328</f>
        <v>100</v>
      </c>
      <c r="J1326" s="17">
        <f t="shared" si="374"/>
        <v>97.996730072521785</v>
      </c>
      <c r="K1326" s="17">
        <f t="shared" si="375"/>
        <v>128.9987060087727</v>
      </c>
      <c r="L1326" s="17">
        <f t="shared" si="375"/>
        <v>173.47764152928843</v>
      </c>
    </row>
    <row r="1327" spans="1:12" s="10" customFormat="1" x14ac:dyDescent="0.2">
      <c r="A1327" s="18" t="s">
        <v>279</v>
      </c>
      <c r="B1327" s="15">
        <v>1773.8989999999999</v>
      </c>
      <c r="C1327" s="15">
        <v>97675.513000000006</v>
      </c>
      <c r="D1327" s="15">
        <v>38815.241999999998</v>
      </c>
      <c r="E1327" s="15">
        <v>136490.755</v>
      </c>
      <c r="F1327" s="15">
        <v>12139.468999999999</v>
      </c>
      <c r="G1327" s="15">
        <v>104619.91</v>
      </c>
      <c r="H1327" s="16">
        <f>D1327/D1326*100</f>
        <v>45.141300519097868</v>
      </c>
      <c r="I1327" s="16">
        <f>E1327/E1326*100</f>
        <v>11.294178273622055</v>
      </c>
      <c r="J1327" s="17"/>
      <c r="K1327" s="17">
        <f t="shared" si="375"/>
        <v>319.7441502589611</v>
      </c>
      <c r="L1327" s="17">
        <f t="shared" si="375"/>
        <v>130.46346054015913</v>
      </c>
    </row>
    <row r="1328" spans="1:12" s="10" customFormat="1" x14ac:dyDescent="0.2">
      <c r="A1328" s="18" t="s">
        <v>283</v>
      </c>
      <c r="B1328" s="15">
        <v>85969.942999999999</v>
      </c>
      <c r="C1328" s="15">
        <v>1024843.798</v>
      </c>
      <c r="D1328" s="15">
        <v>47170.853000000003</v>
      </c>
      <c r="E1328" s="15">
        <v>1072014.6510000001</v>
      </c>
      <c r="F1328" s="15">
        <v>54517.088000000003</v>
      </c>
      <c r="G1328" s="15">
        <v>592014.76599999995</v>
      </c>
      <c r="H1328" s="16">
        <f>D1328/D1326*100</f>
        <v>54.858698317923405</v>
      </c>
      <c r="I1328" s="16">
        <f>E1328/E1326*100</f>
        <v>88.705821726377948</v>
      </c>
      <c r="J1328" s="17">
        <f t="shared" si="374"/>
        <v>54.869005787290106</v>
      </c>
      <c r="K1328" s="17">
        <f t="shared" si="375"/>
        <v>86.524894726585543</v>
      </c>
      <c r="L1328" s="17">
        <f t="shared" si="375"/>
        <v>181.07903933598848</v>
      </c>
    </row>
    <row r="1329" spans="1:12" s="10" customFormat="1" ht="22.5" x14ac:dyDescent="0.2">
      <c r="A1329" s="12" t="s">
        <v>468</v>
      </c>
      <c r="B1329" s="15"/>
      <c r="C1329" s="15"/>
      <c r="D1329" s="15"/>
      <c r="E1329" s="15"/>
      <c r="F1329" s="15"/>
      <c r="G1329" s="15"/>
    </row>
    <row r="1330" spans="1:12" s="10" customFormat="1" x14ac:dyDescent="0.2">
      <c r="A1330" s="14" t="s">
        <v>276</v>
      </c>
      <c r="B1330" s="15">
        <v>2327.5369999999998</v>
      </c>
      <c r="C1330" s="15">
        <v>30835.766</v>
      </c>
      <c r="D1330" s="15">
        <v>2027.423</v>
      </c>
      <c r="E1330" s="15">
        <v>32863.188999999998</v>
      </c>
      <c r="F1330" s="15">
        <v>1707.71</v>
      </c>
      <c r="G1330" s="15">
        <v>18813.268</v>
      </c>
      <c r="H1330" s="16">
        <f>H1331+H1332</f>
        <v>100</v>
      </c>
      <c r="I1330" s="16">
        <f>I1331+I1332</f>
        <v>100</v>
      </c>
      <c r="J1330" s="17">
        <f t="shared" ref="J1330:J1335" si="376">D1330/B1330*100</f>
        <v>87.105940743369501</v>
      </c>
      <c r="K1330" s="17">
        <f t="shared" ref="K1330:L1335" si="377">D1330/F1330*100</f>
        <v>118.72173846847534</v>
      </c>
      <c r="L1330" s="17">
        <f t="shared" si="377"/>
        <v>174.68091668071705</v>
      </c>
    </row>
    <row r="1331" spans="1:12" s="10" customFormat="1" x14ac:dyDescent="0.2">
      <c r="A1331" s="18" t="s">
        <v>282</v>
      </c>
      <c r="B1331" s="15">
        <v>336.58300000000003</v>
      </c>
      <c r="C1331" s="15">
        <v>10959.5</v>
      </c>
      <c r="D1331" s="15">
        <v>494.25</v>
      </c>
      <c r="E1331" s="15">
        <v>11453.75</v>
      </c>
      <c r="F1331" s="15">
        <v>261.25</v>
      </c>
      <c r="G1331" s="15">
        <v>3743.75</v>
      </c>
      <c r="H1331" s="16">
        <f>D1331/D1330*100</f>
        <v>24.378237792508024</v>
      </c>
      <c r="I1331" s="16">
        <f>E1331/E1330*100</f>
        <v>34.852825755893626</v>
      </c>
      <c r="J1331" s="17">
        <f t="shared" si="376"/>
        <v>146.84342346464319</v>
      </c>
      <c r="K1331" s="17">
        <f t="shared" si="377"/>
        <v>189.1866028708134</v>
      </c>
      <c r="L1331" s="17">
        <f t="shared" si="377"/>
        <v>305.94323873121868</v>
      </c>
    </row>
    <row r="1332" spans="1:12" s="10" customFormat="1" x14ac:dyDescent="0.2">
      <c r="A1332" s="18" t="s">
        <v>278</v>
      </c>
      <c r="B1332" s="15">
        <v>1990.954</v>
      </c>
      <c r="C1332" s="15">
        <v>19876.266</v>
      </c>
      <c r="D1332" s="15">
        <v>1533.173</v>
      </c>
      <c r="E1332" s="15">
        <v>21409.438999999998</v>
      </c>
      <c r="F1332" s="15">
        <v>1446.46</v>
      </c>
      <c r="G1332" s="15">
        <v>15069.518</v>
      </c>
      <c r="H1332" s="16">
        <f>D1332/D1330*100</f>
        <v>75.621762207491969</v>
      </c>
      <c r="I1332" s="16">
        <f>E1332/E1330*100</f>
        <v>65.147174244106381</v>
      </c>
      <c r="J1332" s="17">
        <f t="shared" si="376"/>
        <v>77.006952445912873</v>
      </c>
      <c r="K1332" s="17">
        <f t="shared" si="377"/>
        <v>105.99484258119823</v>
      </c>
      <c r="L1332" s="17">
        <f t="shared" si="377"/>
        <v>142.07115980750012</v>
      </c>
    </row>
    <row r="1333" spans="1:12" s="10" customFormat="1" x14ac:dyDescent="0.2">
      <c r="A1333" s="14" t="s">
        <v>277</v>
      </c>
      <c r="B1333" s="15">
        <v>2327.5369999999998</v>
      </c>
      <c r="C1333" s="15">
        <v>30835.766</v>
      </c>
      <c r="D1333" s="15">
        <v>2027.423</v>
      </c>
      <c r="E1333" s="15">
        <v>32863.188999999998</v>
      </c>
      <c r="F1333" s="15">
        <v>1707.71</v>
      </c>
      <c r="G1333" s="15">
        <v>18813.268</v>
      </c>
      <c r="H1333" s="16">
        <f>H1334+H1335</f>
        <v>100.00004932369811</v>
      </c>
      <c r="I1333" s="16">
        <f>I1334+I1335</f>
        <v>100.00000304291834</v>
      </c>
      <c r="J1333" s="17">
        <f t="shared" si="376"/>
        <v>87.105940743369501</v>
      </c>
      <c r="K1333" s="17">
        <f t="shared" si="377"/>
        <v>118.72173846847534</v>
      </c>
      <c r="L1333" s="17">
        <f t="shared" si="377"/>
        <v>174.68091668071705</v>
      </c>
    </row>
    <row r="1334" spans="1:12" s="10" customFormat="1" x14ac:dyDescent="0.2">
      <c r="A1334" s="18" t="s">
        <v>279</v>
      </c>
      <c r="B1334" s="15">
        <v>27.952999999999999</v>
      </c>
      <c r="C1334" s="15">
        <v>404.63900000000001</v>
      </c>
      <c r="D1334" s="15">
        <v>64.066000000000003</v>
      </c>
      <c r="E1334" s="15">
        <v>468.70499999999998</v>
      </c>
      <c r="F1334" s="15">
        <v>102.03700000000001</v>
      </c>
      <c r="G1334" s="15">
        <v>413.71300000000002</v>
      </c>
      <c r="H1334" s="16">
        <f>D1334/D1333*100</f>
        <v>3.1599720433279099</v>
      </c>
      <c r="I1334" s="16">
        <f>E1334/E1333*100</f>
        <v>1.426231033147757</v>
      </c>
      <c r="J1334" s="17">
        <f t="shared" si="376"/>
        <v>229.19185776124209</v>
      </c>
      <c r="K1334" s="17">
        <f t="shared" si="377"/>
        <v>62.787028234855981</v>
      </c>
      <c r="L1334" s="17">
        <f t="shared" si="377"/>
        <v>113.29230650233373</v>
      </c>
    </row>
    <row r="1335" spans="1:12" s="10" customFormat="1" x14ac:dyDescent="0.2">
      <c r="A1335" s="18" t="s">
        <v>283</v>
      </c>
      <c r="B1335" s="15">
        <v>2299.5839999999998</v>
      </c>
      <c r="C1335" s="15">
        <v>30431.127</v>
      </c>
      <c r="D1335" s="15">
        <v>1963.3579999999999</v>
      </c>
      <c r="E1335" s="15">
        <v>32394.485000000001</v>
      </c>
      <c r="F1335" s="15">
        <v>1605.673</v>
      </c>
      <c r="G1335" s="15">
        <v>18399.556</v>
      </c>
      <c r="H1335" s="16">
        <f>D1335/D1333*100</f>
        <v>96.840077280370195</v>
      </c>
      <c r="I1335" s="16">
        <f>E1335/E1333*100</f>
        <v>98.573772009770579</v>
      </c>
      <c r="J1335" s="17">
        <f t="shared" si="376"/>
        <v>85.378833736884587</v>
      </c>
      <c r="K1335" s="17">
        <f t="shared" si="377"/>
        <v>122.27632899102122</v>
      </c>
      <c r="L1335" s="17">
        <f t="shared" si="377"/>
        <v>176.06123212973182</v>
      </c>
    </row>
    <row r="1336" spans="1:12" s="10" customFormat="1" ht="45" x14ac:dyDescent="0.2">
      <c r="A1336" s="12" t="s">
        <v>469</v>
      </c>
      <c r="B1336" s="15"/>
      <c r="C1336" s="15"/>
      <c r="D1336" s="15"/>
      <c r="E1336" s="15"/>
      <c r="F1336" s="15"/>
      <c r="G1336" s="15"/>
    </row>
    <row r="1337" spans="1:12" s="10" customFormat="1" x14ac:dyDescent="0.2">
      <c r="A1337" s="14" t="s">
        <v>276</v>
      </c>
      <c r="B1337" s="15">
        <v>7179.9110000000001</v>
      </c>
      <c r="C1337" s="15">
        <v>67999.409</v>
      </c>
      <c r="D1337" s="15">
        <v>12891.471</v>
      </c>
      <c r="E1337" s="15">
        <v>80890.880000000005</v>
      </c>
      <c r="F1337" s="15">
        <v>6190.9740000000002</v>
      </c>
      <c r="G1337" s="15">
        <v>55185.485000000001</v>
      </c>
      <c r="H1337" s="16">
        <f>H1338+H1339</f>
        <v>100</v>
      </c>
      <c r="I1337" s="16">
        <f>I1338+I1339</f>
        <v>100</v>
      </c>
      <c r="J1337" s="17">
        <f t="shared" ref="J1337:J1342" si="378">D1337/B1337*100</f>
        <v>179.54917547028089</v>
      </c>
      <c r="K1337" s="17">
        <f t="shared" ref="K1337:L1342" si="379">D1337/F1337*100</f>
        <v>208.23009432764533</v>
      </c>
      <c r="L1337" s="17">
        <f t="shared" si="379"/>
        <v>146.57999290936738</v>
      </c>
    </row>
    <row r="1338" spans="1:12" s="10" customFormat="1" x14ac:dyDescent="0.2">
      <c r="A1338" s="18" t="s">
        <v>282</v>
      </c>
      <c r="B1338" s="15">
        <v>0</v>
      </c>
      <c r="C1338" s="15">
        <v>47</v>
      </c>
      <c r="D1338" s="15">
        <v>0</v>
      </c>
      <c r="E1338" s="15">
        <v>47</v>
      </c>
      <c r="F1338" s="15">
        <v>0</v>
      </c>
      <c r="G1338" s="15">
        <v>6</v>
      </c>
      <c r="H1338" s="16">
        <f>D1338/D1337*100</f>
        <v>0</v>
      </c>
      <c r="I1338" s="16">
        <f>E1338/E1337*100</f>
        <v>5.8102965377555535E-2</v>
      </c>
      <c r="J1338" s="17">
        <v>0</v>
      </c>
      <c r="K1338" s="17">
        <v>0</v>
      </c>
      <c r="L1338" s="17"/>
    </row>
    <row r="1339" spans="1:12" s="10" customFormat="1" x14ac:dyDescent="0.2">
      <c r="A1339" s="18" t="s">
        <v>278</v>
      </c>
      <c r="B1339" s="15">
        <v>7179.9110000000001</v>
      </c>
      <c r="C1339" s="15">
        <v>67952.409</v>
      </c>
      <c r="D1339" s="15">
        <v>12891.471</v>
      </c>
      <c r="E1339" s="15">
        <v>80843.88</v>
      </c>
      <c r="F1339" s="15">
        <v>6190.9740000000002</v>
      </c>
      <c r="G1339" s="15">
        <v>55179.485000000001</v>
      </c>
      <c r="H1339" s="16">
        <f>D1339/D1337*100</f>
        <v>100</v>
      </c>
      <c r="I1339" s="16">
        <f>E1339/E1337*100</f>
        <v>99.941897034622443</v>
      </c>
      <c r="J1339" s="17">
        <f t="shared" si="378"/>
        <v>179.54917547028089</v>
      </c>
      <c r="K1339" s="17">
        <f t="shared" si="379"/>
        <v>208.23009432764533</v>
      </c>
      <c r="L1339" s="17">
        <f t="shared" si="379"/>
        <v>146.51075485753447</v>
      </c>
    </row>
    <row r="1340" spans="1:12" s="10" customFormat="1" x14ac:dyDescent="0.2">
      <c r="A1340" s="14" t="s">
        <v>277</v>
      </c>
      <c r="B1340" s="15">
        <v>7179.9110000000001</v>
      </c>
      <c r="C1340" s="15">
        <v>67999.409</v>
      </c>
      <c r="D1340" s="15">
        <v>12891.471</v>
      </c>
      <c r="E1340" s="15">
        <v>80890.880000000005</v>
      </c>
      <c r="F1340" s="15">
        <v>6190.9740000000002</v>
      </c>
      <c r="G1340" s="15">
        <v>55185.485000000001</v>
      </c>
      <c r="H1340" s="16">
        <f>H1341+H1342</f>
        <v>100</v>
      </c>
      <c r="I1340" s="16">
        <f>I1341+I1342</f>
        <v>99.999999999999986</v>
      </c>
      <c r="J1340" s="17">
        <f t="shared" si="378"/>
        <v>179.54917547028089</v>
      </c>
      <c r="K1340" s="17">
        <f t="shared" si="379"/>
        <v>208.23009432764533</v>
      </c>
      <c r="L1340" s="17">
        <f t="shared" si="379"/>
        <v>146.57999290936738</v>
      </c>
    </row>
    <row r="1341" spans="1:12" s="10" customFormat="1" x14ac:dyDescent="0.2">
      <c r="A1341" s="18" t="s">
        <v>279</v>
      </c>
      <c r="B1341" s="15">
        <v>1779.317</v>
      </c>
      <c r="C1341" s="15">
        <v>10949.137000000001</v>
      </c>
      <c r="D1341" s="15">
        <v>913.25900000000001</v>
      </c>
      <c r="E1341" s="15">
        <v>11862.396000000001</v>
      </c>
      <c r="F1341" s="15">
        <v>2129.1120000000001</v>
      </c>
      <c r="G1341" s="15">
        <v>9750.9279999999999</v>
      </c>
      <c r="H1341" s="16">
        <f>D1341/D1340*100</f>
        <v>7.0842109484635234</v>
      </c>
      <c r="I1341" s="16">
        <f>E1341/E1340*100</f>
        <v>14.664689023039431</v>
      </c>
      <c r="J1341" s="17">
        <f t="shared" si="378"/>
        <v>51.326379728851009</v>
      </c>
      <c r="K1341" s="17">
        <f t="shared" si="379"/>
        <v>42.893891913624081</v>
      </c>
      <c r="L1341" s="17">
        <f t="shared" si="379"/>
        <v>121.6540210326648</v>
      </c>
    </row>
    <row r="1342" spans="1:12" s="10" customFormat="1" x14ac:dyDescent="0.2">
      <c r="A1342" s="18" t="s">
        <v>283</v>
      </c>
      <c r="B1342" s="15">
        <v>5400.5940000000001</v>
      </c>
      <c r="C1342" s="15">
        <v>57050.271999999997</v>
      </c>
      <c r="D1342" s="15">
        <v>11978.212</v>
      </c>
      <c r="E1342" s="15">
        <v>69028.483999999997</v>
      </c>
      <c r="F1342" s="15">
        <v>4061.8620000000001</v>
      </c>
      <c r="G1342" s="15">
        <v>45434.557000000001</v>
      </c>
      <c r="H1342" s="16">
        <f>D1342/D1340*100</f>
        <v>92.915789051536478</v>
      </c>
      <c r="I1342" s="16">
        <f>E1342/E1340*100</f>
        <v>85.335310976960557</v>
      </c>
      <c r="J1342" s="17">
        <f t="shared" si="378"/>
        <v>221.79434336297081</v>
      </c>
      <c r="K1342" s="17">
        <f t="shared" si="379"/>
        <v>294.89460744850516</v>
      </c>
      <c r="L1342" s="17">
        <f t="shared" si="379"/>
        <v>151.92947517899205</v>
      </c>
    </row>
    <row r="1343" spans="1:12" s="10" customFormat="1" ht="45" x14ac:dyDescent="0.2">
      <c r="A1343" s="12" t="s">
        <v>470</v>
      </c>
      <c r="B1343" s="15"/>
      <c r="C1343" s="15"/>
      <c r="D1343" s="15"/>
      <c r="E1343" s="15"/>
      <c r="F1343" s="15"/>
      <c r="G1343" s="15"/>
    </row>
    <row r="1344" spans="1:12" s="10" customFormat="1" x14ac:dyDescent="0.2">
      <c r="A1344" s="14" t="s">
        <v>276</v>
      </c>
      <c r="B1344" s="15">
        <v>23320.687000000002</v>
      </c>
      <c r="C1344" s="15">
        <v>194402.878</v>
      </c>
      <c r="D1344" s="15">
        <v>23410.63</v>
      </c>
      <c r="E1344" s="15">
        <v>217813.50899999999</v>
      </c>
      <c r="F1344" s="15">
        <v>21126.891</v>
      </c>
      <c r="G1344" s="15">
        <v>212156.89600000001</v>
      </c>
      <c r="H1344" s="16">
        <f>H1345+H1346</f>
        <v>100.00000427156381</v>
      </c>
      <c r="I1344" s="16">
        <f>I1345+I1346</f>
        <v>99.999999540891665</v>
      </c>
      <c r="J1344" s="17">
        <f t="shared" ref="J1344:J1349" si="380">D1344/B1344*100</f>
        <v>100.38567903252593</v>
      </c>
      <c r="K1344" s="17">
        <f t="shared" ref="K1344:L1349" si="381">D1344/F1344*100</f>
        <v>110.80963119467036</v>
      </c>
      <c r="L1344" s="17">
        <f t="shared" si="381"/>
        <v>102.66624046007912</v>
      </c>
    </row>
    <row r="1345" spans="1:12" s="10" customFormat="1" x14ac:dyDescent="0.2">
      <c r="A1345" s="18" t="s">
        <v>282</v>
      </c>
      <c r="B1345" s="15">
        <v>20338.416000000001</v>
      </c>
      <c r="C1345" s="15">
        <v>175282.82699999999</v>
      </c>
      <c r="D1345" s="15">
        <v>21712.082999999999</v>
      </c>
      <c r="E1345" s="15">
        <v>196994.90900000001</v>
      </c>
      <c r="F1345" s="15">
        <v>20127.416000000001</v>
      </c>
      <c r="G1345" s="15">
        <v>197656.576</v>
      </c>
      <c r="H1345" s="16">
        <f>D1345/D1344*100</f>
        <v>92.744548096313508</v>
      </c>
      <c r="I1345" s="16">
        <f>E1345/E1344*100</f>
        <v>90.442006973956808</v>
      </c>
      <c r="J1345" s="17">
        <f t="shared" si="380"/>
        <v>106.75405105294335</v>
      </c>
      <c r="K1345" s="17">
        <f t="shared" si="381"/>
        <v>107.87317656672867</v>
      </c>
      <c r="L1345" s="17">
        <f t="shared" si="381"/>
        <v>99.665244125244783</v>
      </c>
    </row>
    <row r="1346" spans="1:12" s="10" customFormat="1" x14ac:dyDescent="0.2">
      <c r="A1346" s="18" t="s">
        <v>278</v>
      </c>
      <c r="B1346" s="15">
        <v>2982.2710000000002</v>
      </c>
      <c r="C1346" s="15">
        <v>19120.052</v>
      </c>
      <c r="D1346" s="15">
        <v>1698.548</v>
      </c>
      <c r="E1346" s="15">
        <v>20818.598999999998</v>
      </c>
      <c r="F1346" s="15">
        <v>999.47500000000002</v>
      </c>
      <c r="G1346" s="15">
        <v>14500.32</v>
      </c>
      <c r="H1346" s="16">
        <f>D1346/D1344*100</f>
        <v>7.255456175250302</v>
      </c>
      <c r="I1346" s="16">
        <f>E1346/E1344*100</f>
        <v>9.5579925669348622</v>
      </c>
      <c r="J1346" s="17">
        <f t="shared" si="380"/>
        <v>56.9548508502413</v>
      </c>
      <c r="K1346" s="17">
        <f t="shared" si="381"/>
        <v>169.94402061082067</v>
      </c>
      <c r="L1346" s="17">
        <f t="shared" si="381"/>
        <v>143.57337631169517</v>
      </c>
    </row>
    <row r="1347" spans="1:12" s="10" customFormat="1" x14ac:dyDescent="0.2">
      <c r="A1347" s="14" t="s">
        <v>277</v>
      </c>
      <c r="B1347" s="15">
        <v>23320.687000000002</v>
      </c>
      <c r="C1347" s="15">
        <v>194402.878</v>
      </c>
      <c r="D1347" s="15">
        <v>23410.63</v>
      </c>
      <c r="E1347" s="15">
        <v>217813.50899999999</v>
      </c>
      <c r="F1347" s="15">
        <v>21126.891</v>
      </c>
      <c r="G1347" s="15">
        <v>212156.89600000001</v>
      </c>
      <c r="H1347" s="16">
        <f>H1348+H1349</f>
        <v>100</v>
      </c>
      <c r="I1347" s="16">
        <f>I1348+I1349</f>
        <v>99.99999954089165</v>
      </c>
      <c r="J1347" s="17">
        <f t="shared" si="380"/>
        <v>100.38567903252593</v>
      </c>
      <c r="K1347" s="17">
        <f t="shared" si="381"/>
        <v>110.80963119467036</v>
      </c>
      <c r="L1347" s="17">
        <f t="shared" si="381"/>
        <v>102.66624046007912</v>
      </c>
    </row>
    <row r="1348" spans="1:12" s="10" customFormat="1" x14ac:dyDescent="0.2">
      <c r="A1348" s="18" t="s">
        <v>279</v>
      </c>
      <c r="B1348" s="15">
        <v>485.03</v>
      </c>
      <c r="C1348" s="15">
        <v>3784.5419999999999</v>
      </c>
      <c r="D1348" s="15">
        <v>384.94299999999998</v>
      </c>
      <c r="E1348" s="15">
        <v>4169.4849999999997</v>
      </c>
      <c r="F1348" s="15">
        <v>317.548</v>
      </c>
      <c r="G1348" s="15">
        <v>1730.2090000000001</v>
      </c>
      <c r="H1348" s="16">
        <f>D1348/D1347*100</f>
        <v>1.6443085897303915</v>
      </c>
      <c r="I1348" s="16">
        <f>E1348/E1347*100</f>
        <v>1.9142453648272111</v>
      </c>
      <c r="J1348" s="17">
        <f t="shared" si="380"/>
        <v>79.364781559903506</v>
      </c>
      <c r="K1348" s="17">
        <f t="shared" si="381"/>
        <v>121.22356305188507</v>
      </c>
      <c r="L1348" s="17">
        <f t="shared" si="381"/>
        <v>240.98158083792188</v>
      </c>
    </row>
    <row r="1349" spans="1:12" s="10" customFormat="1" x14ac:dyDescent="0.2">
      <c r="A1349" s="18" t="s">
        <v>283</v>
      </c>
      <c r="B1349" s="15">
        <v>22835.656999999999</v>
      </c>
      <c r="C1349" s="15">
        <v>190618.33600000001</v>
      </c>
      <c r="D1349" s="15">
        <v>23025.687000000002</v>
      </c>
      <c r="E1349" s="15">
        <v>213644.02299999999</v>
      </c>
      <c r="F1349" s="15">
        <v>20809.342000000001</v>
      </c>
      <c r="G1349" s="15">
        <v>210426.68700000001</v>
      </c>
      <c r="H1349" s="16">
        <f>D1349/D1347*100</f>
        <v>98.355691410269614</v>
      </c>
      <c r="I1349" s="16">
        <f>E1349/E1347*100</f>
        <v>98.085754176064441</v>
      </c>
      <c r="J1349" s="17">
        <f t="shared" si="380"/>
        <v>100.83216348888058</v>
      </c>
      <c r="K1349" s="17">
        <f t="shared" si="381"/>
        <v>110.65072120012253</v>
      </c>
      <c r="L1349" s="17">
        <f t="shared" si="381"/>
        <v>101.52895815919014</v>
      </c>
    </row>
    <row r="1350" spans="1:12" s="10" customFormat="1" ht="33.75" x14ac:dyDescent="0.2">
      <c r="A1350" s="12" t="s">
        <v>471</v>
      </c>
      <c r="B1350" s="15"/>
      <c r="C1350" s="15"/>
      <c r="D1350" s="15"/>
      <c r="E1350" s="15"/>
      <c r="F1350" s="15"/>
      <c r="G1350" s="15"/>
    </row>
    <row r="1351" spans="1:12" s="10" customFormat="1" x14ac:dyDescent="0.2">
      <c r="A1351" s="14" t="s">
        <v>276</v>
      </c>
      <c r="B1351" s="15">
        <v>1215.6610000000001</v>
      </c>
      <c r="C1351" s="15">
        <v>11354.124</v>
      </c>
      <c r="D1351" s="15">
        <v>334.16399999999999</v>
      </c>
      <c r="E1351" s="15">
        <v>11688.288</v>
      </c>
      <c r="F1351" s="15">
        <v>1041.6780000000001</v>
      </c>
      <c r="G1351" s="15">
        <v>15712.08</v>
      </c>
      <c r="H1351" s="16">
        <f>H1352+H1353</f>
        <v>100</v>
      </c>
      <c r="I1351" s="16">
        <f>I1352+I1353</f>
        <v>100</v>
      </c>
      <c r="J1351" s="17">
        <f t="shared" ref="J1351:J1356" si="382">D1351/B1351*100</f>
        <v>27.488255360663867</v>
      </c>
      <c r="K1351" s="17">
        <f t="shared" ref="K1351:L1356" si="383">D1351/F1351*100</f>
        <v>32.079394976182655</v>
      </c>
      <c r="L1351" s="17">
        <f t="shared" si="383"/>
        <v>74.390456260406012</v>
      </c>
    </row>
    <row r="1352" spans="1:12" s="10" customFormat="1" x14ac:dyDescent="0.2">
      <c r="A1352" s="18" t="s">
        <v>282</v>
      </c>
      <c r="B1352" s="15">
        <v>0</v>
      </c>
      <c r="C1352" s="15">
        <v>0</v>
      </c>
      <c r="D1352" s="15">
        <v>0</v>
      </c>
      <c r="E1352" s="15">
        <v>0</v>
      </c>
      <c r="F1352" s="15">
        <v>0</v>
      </c>
      <c r="G1352" s="15">
        <v>0</v>
      </c>
      <c r="H1352" s="16">
        <f>D1352/D1351*100</f>
        <v>0</v>
      </c>
      <c r="I1352" s="16">
        <f>E1352/E1351*100</f>
        <v>0</v>
      </c>
      <c r="J1352" s="17">
        <v>0</v>
      </c>
      <c r="K1352" s="17">
        <v>0</v>
      </c>
      <c r="L1352" s="17">
        <v>0</v>
      </c>
    </row>
    <row r="1353" spans="1:12" s="10" customFormat="1" x14ac:dyDescent="0.2">
      <c r="A1353" s="18" t="s">
        <v>278</v>
      </c>
      <c r="B1353" s="15">
        <v>1215.6610000000001</v>
      </c>
      <c r="C1353" s="15">
        <v>11354.124</v>
      </c>
      <c r="D1353" s="15">
        <v>334.16399999999999</v>
      </c>
      <c r="E1353" s="15">
        <v>11688.288</v>
      </c>
      <c r="F1353" s="15">
        <v>1041.6780000000001</v>
      </c>
      <c r="G1353" s="15">
        <v>15712.08</v>
      </c>
      <c r="H1353" s="16">
        <f>D1353/D1351*100</f>
        <v>100</v>
      </c>
      <c r="I1353" s="16">
        <f>E1353/E1351*100</f>
        <v>100</v>
      </c>
      <c r="J1353" s="17">
        <f t="shared" si="382"/>
        <v>27.488255360663867</v>
      </c>
      <c r="K1353" s="17">
        <f t="shared" si="383"/>
        <v>32.079394976182655</v>
      </c>
      <c r="L1353" s="17">
        <f t="shared" si="383"/>
        <v>74.390456260406012</v>
      </c>
    </row>
    <row r="1354" spans="1:12" s="10" customFormat="1" x14ac:dyDescent="0.2">
      <c r="A1354" s="14" t="s">
        <v>277</v>
      </c>
      <c r="B1354" s="15">
        <v>1215.6610000000001</v>
      </c>
      <c r="C1354" s="15">
        <v>11354.124</v>
      </c>
      <c r="D1354" s="15">
        <v>334.16399999999999</v>
      </c>
      <c r="E1354" s="15">
        <v>11688.288</v>
      </c>
      <c r="F1354" s="15">
        <v>1041.6780000000001</v>
      </c>
      <c r="G1354" s="15">
        <v>15712.08</v>
      </c>
      <c r="H1354" s="16">
        <f>H1355+H1356</f>
        <v>100.00000000000001</v>
      </c>
      <c r="I1354" s="16">
        <f>I1355+I1356</f>
        <v>99.999999999999986</v>
      </c>
      <c r="J1354" s="17">
        <f t="shared" si="382"/>
        <v>27.488255360663867</v>
      </c>
      <c r="K1354" s="17">
        <f t="shared" si="383"/>
        <v>32.079394976182655</v>
      </c>
      <c r="L1354" s="17">
        <f t="shared" si="383"/>
        <v>74.390456260406012</v>
      </c>
    </row>
    <row r="1355" spans="1:12" s="10" customFormat="1" x14ac:dyDescent="0.2">
      <c r="A1355" s="18" t="s">
        <v>279</v>
      </c>
      <c r="B1355" s="15">
        <v>0</v>
      </c>
      <c r="C1355" s="15">
        <v>0.80200000000000005</v>
      </c>
      <c r="D1355" s="15">
        <v>1.4999999999999999E-2</v>
      </c>
      <c r="E1355" s="15">
        <v>0.81699999999999995</v>
      </c>
      <c r="F1355" s="15">
        <v>1E-3</v>
      </c>
      <c r="G1355" s="15">
        <v>1E-3</v>
      </c>
      <c r="H1355" s="16">
        <f>D1355/D1354*100</f>
        <v>4.488813875821453E-3</v>
      </c>
      <c r="I1355" s="16">
        <f>E1355/E1354*100</f>
        <v>6.9899030550924128E-3</v>
      </c>
      <c r="J1355" s="17">
        <v>0</v>
      </c>
      <c r="K1355" s="17"/>
      <c r="L1355" s="17"/>
    </row>
    <row r="1356" spans="1:12" s="10" customFormat="1" x14ac:dyDescent="0.2">
      <c r="A1356" s="18" t="s">
        <v>283</v>
      </c>
      <c r="B1356" s="15">
        <v>1215.6610000000001</v>
      </c>
      <c r="C1356" s="15">
        <v>11353.322</v>
      </c>
      <c r="D1356" s="15">
        <v>334.149</v>
      </c>
      <c r="E1356" s="15">
        <v>11687.471</v>
      </c>
      <c r="F1356" s="15">
        <v>1041.6769999999999</v>
      </c>
      <c r="G1356" s="15">
        <v>15712.079</v>
      </c>
      <c r="H1356" s="16">
        <f>D1356/D1354*100</f>
        <v>99.99551118612419</v>
      </c>
      <c r="I1356" s="16">
        <f>E1356/E1354*100</f>
        <v>99.9930100969449</v>
      </c>
      <c r="J1356" s="17">
        <f t="shared" si="382"/>
        <v>27.487021464043014</v>
      </c>
      <c r="K1356" s="17">
        <f t="shared" si="383"/>
        <v>32.077985786380999</v>
      </c>
      <c r="L1356" s="17">
        <f t="shared" si="383"/>
        <v>74.385261173903203</v>
      </c>
    </row>
    <row r="1357" spans="1:12" s="10" customFormat="1" ht="22.5" x14ac:dyDescent="0.2">
      <c r="A1357" s="12" t="s">
        <v>472</v>
      </c>
      <c r="B1357" s="15"/>
      <c r="C1357" s="15"/>
      <c r="D1357" s="15"/>
      <c r="E1357" s="15"/>
      <c r="F1357" s="15"/>
      <c r="G1357" s="15"/>
    </row>
    <row r="1358" spans="1:12" s="10" customFormat="1" x14ac:dyDescent="0.2">
      <c r="A1358" s="14" t="s">
        <v>276</v>
      </c>
      <c r="B1358" s="15">
        <v>565.54300000000001</v>
      </c>
      <c r="C1358" s="15">
        <v>8064.4930000000004</v>
      </c>
      <c r="D1358" s="15">
        <v>201.756</v>
      </c>
      <c r="E1358" s="15">
        <v>8266.2479999999996</v>
      </c>
      <c r="F1358" s="15">
        <v>101.19799999999999</v>
      </c>
      <c r="G1358" s="15">
        <v>1262.809</v>
      </c>
      <c r="H1358" s="16">
        <f>H1359+H1360</f>
        <v>100</v>
      </c>
      <c r="I1358" s="16">
        <f>I1359+I1360</f>
        <v>100</v>
      </c>
      <c r="J1358" s="17">
        <f t="shared" ref="J1358:J1363" si="384">D1358/B1358*100</f>
        <v>35.674740912715741</v>
      </c>
      <c r="K1358" s="17">
        <f t="shared" ref="K1358:L1363" si="385">D1358/F1358*100</f>
        <v>199.3675764343169</v>
      </c>
      <c r="L1358" s="17"/>
    </row>
    <row r="1359" spans="1:12" s="10" customFormat="1" x14ac:dyDescent="0.2">
      <c r="A1359" s="18" t="s">
        <v>282</v>
      </c>
      <c r="B1359" s="15">
        <v>0</v>
      </c>
      <c r="C1359" s="15">
        <v>0</v>
      </c>
      <c r="D1359" s="15">
        <v>0</v>
      </c>
      <c r="E1359" s="15">
        <v>0</v>
      </c>
      <c r="F1359" s="15">
        <v>0</v>
      </c>
      <c r="G1359" s="15">
        <v>0</v>
      </c>
      <c r="H1359" s="16">
        <f>D1359/D1358*100</f>
        <v>0</v>
      </c>
      <c r="I1359" s="16">
        <f>E1359/E1358*100</f>
        <v>0</v>
      </c>
      <c r="J1359" s="17">
        <v>0</v>
      </c>
      <c r="K1359" s="17">
        <v>0</v>
      </c>
      <c r="L1359" s="17">
        <v>0</v>
      </c>
    </row>
    <row r="1360" spans="1:12" s="10" customFormat="1" x14ac:dyDescent="0.2">
      <c r="A1360" s="18" t="s">
        <v>278</v>
      </c>
      <c r="B1360" s="15">
        <v>565.54300000000001</v>
      </c>
      <c r="C1360" s="15">
        <v>8064.4930000000004</v>
      </c>
      <c r="D1360" s="15">
        <v>201.756</v>
      </c>
      <c r="E1360" s="15">
        <v>8266.2479999999996</v>
      </c>
      <c r="F1360" s="15">
        <v>101.19799999999999</v>
      </c>
      <c r="G1360" s="15">
        <v>1262.809</v>
      </c>
      <c r="H1360" s="16">
        <f>D1360/D1358*100</f>
        <v>100</v>
      </c>
      <c r="I1360" s="16">
        <f>E1360/E1358*100</f>
        <v>100</v>
      </c>
      <c r="J1360" s="17">
        <f t="shared" si="384"/>
        <v>35.674740912715741</v>
      </c>
      <c r="K1360" s="17">
        <f t="shared" si="385"/>
        <v>199.3675764343169</v>
      </c>
      <c r="L1360" s="17"/>
    </row>
    <row r="1361" spans="1:12" s="10" customFormat="1" x14ac:dyDescent="0.2">
      <c r="A1361" s="14" t="s">
        <v>277</v>
      </c>
      <c r="B1361" s="15">
        <v>565.54300000000001</v>
      </c>
      <c r="C1361" s="15">
        <v>8064.4930000000004</v>
      </c>
      <c r="D1361" s="15">
        <v>201.756</v>
      </c>
      <c r="E1361" s="15">
        <v>8266.2479999999996</v>
      </c>
      <c r="F1361" s="15">
        <v>101.19799999999999</v>
      </c>
      <c r="G1361" s="15">
        <v>1262.809</v>
      </c>
      <c r="H1361" s="16">
        <f>H1362+H1363</f>
        <v>100.00000000000001</v>
      </c>
      <c r="I1361" s="16">
        <f>I1362+I1363</f>
        <v>100.00001209738687</v>
      </c>
      <c r="J1361" s="17">
        <f t="shared" si="384"/>
        <v>35.674740912715741</v>
      </c>
      <c r="K1361" s="17">
        <f t="shared" si="385"/>
        <v>199.3675764343169</v>
      </c>
      <c r="L1361" s="17"/>
    </row>
    <row r="1362" spans="1:12" s="10" customFormat="1" x14ac:dyDescent="0.2">
      <c r="A1362" s="18" t="s">
        <v>279</v>
      </c>
      <c r="B1362" s="15">
        <v>10.236000000000001</v>
      </c>
      <c r="C1362" s="15">
        <v>39.594999999999999</v>
      </c>
      <c r="D1362" s="15">
        <v>4.8369999999999997</v>
      </c>
      <c r="E1362" s="15">
        <v>44.432000000000002</v>
      </c>
      <c r="F1362" s="15">
        <v>9.3330000000000002</v>
      </c>
      <c r="G1362" s="15">
        <v>40.554000000000002</v>
      </c>
      <c r="H1362" s="16">
        <f>D1362/D1361*100</f>
        <v>2.3974503856143063</v>
      </c>
      <c r="I1362" s="16">
        <f>E1362/E1361*100</f>
        <v>0.53751109330375768</v>
      </c>
      <c r="J1362" s="17">
        <f t="shared" si="384"/>
        <v>47.2547870261821</v>
      </c>
      <c r="K1362" s="17">
        <f t="shared" si="385"/>
        <v>51.826850958962808</v>
      </c>
      <c r="L1362" s="17">
        <f t="shared" si="385"/>
        <v>109.56255856389012</v>
      </c>
    </row>
    <row r="1363" spans="1:12" s="10" customFormat="1" x14ac:dyDescent="0.2">
      <c r="A1363" s="18" t="s">
        <v>283</v>
      </c>
      <c r="B1363" s="15">
        <v>555.30700000000002</v>
      </c>
      <c r="C1363" s="15">
        <v>8024.8980000000001</v>
      </c>
      <c r="D1363" s="15">
        <v>196.91900000000001</v>
      </c>
      <c r="E1363" s="15">
        <v>8221.8169999999991</v>
      </c>
      <c r="F1363" s="15">
        <v>91.864999999999995</v>
      </c>
      <c r="G1363" s="15">
        <v>1222.2539999999999</v>
      </c>
      <c r="H1363" s="16">
        <f>D1363/D1361*100</f>
        <v>97.602549614385708</v>
      </c>
      <c r="I1363" s="16">
        <f>E1363/E1361*100</f>
        <v>99.462501004083109</v>
      </c>
      <c r="J1363" s="17">
        <f t="shared" si="384"/>
        <v>35.461285379078603</v>
      </c>
      <c r="K1363" s="17">
        <f t="shared" si="385"/>
        <v>214.35693680944868</v>
      </c>
      <c r="L1363" s="17"/>
    </row>
    <row r="1364" spans="1:12" s="10" customFormat="1" ht="22.5" x14ac:dyDescent="0.2">
      <c r="A1364" s="12" t="s">
        <v>473</v>
      </c>
      <c r="B1364" s="15"/>
      <c r="C1364" s="15"/>
      <c r="D1364" s="15"/>
      <c r="E1364" s="15"/>
      <c r="F1364" s="15"/>
      <c r="G1364" s="15"/>
    </row>
    <row r="1365" spans="1:12" s="10" customFormat="1" x14ac:dyDescent="0.2">
      <c r="A1365" s="14" t="s">
        <v>276</v>
      </c>
      <c r="B1365" s="15">
        <v>11904.72</v>
      </c>
      <c r="C1365" s="15">
        <v>125056.791</v>
      </c>
      <c r="D1365" s="15">
        <v>8578.3279999999995</v>
      </c>
      <c r="E1365" s="15">
        <v>133635.11900000001</v>
      </c>
      <c r="F1365" s="15">
        <v>12608.592000000001</v>
      </c>
      <c r="G1365" s="15">
        <v>128511.86500000001</v>
      </c>
      <c r="H1365" s="16">
        <f>H1366+H1367</f>
        <v>100.00001165728334</v>
      </c>
      <c r="I1365" s="16">
        <f>I1366+I1367</f>
        <v>100</v>
      </c>
      <c r="J1365" s="17">
        <f t="shared" ref="J1365:J1370" si="386">D1365/B1365*100</f>
        <v>72.058208844895134</v>
      </c>
      <c r="K1365" s="17">
        <f t="shared" ref="K1365:L1370" si="387">D1365/F1365*100</f>
        <v>68.03557447175703</v>
      </c>
      <c r="L1365" s="17">
        <f t="shared" si="387"/>
        <v>103.98659999214858</v>
      </c>
    </row>
    <row r="1366" spans="1:12" s="10" customFormat="1" x14ac:dyDescent="0.2">
      <c r="A1366" s="18" t="s">
        <v>282</v>
      </c>
      <c r="B1366" s="15">
        <v>2816.6669999999999</v>
      </c>
      <c r="C1366" s="15">
        <v>30831.332999999999</v>
      </c>
      <c r="D1366" s="15">
        <v>2639.6669999999999</v>
      </c>
      <c r="E1366" s="15">
        <v>33471</v>
      </c>
      <c r="F1366" s="15">
        <v>3131</v>
      </c>
      <c r="G1366" s="15">
        <v>28184</v>
      </c>
      <c r="H1366" s="16">
        <f>D1366/D1365*100</f>
        <v>30.771346117798249</v>
      </c>
      <c r="I1366" s="16">
        <f>E1366/E1365*100</f>
        <v>25.046559804387947</v>
      </c>
      <c r="J1366" s="17">
        <f t="shared" si="386"/>
        <v>93.715977075032299</v>
      </c>
      <c r="K1366" s="17">
        <f t="shared" si="387"/>
        <v>84.307473650590865</v>
      </c>
      <c r="L1366" s="17">
        <f t="shared" si="387"/>
        <v>118.7588702810105</v>
      </c>
    </row>
    <row r="1367" spans="1:12" s="10" customFormat="1" x14ac:dyDescent="0.2">
      <c r="A1367" s="18" t="s">
        <v>278</v>
      </c>
      <c r="B1367" s="15">
        <v>9088.0529999999999</v>
      </c>
      <c r="C1367" s="15">
        <v>94225.457999999999</v>
      </c>
      <c r="D1367" s="15">
        <v>5938.6620000000003</v>
      </c>
      <c r="E1367" s="15">
        <v>100164.11900000001</v>
      </c>
      <c r="F1367" s="15">
        <v>9477.5920000000006</v>
      </c>
      <c r="G1367" s="15">
        <v>100327.86500000001</v>
      </c>
      <c r="H1367" s="16">
        <f>D1367/D1365*100</f>
        <v>69.228665539485092</v>
      </c>
      <c r="I1367" s="16">
        <f>E1367/E1365*100</f>
        <v>74.953440195612046</v>
      </c>
      <c r="J1367" s="17">
        <f t="shared" si="386"/>
        <v>65.345811693659812</v>
      </c>
      <c r="K1367" s="17">
        <f t="shared" si="387"/>
        <v>62.660030100472774</v>
      </c>
      <c r="L1367" s="17">
        <f t="shared" si="387"/>
        <v>99.836789111379971</v>
      </c>
    </row>
    <row r="1368" spans="1:12" s="10" customFormat="1" x14ac:dyDescent="0.2">
      <c r="A1368" s="14" t="s">
        <v>277</v>
      </c>
      <c r="B1368" s="15">
        <v>11904.72</v>
      </c>
      <c r="C1368" s="15">
        <v>125056.791</v>
      </c>
      <c r="D1368" s="15">
        <v>8578.3279999999995</v>
      </c>
      <c r="E1368" s="15">
        <v>133635.11900000001</v>
      </c>
      <c r="F1368" s="15">
        <v>12608.592000000001</v>
      </c>
      <c r="G1368" s="15">
        <v>128511.86500000001</v>
      </c>
      <c r="H1368" s="16">
        <f>H1369+H1370</f>
        <v>100</v>
      </c>
      <c r="I1368" s="16">
        <f>I1369+I1370</f>
        <v>100</v>
      </c>
      <c r="J1368" s="17">
        <f t="shared" si="386"/>
        <v>72.058208844895134</v>
      </c>
      <c r="K1368" s="17">
        <f t="shared" si="387"/>
        <v>68.03557447175703</v>
      </c>
      <c r="L1368" s="17">
        <f t="shared" si="387"/>
        <v>103.98659999214858</v>
      </c>
    </row>
    <row r="1369" spans="1:12" s="10" customFormat="1" x14ac:dyDescent="0.2">
      <c r="A1369" s="18" t="s">
        <v>279</v>
      </c>
      <c r="B1369" s="15">
        <v>902.04300000000001</v>
      </c>
      <c r="C1369" s="15">
        <v>6507.7330000000002</v>
      </c>
      <c r="D1369" s="15">
        <v>612.351</v>
      </c>
      <c r="E1369" s="15">
        <v>7120.0839999999998</v>
      </c>
      <c r="F1369" s="15">
        <v>876.00099999999998</v>
      </c>
      <c r="G1369" s="15">
        <v>5929.2030000000004</v>
      </c>
      <c r="H1369" s="16">
        <f>D1369/D1368*100</f>
        <v>7.1383491048605281</v>
      </c>
      <c r="I1369" s="16">
        <f>E1369/E1368*100</f>
        <v>5.3280036365291075</v>
      </c>
      <c r="J1369" s="17">
        <f t="shared" si="386"/>
        <v>67.884901274107776</v>
      </c>
      <c r="K1369" s="17">
        <f t="shared" si="387"/>
        <v>69.903002393832878</v>
      </c>
      <c r="L1369" s="17">
        <f t="shared" si="387"/>
        <v>120.08500973908296</v>
      </c>
    </row>
    <row r="1370" spans="1:12" s="10" customFormat="1" x14ac:dyDescent="0.2">
      <c r="A1370" s="18" t="s">
        <v>283</v>
      </c>
      <c r="B1370" s="15">
        <v>11002.677</v>
      </c>
      <c r="C1370" s="15">
        <v>118549.058</v>
      </c>
      <c r="D1370" s="15">
        <v>7965.9769999999999</v>
      </c>
      <c r="E1370" s="15">
        <v>126515.035</v>
      </c>
      <c r="F1370" s="15">
        <v>11732.591</v>
      </c>
      <c r="G1370" s="15">
        <v>122582.662</v>
      </c>
      <c r="H1370" s="16">
        <f>D1370/D1368*100</f>
        <v>92.861650895139476</v>
      </c>
      <c r="I1370" s="16">
        <f>E1370/E1368*100</f>
        <v>94.671996363470896</v>
      </c>
      <c r="J1370" s="17">
        <f t="shared" si="386"/>
        <v>72.40035311406487</v>
      </c>
      <c r="K1370" s="17">
        <f t="shared" si="387"/>
        <v>67.896145020311366</v>
      </c>
      <c r="L1370" s="17">
        <f t="shared" si="387"/>
        <v>103.2079357193271</v>
      </c>
    </row>
    <row r="1371" spans="1:12" s="10" customFormat="1" ht="22.5" x14ac:dyDescent="0.2">
      <c r="A1371" s="12" t="s">
        <v>474</v>
      </c>
      <c r="B1371" s="15"/>
      <c r="C1371" s="15"/>
      <c r="D1371" s="15"/>
      <c r="E1371" s="15"/>
      <c r="F1371" s="15"/>
      <c r="G1371" s="15"/>
    </row>
    <row r="1372" spans="1:12" s="10" customFormat="1" x14ac:dyDescent="0.2">
      <c r="A1372" s="14" t="s">
        <v>276</v>
      </c>
      <c r="B1372" s="15">
        <v>150835.76300000001</v>
      </c>
      <c r="C1372" s="15">
        <v>1387508.3910000001</v>
      </c>
      <c r="D1372" s="15">
        <v>150433.26199999999</v>
      </c>
      <c r="E1372" s="15">
        <v>1537941.6540000001</v>
      </c>
      <c r="F1372" s="15">
        <v>128427.58</v>
      </c>
      <c r="G1372" s="15">
        <v>1496429.8160000001</v>
      </c>
      <c r="H1372" s="16">
        <f>H1373+H1374</f>
        <v>100.00000066474661</v>
      </c>
      <c r="I1372" s="16">
        <f>I1373+I1374</f>
        <v>100</v>
      </c>
      <c r="J1372" s="17">
        <f t="shared" ref="J1372:J1377" si="388">D1372/B1372*100</f>
        <v>99.733152806738531</v>
      </c>
      <c r="K1372" s="17">
        <f t="shared" ref="K1372:L1377" si="389">D1372/F1372*100</f>
        <v>117.1347011288385</v>
      </c>
      <c r="L1372" s="17">
        <f t="shared" si="389"/>
        <v>102.77405846610048</v>
      </c>
    </row>
    <row r="1373" spans="1:12" s="10" customFormat="1" x14ac:dyDescent="0.2">
      <c r="A1373" s="18" t="s">
        <v>282</v>
      </c>
      <c r="B1373" s="15">
        <v>150405.66699999999</v>
      </c>
      <c r="C1373" s="15">
        <v>1381348.3330000001</v>
      </c>
      <c r="D1373" s="15">
        <v>149172.66699999999</v>
      </c>
      <c r="E1373" s="15">
        <v>1530521</v>
      </c>
      <c r="F1373" s="15">
        <v>127360</v>
      </c>
      <c r="G1373" s="15">
        <v>1489780</v>
      </c>
      <c r="H1373" s="16">
        <f>D1373/D1372*100</f>
        <v>99.16202375509215</v>
      </c>
      <c r="I1373" s="16">
        <f>E1373/E1372*100</f>
        <v>99.517494439356668</v>
      </c>
      <c r="J1373" s="17">
        <f t="shared" si="388"/>
        <v>99.180217059241528</v>
      </c>
      <c r="K1373" s="17">
        <f t="shared" si="389"/>
        <v>117.12677999371859</v>
      </c>
      <c r="L1373" s="17">
        <f t="shared" si="389"/>
        <v>102.7346990830861</v>
      </c>
    </row>
    <row r="1374" spans="1:12" s="10" customFormat="1" x14ac:dyDescent="0.2">
      <c r="A1374" s="18" t="s">
        <v>278</v>
      </c>
      <c r="B1374" s="15">
        <v>430.09699999999998</v>
      </c>
      <c r="C1374" s="15">
        <v>6160.058</v>
      </c>
      <c r="D1374" s="15">
        <v>1260.596</v>
      </c>
      <c r="E1374" s="15">
        <v>7420.6540000000005</v>
      </c>
      <c r="F1374" s="15">
        <v>1067.58</v>
      </c>
      <c r="G1374" s="15">
        <v>6649.8159999999998</v>
      </c>
      <c r="H1374" s="16">
        <f>D1374/D1372*100</f>
        <v>0.83797690965446203</v>
      </c>
      <c r="I1374" s="16">
        <f>E1374/E1372*100</f>
        <v>0.48250556064332983</v>
      </c>
      <c r="J1374" s="17">
        <f t="shared" si="388"/>
        <v>293.09574351832259</v>
      </c>
      <c r="K1374" s="17">
        <f t="shared" si="389"/>
        <v>118.07976919762456</v>
      </c>
      <c r="L1374" s="17">
        <f t="shared" si="389"/>
        <v>111.59186960962531</v>
      </c>
    </row>
    <row r="1375" spans="1:12" s="10" customFormat="1" x14ac:dyDescent="0.2">
      <c r="A1375" s="14" t="s">
        <v>277</v>
      </c>
      <c r="B1375" s="15">
        <v>150835.76300000001</v>
      </c>
      <c r="C1375" s="15">
        <v>1387508.3910000001</v>
      </c>
      <c r="D1375" s="15">
        <v>150433.26199999999</v>
      </c>
      <c r="E1375" s="15">
        <v>1537941.6540000001</v>
      </c>
      <c r="F1375" s="15">
        <v>128427.58</v>
      </c>
      <c r="G1375" s="15">
        <v>1496429.8160000001</v>
      </c>
      <c r="H1375" s="16">
        <f>H1376+H1377</f>
        <v>100.00000000000001</v>
      </c>
      <c r="I1375" s="16">
        <f>I1376+I1377</f>
        <v>99.999999934978021</v>
      </c>
      <c r="J1375" s="17">
        <f t="shared" si="388"/>
        <v>99.733152806738531</v>
      </c>
      <c r="K1375" s="17">
        <f t="shared" si="389"/>
        <v>117.1347011288385</v>
      </c>
      <c r="L1375" s="17">
        <f t="shared" si="389"/>
        <v>102.77405846610048</v>
      </c>
    </row>
    <row r="1376" spans="1:12" s="10" customFormat="1" x14ac:dyDescent="0.2">
      <c r="A1376" s="18" t="s">
        <v>279</v>
      </c>
      <c r="B1376" s="15">
        <v>98676.851999999999</v>
      </c>
      <c r="C1376" s="15">
        <v>856340.85699999996</v>
      </c>
      <c r="D1376" s="15">
        <v>110112.197</v>
      </c>
      <c r="E1376" s="15">
        <v>966453.054</v>
      </c>
      <c r="F1376" s="15">
        <v>80521.846999999994</v>
      </c>
      <c r="G1376" s="15">
        <v>1050116.4280000001</v>
      </c>
      <c r="H1376" s="16">
        <f>D1376/D1375*100</f>
        <v>73.196708983150288</v>
      </c>
      <c r="I1376" s="16">
        <f>E1376/E1375*100</f>
        <v>62.840683941836971</v>
      </c>
      <c r="J1376" s="17">
        <f t="shared" si="388"/>
        <v>111.58868039284431</v>
      </c>
      <c r="K1376" s="17">
        <f t="shared" si="389"/>
        <v>136.7482256088835</v>
      </c>
      <c r="L1376" s="17">
        <f t="shared" si="389"/>
        <v>92.032943036674396</v>
      </c>
    </row>
    <row r="1377" spans="1:12" s="10" customFormat="1" x14ac:dyDescent="0.2">
      <c r="A1377" s="18" t="s">
        <v>283</v>
      </c>
      <c r="B1377" s="15">
        <v>52158.911999999997</v>
      </c>
      <c r="C1377" s="15">
        <v>531167.53399999999</v>
      </c>
      <c r="D1377" s="15">
        <v>40321.065000000002</v>
      </c>
      <c r="E1377" s="15">
        <v>571488.59900000005</v>
      </c>
      <c r="F1377" s="15">
        <v>47905.733</v>
      </c>
      <c r="G1377" s="15">
        <v>446313.38799999998</v>
      </c>
      <c r="H1377" s="16">
        <f>D1377/D1375*100</f>
        <v>26.803291016849723</v>
      </c>
      <c r="I1377" s="16">
        <f>E1377/E1375*100</f>
        <v>37.15931599314105</v>
      </c>
      <c r="J1377" s="17">
        <f t="shared" si="388"/>
        <v>77.304267773070123</v>
      </c>
      <c r="K1377" s="17">
        <f t="shared" si="389"/>
        <v>84.167514981975117</v>
      </c>
      <c r="L1377" s="17">
        <f t="shared" si="389"/>
        <v>128.04648356190472</v>
      </c>
    </row>
    <row r="1378" spans="1:12" s="10" customFormat="1" x14ac:dyDescent="0.2">
      <c r="A1378" s="12" t="s">
        <v>475</v>
      </c>
      <c r="B1378" s="15"/>
      <c r="C1378" s="15"/>
      <c r="D1378" s="15"/>
      <c r="E1378" s="15"/>
      <c r="F1378" s="15"/>
      <c r="G1378" s="15"/>
    </row>
    <row r="1379" spans="1:12" s="10" customFormat="1" x14ac:dyDescent="0.2">
      <c r="A1379" s="14" t="s">
        <v>276</v>
      </c>
      <c r="B1379" s="15">
        <v>11261.305</v>
      </c>
      <c r="C1379" s="15">
        <v>111005.124</v>
      </c>
      <c r="D1379" s="15">
        <v>9530.2219999999998</v>
      </c>
      <c r="E1379" s="15">
        <v>120535.34699999999</v>
      </c>
      <c r="F1379" s="15">
        <v>10487.200999999999</v>
      </c>
      <c r="G1379" s="15">
        <v>114393.287</v>
      </c>
      <c r="H1379" s="16">
        <f>H1380+H1381+H1382</f>
        <v>100</v>
      </c>
      <c r="I1379" s="16">
        <f>I1380+I1381+I1382</f>
        <v>100</v>
      </c>
      <c r="J1379" s="17">
        <f t="shared" ref="J1379:J1385" si="390">D1379/B1379*100</f>
        <v>84.628042664682283</v>
      </c>
      <c r="K1379" s="17">
        <f t="shared" ref="K1379:L1385" si="391">D1379/F1379*100</f>
        <v>90.874791090587465</v>
      </c>
      <c r="L1379" s="17">
        <f t="shared" si="391"/>
        <v>105.36924863431889</v>
      </c>
    </row>
    <row r="1380" spans="1:12" s="10" customFormat="1" x14ac:dyDescent="0.2">
      <c r="A1380" s="18" t="s">
        <v>282</v>
      </c>
      <c r="B1380" s="15">
        <v>9883.3330000000005</v>
      </c>
      <c r="C1380" s="15">
        <v>100168.667</v>
      </c>
      <c r="D1380" s="15">
        <v>9067</v>
      </c>
      <c r="E1380" s="15">
        <v>109235.667</v>
      </c>
      <c r="F1380" s="15">
        <v>9442</v>
      </c>
      <c r="G1380" s="15">
        <v>109442</v>
      </c>
      <c r="H1380" s="16">
        <f>D1380/D1379*100</f>
        <v>95.139441662534196</v>
      </c>
      <c r="I1380" s="16">
        <f>E1380/E1379*100</f>
        <v>90.62542210128619</v>
      </c>
      <c r="J1380" s="17">
        <f t="shared" si="390"/>
        <v>91.74030663542348</v>
      </c>
      <c r="K1380" s="17">
        <f t="shared" si="391"/>
        <v>96.028383816987926</v>
      </c>
      <c r="L1380" s="17">
        <f t="shared" si="391"/>
        <v>99.811468174923704</v>
      </c>
    </row>
    <row r="1381" spans="1:12" s="10" customFormat="1" x14ac:dyDescent="0.2">
      <c r="A1381" s="18" t="s">
        <v>278</v>
      </c>
      <c r="B1381" s="15">
        <v>1377.972</v>
      </c>
      <c r="C1381" s="15">
        <v>10836.458000000001</v>
      </c>
      <c r="D1381" s="15">
        <v>463.22199999999998</v>
      </c>
      <c r="E1381" s="15">
        <v>11299.68</v>
      </c>
      <c r="F1381" s="15">
        <v>290.86099999999999</v>
      </c>
      <c r="G1381" s="15">
        <v>4951.2870000000003</v>
      </c>
      <c r="H1381" s="16">
        <f>D1381/D1379*100</f>
        <v>4.8605583374658003</v>
      </c>
      <c r="I1381" s="16">
        <f>E1381/E1379*100</f>
        <v>9.3745778987138113</v>
      </c>
      <c r="J1381" s="17">
        <f t="shared" si="390"/>
        <v>33.616212811290794</v>
      </c>
      <c r="K1381" s="17">
        <f t="shared" si="391"/>
        <v>159.25888998525068</v>
      </c>
      <c r="L1381" s="17">
        <f t="shared" si="391"/>
        <v>228.2170272092892</v>
      </c>
    </row>
    <row r="1382" spans="1:12" s="10" customFormat="1" x14ac:dyDescent="0.2">
      <c r="A1382" s="18" t="s">
        <v>304</v>
      </c>
      <c r="B1382" s="15">
        <v>0</v>
      </c>
      <c r="C1382" s="15">
        <v>0</v>
      </c>
      <c r="D1382" s="15">
        <v>0</v>
      </c>
      <c r="E1382" s="15">
        <v>0</v>
      </c>
      <c r="F1382" s="15">
        <v>754.34</v>
      </c>
      <c r="G1382" s="15">
        <v>0</v>
      </c>
      <c r="H1382" s="16">
        <f>D1382/D1379*100</f>
        <v>0</v>
      </c>
      <c r="I1382" s="16">
        <f>E1382/E1379*100</f>
        <v>0</v>
      </c>
      <c r="J1382" s="17">
        <v>0</v>
      </c>
      <c r="K1382" s="17">
        <f t="shared" si="391"/>
        <v>0</v>
      </c>
      <c r="L1382" s="17">
        <v>0</v>
      </c>
    </row>
    <row r="1383" spans="1:12" s="10" customFormat="1" x14ac:dyDescent="0.2">
      <c r="A1383" s="14" t="s">
        <v>277</v>
      </c>
      <c r="B1383" s="15">
        <v>11261.305</v>
      </c>
      <c r="C1383" s="15">
        <v>111005.124</v>
      </c>
      <c r="D1383" s="15">
        <v>9530.2219999999998</v>
      </c>
      <c r="E1383" s="15">
        <v>120535.34699999999</v>
      </c>
      <c r="F1383" s="15">
        <v>10487.200999999999</v>
      </c>
      <c r="G1383" s="15">
        <v>114393.287</v>
      </c>
      <c r="H1383" s="16">
        <f>H1384+H1385</f>
        <v>99.999999999999986</v>
      </c>
      <c r="I1383" s="16">
        <f>I1384+I1385</f>
        <v>99.999999170367843</v>
      </c>
      <c r="J1383" s="17">
        <f t="shared" si="390"/>
        <v>84.628042664682283</v>
      </c>
      <c r="K1383" s="17">
        <f t="shared" si="391"/>
        <v>90.874791090587465</v>
      </c>
      <c r="L1383" s="17">
        <f t="shared" si="391"/>
        <v>105.36924863431889</v>
      </c>
    </row>
    <row r="1384" spans="1:12" s="10" customFormat="1" x14ac:dyDescent="0.2">
      <c r="A1384" s="18" t="s">
        <v>279</v>
      </c>
      <c r="B1384" s="15">
        <v>1090.8900000000001</v>
      </c>
      <c r="C1384" s="15">
        <v>65049.419000000002</v>
      </c>
      <c r="D1384" s="15">
        <v>7614.2889999999998</v>
      </c>
      <c r="E1384" s="15">
        <v>72663.707999999999</v>
      </c>
      <c r="F1384" s="15">
        <v>10487.200999999999</v>
      </c>
      <c r="G1384" s="15">
        <v>80240.490000000005</v>
      </c>
      <c r="H1384" s="16">
        <f>D1384/D1383*100</f>
        <v>79.896239562939869</v>
      </c>
      <c r="I1384" s="16">
        <f>E1384/E1383*100</f>
        <v>60.284148848055338</v>
      </c>
      <c r="J1384" s="17"/>
      <c r="K1384" s="17">
        <f t="shared" si="391"/>
        <v>72.605540792056914</v>
      </c>
      <c r="L1384" s="17">
        <f t="shared" si="391"/>
        <v>90.557408111540681</v>
      </c>
    </row>
    <row r="1385" spans="1:12" s="10" customFormat="1" x14ac:dyDescent="0.2">
      <c r="A1385" s="18" t="s">
        <v>283</v>
      </c>
      <c r="B1385" s="15">
        <v>10170.415000000001</v>
      </c>
      <c r="C1385" s="15">
        <v>45955.705000000002</v>
      </c>
      <c r="D1385" s="15">
        <v>1915.933</v>
      </c>
      <c r="E1385" s="15">
        <v>47871.637999999999</v>
      </c>
      <c r="F1385" s="15">
        <v>0</v>
      </c>
      <c r="G1385" s="15">
        <v>34152.796999999999</v>
      </c>
      <c r="H1385" s="16">
        <f>D1385/D1383*100</f>
        <v>20.103760437060121</v>
      </c>
      <c r="I1385" s="16">
        <f>E1385/E1383*100</f>
        <v>39.715850322312505</v>
      </c>
      <c r="J1385" s="17">
        <f t="shared" si="390"/>
        <v>18.838297158965489</v>
      </c>
      <c r="K1385" s="17">
        <v>0</v>
      </c>
      <c r="L1385" s="17">
        <f t="shared" si="391"/>
        <v>140.16901163321998</v>
      </c>
    </row>
    <row r="1386" spans="1:12" s="10" customFormat="1" x14ac:dyDescent="0.2">
      <c r="A1386" s="12" t="s">
        <v>476</v>
      </c>
      <c r="B1386" s="15"/>
      <c r="C1386" s="15"/>
      <c r="D1386" s="15"/>
      <c r="E1386" s="15"/>
      <c r="F1386" s="15"/>
      <c r="G1386" s="15"/>
    </row>
    <row r="1387" spans="1:12" s="10" customFormat="1" x14ac:dyDescent="0.2">
      <c r="A1387" s="14" t="s">
        <v>276</v>
      </c>
      <c r="B1387" s="15">
        <v>27758.806</v>
      </c>
      <c r="C1387" s="15">
        <v>231971.78099999999</v>
      </c>
      <c r="D1387" s="15">
        <v>24393.823</v>
      </c>
      <c r="E1387" s="15">
        <v>256365.60399999999</v>
      </c>
      <c r="F1387" s="15">
        <v>26780.194</v>
      </c>
      <c r="G1387" s="15">
        <v>248938.48499999999</v>
      </c>
      <c r="H1387" s="16">
        <f>H1388+H1389+H1390</f>
        <v>100</v>
      </c>
      <c r="I1387" s="16">
        <f>I1388+I1389+I1390</f>
        <v>100.00000000000001</v>
      </c>
      <c r="J1387" s="17">
        <f t="shared" ref="J1387:J1392" si="392">D1387/B1387*100</f>
        <v>87.877781919006168</v>
      </c>
      <c r="K1387" s="17">
        <f t="shared" ref="K1387:L1393" si="393">D1387/F1387*100</f>
        <v>91.089045135371322</v>
      </c>
      <c r="L1387" s="17">
        <f t="shared" si="393"/>
        <v>102.98351578704272</v>
      </c>
    </row>
    <row r="1388" spans="1:12" s="10" customFormat="1" x14ac:dyDescent="0.2">
      <c r="A1388" s="18" t="s">
        <v>282</v>
      </c>
      <c r="B1388" s="15">
        <v>24477</v>
      </c>
      <c r="C1388" s="15">
        <v>230961.33300000001</v>
      </c>
      <c r="D1388" s="15">
        <v>24390</v>
      </c>
      <c r="E1388" s="15">
        <v>255351.33300000001</v>
      </c>
      <c r="F1388" s="15">
        <v>20156</v>
      </c>
      <c r="G1388" s="15">
        <v>248903</v>
      </c>
      <c r="H1388" s="16">
        <f>D1388/D1387*100</f>
        <v>99.984327999756331</v>
      </c>
      <c r="I1388" s="16">
        <f>E1388/E1387*100</f>
        <v>99.60436541245214</v>
      </c>
      <c r="J1388" s="17">
        <f t="shared" si="392"/>
        <v>99.644564284838836</v>
      </c>
      <c r="K1388" s="17">
        <f t="shared" si="393"/>
        <v>121.00615201428855</v>
      </c>
      <c r="L1388" s="17">
        <f t="shared" si="393"/>
        <v>102.59070119685178</v>
      </c>
    </row>
    <row r="1389" spans="1:12" s="10" customFormat="1" x14ac:dyDescent="0.2">
      <c r="A1389" s="18" t="s">
        <v>278</v>
      </c>
      <c r="B1389" s="15">
        <v>992</v>
      </c>
      <c r="C1389" s="15">
        <v>1010.448</v>
      </c>
      <c r="D1389" s="15">
        <v>3.823</v>
      </c>
      <c r="E1389" s="15">
        <v>1014.271</v>
      </c>
      <c r="F1389" s="15">
        <v>20.140999999999998</v>
      </c>
      <c r="G1389" s="15">
        <v>35.484999999999999</v>
      </c>
      <c r="H1389" s="16">
        <f>D1389/D1387*100</f>
        <v>1.5672000243668244E-2</v>
      </c>
      <c r="I1389" s="16">
        <f>E1389/E1387*100</f>
        <v>0.39563458754786773</v>
      </c>
      <c r="J1389" s="17">
        <f t="shared" si="392"/>
        <v>0.38538306451612903</v>
      </c>
      <c r="K1389" s="17">
        <f t="shared" si="393"/>
        <v>18.981182662231273</v>
      </c>
      <c r="L1389" s="17"/>
    </row>
    <row r="1390" spans="1:12" s="10" customFormat="1" x14ac:dyDescent="0.2">
      <c r="A1390" s="18" t="s">
        <v>304</v>
      </c>
      <c r="B1390" s="15">
        <v>2289.806</v>
      </c>
      <c r="C1390" s="15">
        <v>0</v>
      </c>
      <c r="D1390" s="15">
        <v>0</v>
      </c>
      <c r="E1390" s="15">
        <v>0</v>
      </c>
      <c r="F1390" s="15">
        <v>6604.0529999999999</v>
      </c>
      <c r="G1390" s="15">
        <v>0</v>
      </c>
      <c r="H1390" s="16">
        <f>D1390/D1387*100</f>
        <v>0</v>
      </c>
      <c r="I1390" s="16">
        <f>E1390/E1387*100</f>
        <v>0</v>
      </c>
      <c r="J1390" s="17">
        <f t="shared" si="392"/>
        <v>0</v>
      </c>
      <c r="K1390" s="17">
        <f t="shared" si="393"/>
        <v>0</v>
      </c>
      <c r="L1390" s="17">
        <v>0</v>
      </c>
    </row>
    <row r="1391" spans="1:12" s="10" customFormat="1" x14ac:dyDescent="0.2">
      <c r="A1391" s="14" t="s">
        <v>277</v>
      </c>
      <c r="B1391" s="15">
        <v>27758.806</v>
      </c>
      <c r="C1391" s="15">
        <v>231971.78099999999</v>
      </c>
      <c r="D1391" s="15">
        <v>24393.823</v>
      </c>
      <c r="E1391" s="15">
        <v>256365.60399999999</v>
      </c>
      <c r="F1391" s="15">
        <v>26780.194</v>
      </c>
      <c r="G1391" s="15">
        <v>248938.48499999999</v>
      </c>
      <c r="H1391" s="16">
        <f>H1392+H1393</f>
        <v>100</v>
      </c>
      <c r="I1391" s="16">
        <f>I1392+I1393</f>
        <v>100</v>
      </c>
      <c r="J1391" s="17">
        <f t="shared" si="392"/>
        <v>87.877781919006168</v>
      </c>
      <c r="K1391" s="17">
        <f t="shared" si="393"/>
        <v>91.089045135371322</v>
      </c>
      <c r="L1391" s="17">
        <f t="shared" si="393"/>
        <v>102.98351578704272</v>
      </c>
    </row>
    <row r="1392" spans="1:12" s="10" customFormat="1" x14ac:dyDescent="0.2">
      <c r="A1392" s="18" t="s">
        <v>279</v>
      </c>
      <c r="B1392" s="15">
        <v>27758.806</v>
      </c>
      <c r="C1392" s="15">
        <v>190537.35</v>
      </c>
      <c r="D1392" s="15">
        <v>22919.536</v>
      </c>
      <c r="E1392" s="15">
        <v>213456.886</v>
      </c>
      <c r="F1392" s="15">
        <v>26780.194</v>
      </c>
      <c r="G1392" s="15">
        <v>233331.10399999999</v>
      </c>
      <c r="H1392" s="16">
        <f>D1392/D1391*100</f>
        <v>93.956310169176845</v>
      </c>
      <c r="I1392" s="16">
        <f>E1392/E1391*100</f>
        <v>83.262685270368792</v>
      </c>
      <c r="J1392" s="17">
        <f t="shared" si="392"/>
        <v>82.566721349614241</v>
      </c>
      <c r="K1392" s="17">
        <f t="shared" si="393"/>
        <v>85.583905777530973</v>
      </c>
      <c r="L1392" s="17">
        <f t="shared" si="393"/>
        <v>91.48239662038371</v>
      </c>
    </row>
    <row r="1393" spans="1:12" s="10" customFormat="1" x14ac:dyDescent="0.2">
      <c r="A1393" s="18" t="s">
        <v>283</v>
      </c>
      <c r="B1393" s="15">
        <v>0</v>
      </c>
      <c r="C1393" s="15">
        <v>41434.430999999997</v>
      </c>
      <c r="D1393" s="15">
        <v>1474.287</v>
      </c>
      <c r="E1393" s="15">
        <v>42908.718000000001</v>
      </c>
      <c r="F1393" s="15">
        <v>0</v>
      </c>
      <c r="G1393" s="15">
        <v>15607.380999999999</v>
      </c>
      <c r="H1393" s="16">
        <f>D1393/D1391*100</f>
        <v>6.0436898308231557</v>
      </c>
      <c r="I1393" s="16">
        <f>E1393/E1391*100</f>
        <v>16.737314729631201</v>
      </c>
      <c r="J1393" s="17">
        <v>0</v>
      </c>
      <c r="K1393" s="17">
        <v>0</v>
      </c>
      <c r="L1393" s="17">
        <f t="shared" si="393"/>
        <v>274.92580593758811</v>
      </c>
    </row>
    <row r="1394" spans="1:12" s="10" customFormat="1" ht="33.75" x14ac:dyDescent="0.2">
      <c r="A1394" s="12" t="s">
        <v>477</v>
      </c>
      <c r="B1394" s="15"/>
      <c r="C1394" s="15"/>
      <c r="D1394" s="15"/>
      <c r="E1394" s="15"/>
      <c r="F1394" s="15"/>
      <c r="G1394" s="15"/>
    </row>
    <row r="1395" spans="1:12" s="10" customFormat="1" x14ac:dyDescent="0.2">
      <c r="A1395" s="14" t="s">
        <v>276</v>
      </c>
      <c r="B1395" s="15">
        <v>31998.977999999999</v>
      </c>
      <c r="C1395" s="15">
        <v>336165.554</v>
      </c>
      <c r="D1395" s="15">
        <v>45101.275000000001</v>
      </c>
      <c r="E1395" s="15">
        <v>381266.82900000003</v>
      </c>
      <c r="F1395" s="15">
        <v>35396.866000000002</v>
      </c>
      <c r="G1395" s="15">
        <v>419750.33100000001</v>
      </c>
      <c r="H1395" s="16">
        <f>H1396+H1397</f>
        <v>100.00000000000001</v>
      </c>
      <c r="I1395" s="16">
        <f>I1396+I1397</f>
        <v>99.999999999999986</v>
      </c>
      <c r="J1395" s="17">
        <f t="shared" ref="J1395:J1400" si="394">D1395/B1395*100</f>
        <v>140.94598583742268</v>
      </c>
      <c r="K1395" s="17">
        <f t="shared" ref="K1395:L1400" si="395">D1395/F1395*100</f>
        <v>127.41601191472714</v>
      </c>
      <c r="L1395" s="17">
        <f t="shared" si="395"/>
        <v>90.831811398857482</v>
      </c>
    </row>
    <row r="1396" spans="1:12" s="10" customFormat="1" x14ac:dyDescent="0.2">
      <c r="A1396" s="18" t="s">
        <v>282</v>
      </c>
      <c r="B1396" s="15">
        <v>31940</v>
      </c>
      <c r="C1396" s="15">
        <v>335712</v>
      </c>
      <c r="D1396" s="15">
        <v>41749</v>
      </c>
      <c r="E1396" s="15">
        <v>377461</v>
      </c>
      <c r="F1396" s="15">
        <v>35351</v>
      </c>
      <c r="G1396" s="15">
        <v>419109</v>
      </c>
      <c r="H1396" s="16">
        <f>D1396/D1395*100</f>
        <v>92.567227866617969</v>
      </c>
      <c r="I1396" s="16">
        <f>E1396/E1395*100</f>
        <v>99.001793832948408</v>
      </c>
      <c r="J1396" s="17">
        <f t="shared" si="394"/>
        <v>130.71070757670634</v>
      </c>
      <c r="K1396" s="17">
        <f t="shared" si="395"/>
        <v>118.0984979208509</v>
      </c>
      <c r="L1396" s="17">
        <f t="shared" si="395"/>
        <v>90.06272831172798</v>
      </c>
    </row>
    <row r="1397" spans="1:12" s="10" customFormat="1" x14ac:dyDescent="0.2">
      <c r="A1397" s="18" t="s">
        <v>278</v>
      </c>
      <c r="B1397" s="15">
        <v>58.978000000000002</v>
      </c>
      <c r="C1397" s="15">
        <v>453.55399999999997</v>
      </c>
      <c r="D1397" s="15">
        <v>3352.2750000000001</v>
      </c>
      <c r="E1397" s="15">
        <v>3805.8290000000002</v>
      </c>
      <c r="F1397" s="15">
        <v>45.866</v>
      </c>
      <c r="G1397" s="15">
        <v>641.33100000000002</v>
      </c>
      <c r="H1397" s="16">
        <f>D1397/D1395*100</f>
        <v>7.4327721333820387</v>
      </c>
      <c r="I1397" s="16">
        <f>E1397/E1395*100</f>
        <v>0.99820616705157938</v>
      </c>
      <c r="J1397" s="17"/>
      <c r="K1397" s="17"/>
      <c r="L1397" s="17"/>
    </row>
    <row r="1398" spans="1:12" s="10" customFormat="1" x14ac:dyDescent="0.2">
      <c r="A1398" s="14" t="s">
        <v>277</v>
      </c>
      <c r="B1398" s="15">
        <v>31998.977999999999</v>
      </c>
      <c r="C1398" s="15">
        <v>336165.554</v>
      </c>
      <c r="D1398" s="15">
        <v>45101.275000000001</v>
      </c>
      <c r="E1398" s="15">
        <v>381266.82900000003</v>
      </c>
      <c r="F1398" s="15">
        <v>35396.866000000002</v>
      </c>
      <c r="G1398" s="15">
        <v>419750.33100000001</v>
      </c>
      <c r="H1398" s="16">
        <f>H1399+H1400</f>
        <v>100</v>
      </c>
      <c r="I1398" s="16">
        <f>I1399+I1400</f>
        <v>100</v>
      </c>
      <c r="J1398" s="17">
        <f t="shared" si="394"/>
        <v>140.94598583742268</v>
      </c>
      <c r="K1398" s="17">
        <f t="shared" si="395"/>
        <v>127.41601191472714</v>
      </c>
      <c r="L1398" s="17">
        <f t="shared" si="395"/>
        <v>90.831811398857482</v>
      </c>
    </row>
    <row r="1399" spans="1:12" s="10" customFormat="1" x14ac:dyDescent="0.2">
      <c r="A1399" s="18" t="s">
        <v>279</v>
      </c>
      <c r="B1399" s="15">
        <v>28415.881000000001</v>
      </c>
      <c r="C1399" s="15">
        <v>331216.28600000002</v>
      </c>
      <c r="D1399" s="15">
        <v>31152.895</v>
      </c>
      <c r="E1399" s="15">
        <v>362369.18099999998</v>
      </c>
      <c r="F1399" s="15">
        <v>33663.974000000002</v>
      </c>
      <c r="G1399" s="15">
        <v>413132.55</v>
      </c>
      <c r="H1399" s="16">
        <f>D1399/D1398*100</f>
        <v>69.073202475983223</v>
      </c>
      <c r="I1399" s="16">
        <f>E1399/E1398*100</f>
        <v>95.043458658712737</v>
      </c>
      <c r="J1399" s="17">
        <f t="shared" si="394"/>
        <v>109.63198712719834</v>
      </c>
      <c r="K1399" s="17">
        <f t="shared" si="395"/>
        <v>92.540752912891392</v>
      </c>
      <c r="L1399" s="17">
        <f t="shared" si="395"/>
        <v>87.712570941214878</v>
      </c>
    </row>
    <row r="1400" spans="1:12" s="10" customFormat="1" x14ac:dyDescent="0.2">
      <c r="A1400" s="18" t="s">
        <v>283</v>
      </c>
      <c r="B1400" s="15">
        <v>3583.096</v>
      </c>
      <c r="C1400" s="15">
        <v>4949.268</v>
      </c>
      <c r="D1400" s="15">
        <v>13948.38</v>
      </c>
      <c r="E1400" s="15">
        <v>18897.648000000001</v>
      </c>
      <c r="F1400" s="15">
        <v>1732.8920000000001</v>
      </c>
      <c r="G1400" s="15">
        <v>6617.7820000000002</v>
      </c>
      <c r="H1400" s="16">
        <f>D1400/D1398*100</f>
        <v>30.926797524016781</v>
      </c>
      <c r="I1400" s="16">
        <f>E1400/E1398*100</f>
        <v>4.9565413412872585</v>
      </c>
      <c r="J1400" s="17">
        <f t="shared" si="394"/>
        <v>389.28289948134238</v>
      </c>
      <c r="K1400" s="17"/>
      <c r="L1400" s="17">
        <f t="shared" si="395"/>
        <v>285.55863580879515</v>
      </c>
    </row>
    <row r="1401" spans="1:12" s="10" customFormat="1" ht="22.5" x14ac:dyDescent="0.2">
      <c r="A1401" s="12" t="s">
        <v>478</v>
      </c>
      <c r="B1401" s="15"/>
      <c r="C1401" s="15"/>
      <c r="D1401" s="15"/>
      <c r="E1401" s="15"/>
      <c r="F1401" s="15"/>
      <c r="G1401" s="15"/>
    </row>
    <row r="1402" spans="1:12" s="10" customFormat="1" x14ac:dyDescent="0.2">
      <c r="A1402" s="14" t="s">
        <v>276</v>
      </c>
      <c r="B1402" s="15">
        <v>2188.3290000000002</v>
      </c>
      <c r="C1402" s="15">
        <v>18219.644</v>
      </c>
      <c r="D1402" s="15">
        <v>1545.9849999999999</v>
      </c>
      <c r="E1402" s="15">
        <v>19765.629000000001</v>
      </c>
      <c r="F1402" s="15">
        <v>2300.7510000000002</v>
      </c>
      <c r="G1402" s="15">
        <v>24730.487000000001</v>
      </c>
      <c r="H1402" s="16">
        <f>H1403+H1404</f>
        <v>100.00000000000001</v>
      </c>
      <c r="I1402" s="16">
        <f>I1403+I1404</f>
        <v>100</v>
      </c>
      <c r="J1402" s="17">
        <f t="shared" ref="J1402:J1407" si="396">D1402/B1402*100</f>
        <v>70.646826871096607</v>
      </c>
      <c r="K1402" s="17">
        <f t="shared" ref="K1402:L1407" si="397">D1402/F1402*100</f>
        <v>67.194798567945853</v>
      </c>
      <c r="L1402" s="17">
        <f t="shared" si="397"/>
        <v>79.924139787461527</v>
      </c>
    </row>
    <row r="1403" spans="1:12" s="10" customFormat="1" x14ac:dyDescent="0.2">
      <c r="A1403" s="18" t="s">
        <v>282</v>
      </c>
      <c r="B1403" s="15">
        <v>1592.6669999999999</v>
      </c>
      <c r="C1403" s="15">
        <v>11862</v>
      </c>
      <c r="D1403" s="15">
        <v>1029</v>
      </c>
      <c r="E1403" s="15">
        <v>12891</v>
      </c>
      <c r="F1403" s="15">
        <v>1602</v>
      </c>
      <c r="G1403" s="15">
        <v>15859</v>
      </c>
      <c r="H1403" s="16">
        <f>D1403/D1402*100</f>
        <v>66.559507369088323</v>
      </c>
      <c r="I1403" s="16">
        <f>E1403/E1402*100</f>
        <v>65.219275339024122</v>
      </c>
      <c r="J1403" s="17">
        <f t="shared" si="396"/>
        <v>64.608609332647688</v>
      </c>
      <c r="K1403" s="17">
        <f t="shared" si="397"/>
        <v>64.232209737827716</v>
      </c>
      <c r="L1403" s="17">
        <f t="shared" si="397"/>
        <v>81.285074720978628</v>
      </c>
    </row>
    <row r="1404" spans="1:12" s="10" customFormat="1" x14ac:dyDescent="0.2">
      <c r="A1404" s="18" t="s">
        <v>278</v>
      </c>
      <c r="B1404" s="15">
        <v>595.66200000000003</v>
      </c>
      <c r="C1404" s="15">
        <v>6357.6440000000002</v>
      </c>
      <c r="D1404" s="15">
        <v>516.98500000000001</v>
      </c>
      <c r="E1404" s="15">
        <v>6874.6289999999999</v>
      </c>
      <c r="F1404" s="15">
        <v>698.75099999999998</v>
      </c>
      <c r="G1404" s="15">
        <v>8871.4869999999992</v>
      </c>
      <c r="H1404" s="16">
        <f>D1404/D1402*100</f>
        <v>33.440492630911692</v>
      </c>
      <c r="I1404" s="16">
        <f>E1404/E1402*100</f>
        <v>34.780724660975878</v>
      </c>
      <c r="J1404" s="17">
        <f t="shared" si="396"/>
        <v>86.791670443976614</v>
      </c>
      <c r="K1404" s="17">
        <f t="shared" si="397"/>
        <v>73.987013972073029</v>
      </c>
      <c r="L1404" s="17">
        <f t="shared" si="397"/>
        <v>77.49128190121904</v>
      </c>
    </row>
    <row r="1405" spans="1:12" s="10" customFormat="1" x14ac:dyDescent="0.2">
      <c r="A1405" s="14" t="s">
        <v>277</v>
      </c>
      <c r="B1405" s="15">
        <v>2188.3290000000002</v>
      </c>
      <c r="C1405" s="15">
        <v>18219.644</v>
      </c>
      <c r="D1405" s="15">
        <v>1545.9849999999999</v>
      </c>
      <c r="E1405" s="15">
        <v>19765.629000000001</v>
      </c>
      <c r="F1405" s="15">
        <v>2300.7510000000002</v>
      </c>
      <c r="G1405" s="15">
        <v>24730.487000000001</v>
      </c>
      <c r="H1405" s="16">
        <f>H1406+H1407</f>
        <v>100.00000000000001</v>
      </c>
      <c r="I1405" s="16">
        <f>I1406+I1407</f>
        <v>100</v>
      </c>
      <c r="J1405" s="17">
        <f t="shared" si="396"/>
        <v>70.646826871096607</v>
      </c>
      <c r="K1405" s="17">
        <f t="shared" si="397"/>
        <v>67.194798567945853</v>
      </c>
      <c r="L1405" s="17">
        <f t="shared" si="397"/>
        <v>79.924139787461527</v>
      </c>
    </row>
    <row r="1406" spans="1:12" s="10" customFormat="1" x14ac:dyDescent="0.2">
      <c r="A1406" s="18" t="s">
        <v>279</v>
      </c>
      <c r="B1406" s="15">
        <v>216.571</v>
      </c>
      <c r="C1406" s="15">
        <v>930.75</v>
      </c>
      <c r="D1406" s="15">
        <v>112.658</v>
      </c>
      <c r="E1406" s="15">
        <v>1043.4079999999999</v>
      </c>
      <c r="F1406" s="15">
        <v>41.869</v>
      </c>
      <c r="G1406" s="15">
        <v>1058.124</v>
      </c>
      <c r="H1406" s="16">
        <f>D1406/D1405*100</f>
        <v>7.2871340925041324</v>
      </c>
      <c r="I1406" s="16">
        <f>E1406/E1405*100</f>
        <v>5.2789010660880047</v>
      </c>
      <c r="J1406" s="17">
        <f t="shared" si="396"/>
        <v>52.018968375267235</v>
      </c>
      <c r="K1406" s="17">
        <f t="shared" si="397"/>
        <v>269.07258353435719</v>
      </c>
      <c r="L1406" s="17">
        <f t="shared" si="397"/>
        <v>98.60923672461827</v>
      </c>
    </row>
    <row r="1407" spans="1:12" s="10" customFormat="1" x14ac:dyDescent="0.2">
      <c r="A1407" s="18" t="s">
        <v>283</v>
      </c>
      <c r="B1407" s="15">
        <v>1971.758</v>
      </c>
      <c r="C1407" s="15">
        <v>17288.894</v>
      </c>
      <c r="D1407" s="15">
        <v>1433.327</v>
      </c>
      <c r="E1407" s="15">
        <v>18722.221000000001</v>
      </c>
      <c r="F1407" s="15">
        <v>2258.8809999999999</v>
      </c>
      <c r="G1407" s="15">
        <v>23672.363000000001</v>
      </c>
      <c r="H1407" s="16">
        <f>D1407/D1405*100</f>
        <v>92.712865907495882</v>
      </c>
      <c r="I1407" s="16">
        <f>E1407/E1405*100</f>
        <v>94.721098933911989</v>
      </c>
      <c r="J1407" s="17">
        <f t="shared" si="396"/>
        <v>72.692845673759152</v>
      </c>
      <c r="K1407" s="17">
        <f t="shared" si="397"/>
        <v>63.452966313851867</v>
      </c>
      <c r="L1407" s="17">
        <f t="shared" si="397"/>
        <v>79.088940128199283</v>
      </c>
    </row>
    <row r="1408" spans="1:12" s="10" customFormat="1" x14ac:dyDescent="0.2">
      <c r="A1408" s="12" t="s">
        <v>479</v>
      </c>
      <c r="B1408" s="15"/>
      <c r="C1408" s="15"/>
      <c r="D1408" s="15"/>
      <c r="E1408" s="15"/>
      <c r="F1408" s="15"/>
      <c r="G1408" s="15"/>
    </row>
    <row r="1409" spans="1:12" s="10" customFormat="1" x14ac:dyDescent="0.2">
      <c r="A1409" s="14" t="s">
        <v>276</v>
      </c>
      <c r="B1409" s="15">
        <v>1792.336</v>
      </c>
      <c r="C1409" s="15">
        <v>13277.251</v>
      </c>
      <c r="D1409" s="15">
        <v>1145.3389999999999</v>
      </c>
      <c r="E1409" s="15">
        <v>14422.59</v>
      </c>
      <c r="F1409" s="15">
        <v>1846.252</v>
      </c>
      <c r="G1409" s="15">
        <v>19691.576000000001</v>
      </c>
      <c r="H1409" s="16">
        <f>H1410+H1411</f>
        <v>100.00000000000001</v>
      </c>
      <c r="I1409" s="16">
        <f>I1410+I1411</f>
        <v>100</v>
      </c>
      <c r="J1409" s="17">
        <f t="shared" ref="J1409:J1414" si="398">D1409/B1409*100</f>
        <v>63.902025066728555</v>
      </c>
      <c r="K1409" s="17">
        <f t="shared" ref="K1409:L1414" si="399">D1409/F1409*100</f>
        <v>62.035897591444723</v>
      </c>
      <c r="L1409" s="17">
        <f t="shared" si="399"/>
        <v>73.242436258022209</v>
      </c>
    </row>
    <row r="1410" spans="1:12" s="10" customFormat="1" x14ac:dyDescent="0.2">
      <c r="A1410" s="18" t="s">
        <v>282</v>
      </c>
      <c r="B1410" s="15">
        <v>1563.6669999999999</v>
      </c>
      <c r="C1410" s="15">
        <v>11377</v>
      </c>
      <c r="D1410" s="15">
        <v>1009</v>
      </c>
      <c r="E1410" s="15">
        <v>12386</v>
      </c>
      <c r="F1410" s="15">
        <v>1574</v>
      </c>
      <c r="G1410" s="15">
        <v>15430</v>
      </c>
      <c r="H1410" s="16">
        <f>D1410/D1409*100</f>
        <v>88.096188115483727</v>
      </c>
      <c r="I1410" s="16">
        <f>E1410/E1409*100</f>
        <v>85.879165947309048</v>
      </c>
      <c r="J1410" s="17">
        <f t="shared" si="398"/>
        <v>64.527805472648595</v>
      </c>
      <c r="K1410" s="17">
        <f t="shared" si="399"/>
        <v>64.104193138500634</v>
      </c>
      <c r="L1410" s="17">
        <f t="shared" si="399"/>
        <v>80.272197018794557</v>
      </c>
    </row>
    <row r="1411" spans="1:12" s="10" customFormat="1" x14ac:dyDescent="0.2">
      <c r="A1411" s="18" t="s">
        <v>278</v>
      </c>
      <c r="B1411" s="15">
        <v>228.67</v>
      </c>
      <c r="C1411" s="15">
        <v>1900.251</v>
      </c>
      <c r="D1411" s="15">
        <v>136.339</v>
      </c>
      <c r="E1411" s="15">
        <v>2036.59</v>
      </c>
      <c r="F1411" s="15">
        <v>272.25200000000001</v>
      </c>
      <c r="G1411" s="15">
        <v>4261.576</v>
      </c>
      <c r="H1411" s="16">
        <f>D1411/D1409*100</f>
        <v>11.903811884516289</v>
      </c>
      <c r="I1411" s="16">
        <f>E1411/E1409*100</f>
        <v>14.120834052690951</v>
      </c>
      <c r="J1411" s="17">
        <f t="shared" si="398"/>
        <v>59.62260025364062</v>
      </c>
      <c r="K1411" s="17">
        <f t="shared" si="399"/>
        <v>50.07823633986159</v>
      </c>
      <c r="L1411" s="17">
        <f t="shared" si="399"/>
        <v>47.789597088025651</v>
      </c>
    </row>
    <row r="1412" spans="1:12" s="10" customFormat="1" x14ac:dyDescent="0.2">
      <c r="A1412" s="14" t="s">
        <v>277</v>
      </c>
      <c r="B1412" s="15">
        <v>1792.336</v>
      </c>
      <c r="C1412" s="15">
        <v>13277.251</v>
      </c>
      <c r="D1412" s="15">
        <v>1145.3389999999999</v>
      </c>
      <c r="E1412" s="15">
        <v>14422.59</v>
      </c>
      <c r="F1412" s="15">
        <v>1846.252</v>
      </c>
      <c r="G1412" s="15">
        <v>19691.576000000001</v>
      </c>
      <c r="H1412" s="16">
        <f>H1413+H1414</f>
        <v>99.999912689605452</v>
      </c>
      <c r="I1412" s="16">
        <f>I1413+I1414</f>
        <v>100.00000000000001</v>
      </c>
      <c r="J1412" s="17">
        <f t="shared" si="398"/>
        <v>63.902025066728555</v>
      </c>
      <c r="K1412" s="17">
        <f t="shared" si="399"/>
        <v>62.035897591444723</v>
      </c>
      <c r="L1412" s="17">
        <f t="shared" si="399"/>
        <v>73.242436258022209</v>
      </c>
    </row>
    <row r="1413" spans="1:12" s="10" customFormat="1" x14ac:dyDescent="0.2">
      <c r="A1413" s="18" t="s">
        <v>279</v>
      </c>
      <c r="B1413" s="15">
        <v>207.14</v>
      </c>
      <c r="C1413" s="15">
        <v>544.66899999999998</v>
      </c>
      <c r="D1413" s="15">
        <v>90.215999999999994</v>
      </c>
      <c r="E1413" s="15">
        <v>634.88499999999999</v>
      </c>
      <c r="F1413" s="15">
        <v>22.56</v>
      </c>
      <c r="G1413" s="15">
        <v>692.23</v>
      </c>
      <c r="H1413" s="16">
        <f>D1413/D1412*100</f>
        <v>7.8767945560222774</v>
      </c>
      <c r="I1413" s="16">
        <f>E1413/E1412*100</f>
        <v>4.4020179454591721</v>
      </c>
      <c r="J1413" s="17">
        <f t="shared" si="398"/>
        <v>43.553152457275274</v>
      </c>
      <c r="K1413" s="17">
        <f t="shared" si="399"/>
        <v>399.89361702127655</v>
      </c>
      <c r="L1413" s="17">
        <f t="shared" si="399"/>
        <v>91.715903673634486</v>
      </c>
    </row>
    <row r="1414" spans="1:12" s="10" customFormat="1" x14ac:dyDescent="0.2">
      <c r="A1414" s="18" t="s">
        <v>283</v>
      </c>
      <c r="B1414" s="15">
        <v>1585.1959999999999</v>
      </c>
      <c r="C1414" s="15">
        <v>12732.583000000001</v>
      </c>
      <c r="D1414" s="15">
        <v>1055.1220000000001</v>
      </c>
      <c r="E1414" s="15">
        <v>13787.705</v>
      </c>
      <c r="F1414" s="15">
        <v>1823.692</v>
      </c>
      <c r="G1414" s="15">
        <v>18999.346000000001</v>
      </c>
      <c r="H1414" s="16">
        <f>D1414/D1412*100</f>
        <v>92.123118133583176</v>
      </c>
      <c r="I1414" s="16">
        <f>E1414/E1412*100</f>
        <v>95.597982054540836</v>
      </c>
      <c r="J1414" s="17">
        <f t="shared" si="398"/>
        <v>66.560980471815483</v>
      </c>
      <c r="K1414" s="17">
        <f t="shared" si="399"/>
        <v>57.856370483612366</v>
      </c>
      <c r="L1414" s="17">
        <f t="shared" si="399"/>
        <v>72.569366335030679</v>
      </c>
    </row>
    <row r="1415" spans="1:12" s="10" customFormat="1" ht="33.75" x14ac:dyDescent="0.2">
      <c r="A1415" s="12" t="s">
        <v>480</v>
      </c>
      <c r="B1415" s="15"/>
      <c r="C1415" s="15"/>
      <c r="D1415" s="15"/>
      <c r="E1415" s="15"/>
      <c r="F1415" s="15"/>
      <c r="G1415" s="15"/>
    </row>
    <row r="1416" spans="1:12" s="10" customFormat="1" x14ac:dyDescent="0.2">
      <c r="A1416" s="14" t="s">
        <v>276</v>
      </c>
      <c r="B1416" s="15">
        <v>87932.182000000001</v>
      </c>
      <c r="C1416" s="15">
        <v>871924.14099999995</v>
      </c>
      <c r="D1416" s="15">
        <v>98416.38</v>
      </c>
      <c r="E1416" s="15">
        <v>970340.52099999995</v>
      </c>
      <c r="F1416" s="15">
        <v>102205.47100000001</v>
      </c>
      <c r="G1416" s="15">
        <v>1000274.334</v>
      </c>
      <c r="H1416" s="16">
        <f>H1417+H1418</f>
        <v>100</v>
      </c>
      <c r="I1416" s="16">
        <f>I1417+I1418</f>
        <v>100.00000000000001</v>
      </c>
      <c r="J1416" s="17">
        <f t="shared" ref="J1416:J1421" si="400">D1416/B1416*100</f>
        <v>111.9230499704875</v>
      </c>
      <c r="K1416" s="17">
        <f t="shared" ref="K1416:L1421" si="401">D1416/F1416*100</f>
        <v>96.292673021388453</v>
      </c>
      <c r="L1416" s="17">
        <f t="shared" si="401"/>
        <v>97.007439661048025</v>
      </c>
    </row>
    <row r="1417" spans="1:12" s="10" customFormat="1" x14ac:dyDescent="0.2">
      <c r="A1417" s="18" t="s">
        <v>282</v>
      </c>
      <c r="B1417" s="15">
        <v>87077.498000000007</v>
      </c>
      <c r="C1417" s="15">
        <v>859443.64300000004</v>
      </c>
      <c r="D1417" s="15">
        <v>96645.831000000006</v>
      </c>
      <c r="E1417" s="15">
        <v>956089.47400000005</v>
      </c>
      <c r="F1417" s="15">
        <v>101247.83100000001</v>
      </c>
      <c r="G1417" s="15">
        <v>984789.14099999995</v>
      </c>
      <c r="H1417" s="16">
        <f>D1417/D1416*100</f>
        <v>98.20096105953094</v>
      </c>
      <c r="I1417" s="16">
        <f>E1417/E1416*100</f>
        <v>98.531335475373822</v>
      </c>
      <c r="J1417" s="17">
        <f t="shared" si="400"/>
        <v>110.98829573628768</v>
      </c>
      <c r="K1417" s="17">
        <f t="shared" si="401"/>
        <v>95.454717444761854</v>
      </c>
      <c r="L1417" s="17">
        <f t="shared" si="401"/>
        <v>97.085704359934667</v>
      </c>
    </row>
    <row r="1418" spans="1:12" s="10" customFormat="1" x14ac:dyDescent="0.2">
      <c r="A1418" s="18" t="s">
        <v>278</v>
      </c>
      <c r="B1418" s="15">
        <v>854.68499999999995</v>
      </c>
      <c r="C1418" s="15">
        <v>12480.498</v>
      </c>
      <c r="D1418" s="15">
        <v>1770.549</v>
      </c>
      <c r="E1418" s="15">
        <v>14251.047</v>
      </c>
      <c r="F1418" s="15">
        <v>957.64</v>
      </c>
      <c r="G1418" s="15">
        <v>15485.192999999999</v>
      </c>
      <c r="H1418" s="16">
        <f>D1418/D1416*100</f>
        <v>1.7990389404690561</v>
      </c>
      <c r="I1418" s="16">
        <f>E1418/E1416*100</f>
        <v>1.4686645246261958</v>
      </c>
      <c r="J1418" s="17">
        <f t="shared" si="400"/>
        <v>207.15807578230576</v>
      </c>
      <c r="K1418" s="17">
        <f t="shared" si="401"/>
        <v>184.88670063907105</v>
      </c>
      <c r="L1418" s="17">
        <f t="shared" si="401"/>
        <v>92.03015422539454</v>
      </c>
    </row>
    <row r="1419" spans="1:12" s="10" customFormat="1" x14ac:dyDescent="0.2">
      <c r="A1419" s="14" t="s">
        <v>277</v>
      </c>
      <c r="B1419" s="15">
        <v>87932.182000000001</v>
      </c>
      <c r="C1419" s="15">
        <v>871924.14099999995</v>
      </c>
      <c r="D1419" s="15">
        <v>98416.38</v>
      </c>
      <c r="E1419" s="15">
        <v>970340.52099999995</v>
      </c>
      <c r="F1419" s="15">
        <v>102205.47100000001</v>
      </c>
      <c r="G1419" s="15">
        <v>1000274.334</v>
      </c>
      <c r="H1419" s="16">
        <f>H1420+H1421</f>
        <v>99.999999999999986</v>
      </c>
      <c r="I1419" s="16">
        <f>I1420+I1421</f>
        <v>100.00000010305659</v>
      </c>
      <c r="J1419" s="17">
        <f t="shared" si="400"/>
        <v>111.9230499704875</v>
      </c>
      <c r="K1419" s="17">
        <f t="shared" si="401"/>
        <v>96.292673021388453</v>
      </c>
      <c r="L1419" s="17">
        <f t="shared" si="401"/>
        <v>97.007439661048025</v>
      </c>
    </row>
    <row r="1420" spans="1:12" s="10" customFormat="1" x14ac:dyDescent="0.2">
      <c r="A1420" s="18" t="s">
        <v>279</v>
      </c>
      <c r="B1420" s="15">
        <v>28.675999999999998</v>
      </c>
      <c r="C1420" s="15">
        <v>260.25700000000001</v>
      </c>
      <c r="D1420" s="15">
        <v>20.346</v>
      </c>
      <c r="E1420" s="15">
        <v>280.60300000000001</v>
      </c>
      <c r="F1420" s="15">
        <v>35.420999999999999</v>
      </c>
      <c r="G1420" s="15">
        <v>332.22699999999998</v>
      </c>
      <c r="H1420" s="16">
        <f>D1420/D1419*100</f>
        <v>2.0673387905549869E-2</v>
      </c>
      <c r="I1420" s="16">
        <f>E1420/E1419*100</f>
        <v>2.8917992594065856E-2</v>
      </c>
      <c r="J1420" s="17">
        <f t="shared" si="400"/>
        <v>70.951318175477752</v>
      </c>
      <c r="K1420" s="17">
        <f t="shared" si="401"/>
        <v>57.440501397476076</v>
      </c>
      <c r="L1420" s="17">
        <f t="shared" si="401"/>
        <v>84.461226811788336</v>
      </c>
    </row>
    <row r="1421" spans="1:12" s="10" customFormat="1" x14ac:dyDescent="0.2">
      <c r="A1421" s="18" t="s">
        <v>283</v>
      </c>
      <c r="B1421" s="15">
        <v>87903.505999999994</v>
      </c>
      <c r="C1421" s="15">
        <v>871663.88399999996</v>
      </c>
      <c r="D1421" s="15">
        <v>98396.034</v>
      </c>
      <c r="E1421" s="15">
        <v>970059.91899999999</v>
      </c>
      <c r="F1421" s="15">
        <v>102170.05</v>
      </c>
      <c r="G1421" s="15">
        <v>999942.10699999996</v>
      </c>
      <c r="H1421" s="16">
        <f>D1421/D1419*100</f>
        <v>99.979326612094439</v>
      </c>
      <c r="I1421" s="16">
        <f>E1421/E1419*100</f>
        <v>99.971082110462532</v>
      </c>
      <c r="J1421" s="17">
        <f t="shared" si="400"/>
        <v>111.93641582396043</v>
      </c>
      <c r="K1421" s="17">
        <f t="shared" si="401"/>
        <v>96.30614255351739</v>
      </c>
      <c r="L1421" s="17">
        <f t="shared" si="401"/>
        <v>97.011608193033126</v>
      </c>
    </row>
    <row r="1422" spans="1:12" s="10" customFormat="1" ht="22.5" x14ac:dyDescent="0.2">
      <c r="A1422" s="12" t="s">
        <v>481</v>
      </c>
      <c r="B1422" s="15"/>
      <c r="C1422" s="15"/>
      <c r="D1422" s="15"/>
      <c r="E1422" s="15"/>
      <c r="F1422" s="15"/>
      <c r="G1422" s="15"/>
    </row>
    <row r="1423" spans="1:12" s="10" customFormat="1" x14ac:dyDescent="0.2">
      <c r="A1423" s="14" t="s">
        <v>276</v>
      </c>
      <c r="B1423" s="15">
        <v>82246.164999999994</v>
      </c>
      <c r="C1423" s="15">
        <v>812445.70600000001</v>
      </c>
      <c r="D1423" s="15">
        <v>89663.134999999995</v>
      </c>
      <c r="E1423" s="15">
        <v>902108.84100000001</v>
      </c>
      <c r="F1423" s="15">
        <v>95744.251999999993</v>
      </c>
      <c r="G1423" s="15">
        <v>923201.505</v>
      </c>
      <c r="H1423" s="16">
        <f>H1424+H1425</f>
        <v>100</v>
      </c>
      <c r="I1423" s="16">
        <f>I1424+I1425</f>
        <v>100</v>
      </c>
      <c r="J1423" s="17">
        <f t="shared" ref="J1423:J1428" si="402">D1423/B1423*100</f>
        <v>109.01801318031059</v>
      </c>
      <c r="K1423" s="17">
        <f t="shared" ref="K1423:L1428" si="403">D1423/F1423*100</f>
        <v>93.64858268462946</v>
      </c>
      <c r="L1423" s="17">
        <f t="shared" si="403"/>
        <v>97.715269755761497</v>
      </c>
    </row>
    <row r="1424" spans="1:12" s="10" customFormat="1" x14ac:dyDescent="0.2">
      <c r="A1424" s="18" t="s">
        <v>282</v>
      </c>
      <c r="B1424" s="15">
        <v>82005.331999999995</v>
      </c>
      <c r="C1424" s="15">
        <v>809181.32299999997</v>
      </c>
      <c r="D1424" s="15">
        <v>89449.998999999996</v>
      </c>
      <c r="E1424" s="15">
        <v>898631.32200000004</v>
      </c>
      <c r="F1424" s="15">
        <v>95048.998999999996</v>
      </c>
      <c r="G1424" s="15">
        <v>915749.98899999994</v>
      </c>
      <c r="H1424" s="16">
        <f>D1424/D1423*100</f>
        <v>99.762292496241628</v>
      </c>
      <c r="I1424" s="16">
        <f>E1424/E1423*100</f>
        <v>99.614512258172184</v>
      </c>
      <c r="J1424" s="17">
        <f t="shared" si="402"/>
        <v>109.07827188602811</v>
      </c>
      <c r="K1424" s="17">
        <f t="shared" si="403"/>
        <v>94.10935406063561</v>
      </c>
      <c r="L1424" s="17">
        <f t="shared" si="403"/>
        <v>98.13063967178492</v>
      </c>
    </row>
    <row r="1425" spans="1:12" s="10" customFormat="1" x14ac:dyDescent="0.2">
      <c r="A1425" s="18" t="s">
        <v>278</v>
      </c>
      <c r="B1425" s="15">
        <v>240.833</v>
      </c>
      <c r="C1425" s="15">
        <v>3264.3829999999998</v>
      </c>
      <c r="D1425" s="15">
        <v>213.136</v>
      </c>
      <c r="E1425" s="15">
        <v>3477.5189999999998</v>
      </c>
      <c r="F1425" s="15">
        <v>695.25300000000004</v>
      </c>
      <c r="G1425" s="15">
        <v>7451.5159999999996</v>
      </c>
      <c r="H1425" s="16">
        <f>D1425/D1423*100</f>
        <v>0.23770750375837293</v>
      </c>
      <c r="I1425" s="16">
        <f>E1425/E1423*100</f>
        <v>0.38548774182781781</v>
      </c>
      <c r="J1425" s="17">
        <f t="shared" si="402"/>
        <v>88.499499653286719</v>
      </c>
      <c r="K1425" s="17">
        <f t="shared" si="403"/>
        <v>30.655890733301401</v>
      </c>
      <c r="L1425" s="17">
        <f t="shared" si="403"/>
        <v>46.668610790072783</v>
      </c>
    </row>
    <row r="1426" spans="1:12" s="10" customFormat="1" x14ac:dyDescent="0.2">
      <c r="A1426" s="14" t="s">
        <v>277</v>
      </c>
      <c r="B1426" s="15">
        <v>82246.164999999994</v>
      </c>
      <c r="C1426" s="15">
        <v>812445.70600000001</v>
      </c>
      <c r="D1426" s="15">
        <v>89663.134999999995</v>
      </c>
      <c r="E1426" s="15">
        <v>902108.84100000001</v>
      </c>
      <c r="F1426" s="15">
        <v>95744.251999999993</v>
      </c>
      <c r="G1426" s="15">
        <v>923201.505</v>
      </c>
      <c r="H1426" s="16">
        <f>H1427+H1428</f>
        <v>99.999999999999986</v>
      </c>
      <c r="I1426" s="16">
        <f>I1427+I1428</f>
        <v>100</v>
      </c>
      <c r="J1426" s="17">
        <f t="shared" si="402"/>
        <v>109.01801318031059</v>
      </c>
      <c r="K1426" s="17">
        <f t="shared" si="403"/>
        <v>93.64858268462946</v>
      </c>
      <c r="L1426" s="17">
        <f t="shared" si="403"/>
        <v>97.715269755761497</v>
      </c>
    </row>
    <row r="1427" spans="1:12" s="10" customFormat="1" x14ac:dyDescent="0.2">
      <c r="A1427" s="18" t="s">
        <v>279</v>
      </c>
      <c r="B1427" s="15">
        <v>1.4E-2</v>
      </c>
      <c r="C1427" s="15">
        <v>138.01900000000001</v>
      </c>
      <c r="D1427" s="15">
        <v>1.1399999999999999</v>
      </c>
      <c r="E1427" s="15">
        <v>139.15899999999999</v>
      </c>
      <c r="F1427" s="15">
        <v>0</v>
      </c>
      <c r="G1427" s="15">
        <v>44.338000000000001</v>
      </c>
      <c r="H1427" s="16">
        <f>D1427/D1426*100</f>
        <v>1.2714255418350027E-3</v>
      </c>
      <c r="I1427" s="16">
        <f>E1427/E1426*100</f>
        <v>1.5425965656842507E-2</v>
      </c>
      <c r="J1427" s="17"/>
      <c r="K1427" s="17">
        <v>0</v>
      </c>
      <c r="L1427" s="17">
        <f t="shared" si="403"/>
        <v>313.85944336686362</v>
      </c>
    </row>
    <row r="1428" spans="1:12" s="10" customFormat="1" x14ac:dyDescent="0.2">
      <c r="A1428" s="18" t="s">
        <v>283</v>
      </c>
      <c r="B1428" s="15">
        <v>82246.150999999998</v>
      </c>
      <c r="C1428" s="15">
        <v>812307.68700000003</v>
      </c>
      <c r="D1428" s="15">
        <v>89661.994999999995</v>
      </c>
      <c r="E1428" s="15">
        <v>901969.68200000003</v>
      </c>
      <c r="F1428" s="15">
        <v>95744.251999999993</v>
      </c>
      <c r="G1428" s="15">
        <v>923157.16700000002</v>
      </c>
      <c r="H1428" s="16">
        <f>D1428/D1426*100</f>
        <v>99.998728574458156</v>
      </c>
      <c r="I1428" s="16">
        <f>E1428/E1426*100</f>
        <v>99.984574034343154</v>
      </c>
      <c r="J1428" s="17">
        <f t="shared" si="402"/>
        <v>109.01664565433585</v>
      </c>
      <c r="K1428" s="17">
        <f t="shared" si="403"/>
        <v>93.647392012629652</v>
      </c>
      <c r="L1428" s="17">
        <f t="shared" si="403"/>
        <v>97.704888641134275</v>
      </c>
    </row>
    <row r="1429" spans="1:12" s="10" customFormat="1" ht="22.5" x14ac:dyDescent="0.2">
      <c r="A1429" s="12" t="s">
        <v>482</v>
      </c>
      <c r="B1429" s="15"/>
      <c r="C1429" s="15"/>
      <c r="D1429" s="15"/>
      <c r="E1429" s="15"/>
      <c r="F1429" s="15"/>
      <c r="G1429" s="15"/>
    </row>
    <row r="1430" spans="1:12" s="10" customFormat="1" x14ac:dyDescent="0.2">
      <c r="A1430" s="14" t="s">
        <v>276</v>
      </c>
      <c r="B1430" s="15">
        <v>5102.1350000000002</v>
      </c>
      <c r="C1430" s="15">
        <v>51696.394</v>
      </c>
      <c r="D1430" s="15">
        <v>7231.7839999999997</v>
      </c>
      <c r="E1430" s="15">
        <v>58928.178</v>
      </c>
      <c r="F1430" s="15">
        <v>6370.0510000000004</v>
      </c>
      <c r="G1430" s="15">
        <v>71931.388000000006</v>
      </c>
      <c r="H1430" s="16">
        <f>H1431+H1432</f>
        <v>100.00000000000001</v>
      </c>
      <c r="I1430" s="16">
        <f>I1431+I1432</f>
        <v>100.00000000000001</v>
      </c>
      <c r="J1430" s="17">
        <f t="shared" ref="J1430:J1435" si="404">D1430/B1430*100</f>
        <v>141.74034987314133</v>
      </c>
      <c r="K1430" s="17">
        <f t="shared" ref="K1430:L1435" si="405">D1430/F1430*100</f>
        <v>113.52788227284208</v>
      </c>
      <c r="L1430" s="17">
        <f t="shared" si="405"/>
        <v>81.922759505210706</v>
      </c>
    </row>
    <row r="1431" spans="1:12" s="10" customFormat="1" x14ac:dyDescent="0.2">
      <c r="A1431" s="18" t="s">
        <v>282</v>
      </c>
      <c r="B1431" s="15">
        <v>5072.165</v>
      </c>
      <c r="C1431" s="15">
        <v>50262.32</v>
      </c>
      <c r="D1431" s="15">
        <v>7195.8320000000003</v>
      </c>
      <c r="E1431" s="15">
        <v>57458.152000000002</v>
      </c>
      <c r="F1431" s="15">
        <v>6198.8320000000003</v>
      </c>
      <c r="G1431" s="15">
        <v>69039.152000000002</v>
      </c>
      <c r="H1431" s="16">
        <f>D1431/D1430*100</f>
        <v>99.502861258024311</v>
      </c>
      <c r="I1431" s="16">
        <f>E1431/E1430*100</f>
        <v>97.50539376934411</v>
      </c>
      <c r="J1431" s="17">
        <f t="shared" si="404"/>
        <v>141.8690440866967</v>
      </c>
      <c r="K1431" s="17">
        <f t="shared" si="405"/>
        <v>116.08367511815129</v>
      </c>
      <c r="L1431" s="17">
        <f t="shared" si="405"/>
        <v>83.225460243196508</v>
      </c>
    </row>
    <row r="1432" spans="1:12" s="10" customFormat="1" x14ac:dyDescent="0.2">
      <c r="A1432" s="18" t="s">
        <v>278</v>
      </c>
      <c r="B1432" s="15">
        <v>29.97</v>
      </c>
      <c r="C1432" s="15">
        <v>1434.0740000000001</v>
      </c>
      <c r="D1432" s="15">
        <v>35.951999999999998</v>
      </c>
      <c r="E1432" s="15">
        <v>1470.0260000000001</v>
      </c>
      <c r="F1432" s="15">
        <v>171.21899999999999</v>
      </c>
      <c r="G1432" s="15">
        <v>2892.2359999999999</v>
      </c>
      <c r="H1432" s="16">
        <f>D1432/D1430*100</f>
        <v>0.49713874197570057</v>
      </c>
      <c r="I1432" s="16">
        <f>E1432/E1430*100</f>
        <v>2.4946062306559011</v>
      </c>
      <c r="J1432" s="17">
        <f t="shared" si="404"/>
        <v>119.95995995995996</v>
      </c>
      <c r="K1432" s="17">
        <f t="shared" si="405"/>
        <v>20.997669651148527</v>
      </c>
      <c r="L1432" s="17">
        <f t="shared" si="405"/>
        <v>50.826626872772486</v>
      </c>
    </row>
    <row r="1433" spans="1:12" s="10" customFormat="1" x14ac:dyDescent="0.2">
      <c r="A1433" s="14" t="s">
        <v>277</v>
      </c>
      <c r="B1433" s="15">
        <v>5102.1350000000002</v>
      </c>
      <c r="C1433" s="15">
        <v>51696.394</v>
      </c>
      <c r="D1433" s="15">
        <v>7231.7839999999997</v>
      </c>
      <c r="E1433" s="15">
        <v>58928.178</v>
      </c>
      <c r="F1433" s="15">
        <v>6370.0510000000004</v>
      </c>
      <c r="G1433" s="15">
        <v>71931.388000000006</v>
      </c>
      <c r="H1433" s="16">
        <f>H1434+H1435</f>
        <v>100</v>
      </c>
      <c r="I1433" s="16">
        <f>I1434+I1435</f>
        <v>99.99999830301897</v>
      </c>
      <c r="J1433" s="17">
        <f t="shared" si="404"/>
        <v>141.74034987314133</v>
      </c>
      <c r="K1433" s="17">
        <f t="shared" si="405"/>
        <v>113.52788227284208</v>
      </c>
      <c r="L1433" s="17">
        <f t="shared" si="405"/>
        <v>81.922759505210706</v>
      </c>
    </row>
    <row r="1434" spans="1:12" s="10" customFormat="1" x14ac:dyDescent="0.2">
      <c r="A1434" s="18" t="s">
        <v>279</v>
      </c>
      <c r="B1434" s="15">
        <v>6.9219999999999997</v>
      </c>
      <c r="C1434" s="15">
        <v>47.116</v>
      </c>
      <c r="D1434" s="15">
        <v>14.066000000000001</v>
      </c>
      <c r="E1434" s="15">
        <v>61.182000000000002</v>
      </c>
      <c r="F1434" s="15">
        <v>0</v>
      </c>
      <c r="G1434" s="15">
        <v>0.36</v>
      </c>
      <c r="H1434" s="16">
        <f>D1434/D1433*100</f>
        <v>0.1945024906717347</v>
      </c>
      <c r="I1434" s="16">
        <f>E1434/E1433*100</f>
        <v>0.10382469317140605</v>
      </c>
      <c r="J1434" s="17">
        <f t="shared" si="404"/>
        <v>203.20716555908697</v>
      </c>
      <c r="K1434" s="17">
        <v>0</v>
      </c>
      <c r="L1434" s="17"/>
    </row>
    <row r="1435" spans="1:12" s="10" customFormat="1" x14ac:dyDescent="0.2">
      <c r="A1435" s="18" t="s">
        <v>283</v>
      </c>
      <c r="B1435" s="15">
        <v>5095.2129999999997</v>
      </c>
      <c r="C1435" s="15">
        <v>51649.277999999998</v>
      </c>
      <c r="D1435" s="15">
        <v>7217.7179999999998</v>
      </c>
      <c r="E1435" s="15">
        <v>58866.995000000003</v>
      </c>
      <c r="F1435" s="15">
        <v>6370.0510000000004</v>
      </c>
      <c r="G1435" s="15">
        <v>71931.028000000006</v>
      </c>
      <c r="H1435" s="16">
        <f>D1435/D1433*100</f>
        <v>99.805497509328262</v>
      </c>
      <c r="I1435" s="16">
        <f>E1435/E1433*100</f>
        <v>99.896173609847565</v>
      </c>
      <c r="J1435" s="17">
        <f t="shared" si="404"/>
        <v>141.65684535661219</v>
      </c>
      <c r="K1435" s="17">
        <f t="shared" si="405"/>
        <v>113.30706771421453</v>
      </c>
      <c r="L1435" s="17">
        <f t="shared" si="405"/>
        <v>81.838111642169224</v>
      </c>
    </row>
    <row r="1436" spans="1:12" s="10" customFormat="1" x14ac:dyDescent="0.2">
      <c r="A1436" s="12" t="s">
        <v>483</v>
      </c>
      <c r="B1436" s="15"/>
      <c r="C1436" s="15"/>
      <c r="D1436" s="15"/>
      <c r="E1436" s="15"/>
      <c r="F1436" s="15"/>
      <c r="G1436" s="15"/>
    </row>
    <row r="1437" spans="1:12" s="10" customFormat="1" x14ac:dyDescent="0.2">
      <c r="A1437" s="14" t="s">
        <v>276</v>
      </c>
      <c r="B1437" s="15">
        <v>25190.308000000001</v>
      </c>
      <c r="C1437" s="15">
        <v>240555.307</v>
      </c>
      <c r="D1437" s="15">
        <v>26209.100999999999</v>
      </c>
      <c r="E1437" s="15">
        <v>266764.408</v>
      </c>
      <c r="F1437" s="15">
        <v>23085.018</v>
      </c>
      <c r="G1437" s="15">
        <v>223442.43599999999</v>
      </c>
      <c r="H1437" s="16">
        <f>H1438+H1439</f>
        <v>100</v>
      </c>
      <c r="I1437" s="16">
        <f>I1438+I1439</f>
        <v>100</v>
      </c>
      <c r="J1437" s="17">
        <f t="shared" ref="J1437:J1442" si="406">D1437/B1437*100</f>
        <v>104.04438484833133</v>
      </c>
      <c r="K1437" s="17">
        <f t="shared" ref="K1437:L1442" si="407">D1437/F1437*100</f>
        <v>113.53294591323255</v>
      </c>
      <c r="L1437" s="17">
        <f t="shared" si="407"/>
        <v>119.38842628801271</v>
      </c>
    </row>
    <row r="1438" spans="1:12" s="10" customFormat="1" x14ac:dyDescent="0.2">
      <c r="A1438" s="18" t="s">
        <v>282</v>
      </c>
      <c r="B1438" s="15">
        <v>12274.914000000001</v>
      </c>
      <c r="C1438" s="15">
        <v>121204.807</v>
      </c>
      <c r="D1438" s="15">
        <v>13367.246999999999</v>
      </c>
      <c r="E1438" s="15">
        <v>134572.054</v>
      </c>
      <c r="F1438" s="15">
        <v>14803.914000000001</v>
      </c>
      <c r="G1438" s="15">
        <v>131695.054</v>
      </c>
      <c r="H1438" s="16">
        <f>D1438/D1437*100</f>
        <v>51.002310228038731</v>
      </c>
      <c r="I1438" s="16">
        <f>E1438/E1437*100</f>
        <v>50.446030266526407</v>
      </c>
      <c r="J1438" s="17">
        <f t="shared" si="406"/>
        <v>108.8989055239002</v>
      </c>
      <c r="K1438" s="17">
        <f t="shared" si="407"/>
        <v>90.295357025175903</v>
      </c>
      <c r="L1438" s="17">
        <f t="shared" si="407"/>
        <v>102.18459229304086</v>
      </c>
    </row>
    <row r="1439" spans="1:12" s="10" customFormat="1" x14ac:dyDescent="0.2">
      <c r="A1439" s="18" t="s">
        <v>278</v>
      </c>
      <c r="B1439" s="15">
        <v>12915.394</v>
      </c>
      <c r="C1439" s="15">
        <v>119350.501</v>
      </c>
      <c r="D1439" s="15">
        <v>12841.853999999999</v>
      </c>
      <c r="E1439" s="15">
        <v>132192.35399999999</v>
      </c>
      <c r="F1439" s="15">
        <v>8281.1039999999994</v>
      </c>
      <c r="G1439" s="15">
        <v>91747.381999999998</v>
      </c>
      <c r="H1439" s="16">
        <f>D1439/D1437*100</f>
        <v>48.997689771961269</v>
      </c>
      <c r="I1439" s="16">
        <f>E1439/E1437*100</f>
        <v>49.553969733473586</v>
      </c>
      <c r="J1439" s="17">
        <f t="shared" si="406"/>
        <v>99.430601962278502</v>
      </c>
      <c r="K1439" s="17">
        <f t="shared" si="407"/>
        <v>155.07417851532838</v>
      </c>
      <c r="L1439" s="17">
        <f t="shared" si="407"/>
        <v>144.08297121764193</v>
      </c>
    </row>
    <row r="1440" spans="1:12" s="10" customFormat="1" x14ac:dyDescent="0.2">
      <c r="A1440" s="14" t="s">
        <v>277</v>
      </c>
      <c r="B1440" s="15">
        <v>25190.308000000001</v>
      </c>
      <c r="C1440" s="15">
        <v>240555.307</v>
      </c>
      <c r="D1440" s="15">
        <v>26209.100999999999</v>
      </c>
      <c r="E1440" s="15">
        <v>266764.408</v>
      </c>
      <c r="F1440" s="15">
        <v>23085.018</v>
      </c>
      <c r="G1440" s="15">
        <v>223442.43599999999</v>
      </c>
      <c r="H1440" s="16">
        <f>H1441+H1442</f>
        <v>100</v>
      </c>
      <c r="I1440" s="16">
        <f>I1441+I1442</f>
        <v>100.00000037486261</v>
      </c>
      <c r="J1440" s="17">
        <f t="shared" si="406"/>
        <v>104.04438484833133</v>
      </c>
      <c r="K1440" s="17">
        <f t="shared" si="407"/>
        <v>113.53294591323255</v>
      </c>
      <c r="L1440" s="17">
        <f t="shared" si="407"/>
        <v>119.38842628801271</v>
      </c>
    </row>
    <row r="1441" spans="1:12" s="10" customFormat="1" x14ac:dyDescent="0.2">
      <c r="A1441" s="18" t="s">
        <v>279</v>
      </c>
      <c r="B1441" s="15">
        <v>1678.7049999999999</v>
      </c>
      <c r="C1441" s="15">
        <v>11333.388999999999</v>
      </c>
      <c r="D1441" s="15">
        <v>1473.1679999999999</v>
      </c>
      <c r="E1441" s="15">
        <v>12806.558000000001</v>
      </c>
      <c r="F1441" s="15">
        <v>504.30500000000001</v>
      </c>
      <c r="G1441" s="15">
        <v>10857.773999999999</v>
      </c>
      <c r="H1441" s="16">
        <f>D1441/D1440*100</f>
        <v>5.6208261397443584</v>
      </c>
      <c r="I1441" s="16">
        <f>E1441/E1440*100</f>
        <v>4.8006996495574477</v>
      </c>
      <c r="J1441" s="17">
        <f t="shared" si="406"/>
        <v>87.75621684572333</v>
      </c>
      <c r="K1441" s="17">
        <f t="shared" si="407"/>
        <v>292.11846005889288</v>
      </c>
      <c r="L1441" s="17">
        <f t="shared" si="407"/>
        <v>117.94828295376199</v>
      </c>
    </row>
    <row r="1442" spans="1:12" s="10" customFormat="1" x14ac:dyDescent="0.2">
      <c r="A1442" s="18" t="s">
        <v>283</v>
      </c>
      <c r="B1442" s="15">
        <v>23511.602999999999</v>
      </c>
      <c r="C1442" s="15">
        <v>229221.91800000001</v>
      </c>
      <c r="D1442" s="15">
        <v>24735.933000000001</v>
      </c>
      <c r="E1442" s="15">
        <v>253957.851</v>
      </c>
      <c r="F1442" s="15">
        <v>22580.713</v>
      </c>
      <c r="G1442" s="15">
        <v>212584.66200000001</v>
      </c>
      <c r="H1442" s="16">
        <f>D1442/D1440*100</f>
        <v>94.379173860255648</v>
      </c>
      <c r="I1442" s="16">
        <f>E1442/E1440*100</f>
        <v>95.199300725305164</v>
      </c>
      <c r="J1442" s="17">
        <f t="shared" si="406"/>
        <v>105.20734379531673</v>
      </c>
      <c r="K1442" s="17">
        <f t="shared" si="407"/>
        <v>109.54451703982953</v>
      </c>
      <c r="L1442" s="17">
        <f t="shared" si="407"/>
        <v>119.46198216313459</v>
      </c>
    </row>
    <row r="1443" spans="1:12" s="10" customFormat="1" ht="45" x14ac:dyDescent="0.2">
      <c r="A1443" s="12" t="s">
        <v>484</v>
      </c>
      <c r="B1443" s="15"/>
      <c r="C1443" s="15"/>
      <c r="D1443" s="15"/>
      <c r="E1443" s="15"/>
      <c r="F1443" s="15"/>
      <c r="G1443" s="15"/>
    </row>
    <row r="1444" spans="1:12" s="10" customFormat="1" x14ac:dyDescent="0.2">
      <c r="A1444" s="14" t="s">
        <v>276</v>
      </c>
      <c r="B1444" s="15">
        <v>22602.402999999998</v>
      </c>
      <c r="C1444" s="15">
        <v>206965.68900000001</v>
      </c>
      <c r="D1444" s="15">
        <v>22502.504000000001</v>
      </c>
      <c r="E1444" s="15">
        <v>229468.193</v>
      </c>
      <c r="F1444" s="15">
        <v>21110.830999999998</v>
      </c>
      <c r="G1444" s="15">
        <v>205339.253</v>
      </c>
      <c r="H1444" s="16">
        <f>H1445+H1446</f>
        <v>99.999999999999986</v>
      </c>
      <c r="I1444" s="16">
        <f>I1445+I1446</f>
        <v>100</v>
      </c>
      <c r="J1444" s="17">
        <f t="shared" ref="J1444:J1449" si="408">D1444/B1444*100</f>
        <v>99.558016021570822</v>
      </c>
      <c r="K1444" s="17">
        <f t="shared" ref="K1444:L1449" si="409">D1444/F1444*100</f>
        <v>106.59222273154478</v>
      </c>
      <c r="L1444" s="17">
        <f t="shared" si="409"/>
        <v>111.75076837354618</v>
      </c>
    </row>
    <row r="1445" spans="1:12" s="10" customFormat="1" x14ac:dyDescent="0.2">
      <c r="A1445" s="18" t="s">
        <v>282</v>
      </c>
      <c r="B1445" s="15">
        <v>9868.4989999999998</v>
      </c>
      <c r="C1445" s="15">
        <v>100707.993</v>
      </c>
      <c r="D1445" s="15">
        <v>11123.165999999999</v>
      </c>
      <c r="E1445" s="15">
        <v>111831.159</v>
      </c>
      <c r="F1445" s="15">
        <v>12980.165999999999</v>
      </c>
      <c r="G1445" s="15">
        <v>115769.826</v>
      </c>
      <c r="H1445" s="16">
        <f>D1445/D1444*100</f>
        <v>49.430792235388552</v>
      </c>
      <c r="I1445" s="16">
        <f>E1445/E1444*100</f>
        <v>48.734928156252138</v>
      </c>
      <c r="J1445" s="17">
        <f t="shared" si="408"/>
        <v>112.71385851080291</v>
      </c>
      <c r="K1445" s="17">
        <f t="shared" si="409"/>
        <v>85.693557385937908</v>
      </c>
      <c r="L1445" s="17">
        <f t="shared" si="409"/>
        <v>96.597846661702675</v>
      </c>
    </row>
    <row r="1446" spans="1:12" s="10" customFormat="1" x14ac:dyDescent="0.2">
      <c r="A1446" s="18" t="s">
        <v>278</v>
      </c>
      <c r="B1446" s="15">
        <v>12733.904</v>
      </c>
      <c r="C1446" s="15">
        <v>106257.696</v>
      </c>
      <c r="D1446" s="15">
        <v>11379.338</v>
      </c>
      <c r="E1446" s="15">
        <v>117637.034</v>
      </c>
      <c r="F1446" s="15">
        <v>8130.665</v>
      </c>
      <c r="G1446" s="15">
        <v>89569.426999999996</v>
      </c>
      <c r="H1446" s="16">
        <f>D1446/D1444*100</f>
        <v>50.569207764611434</v>
      </c>
      <c r="I1446" s="16">
        <f>E1446/E1444*100</f>
        <v>51.265071843747855</v>
      </c>
      <c r="J1446" s="17">
        <f t="shared" si="408"/>
        <v>89.362523857569514</v>
      </c>
      <c r="K1446" s="17">
        <f t="shared" si="409"/>
        <v>139.95580927267326</v>
      </c>
      <c r="L1446" s="17">
        <f t="shared" si="409"/>
        <v>131.33614665191507</v>
      </c>
    </row>
    <row r="1447" spans="1:12" s="10" customFormat="1" x14ac:dyDescent="0.2">
      <c r="A1447" s="14" t="s">
        <v>277</v>
      </c>
      <c r="B1447" s="15">
        <v>22602.402999999998</v>
      </c>
      <c r="C1447" s="15">
        <v>206965.68900000001</v>
      </c>
      <c r="D1447" s="15">
        <v>22502.504000000001</v>
      </c>
      <c r="E1447" s="15">
        <v>229468.193</v>
      </c>
      <c r="F1447" s="15">
        <v>21110.830999999998</v>
      </c>
      <c r="G1447" s="15">
        <v>205339.253</v>
      </c>
      <c r="H1447" s="16">
        <f>H1448+H1449</f>
        <v>100</v>
      </c>
      <c r="I1447" s="16">
        <f>I1448+I1449</f>
        <v>99.999999564209759</v>
      </c>
      <c r="J1447" s="17">
        <f t="shared" si="408"/>
        <v>99.558016021570822</v>
      </c>
      <c r="K1447" s="17">
        <f t="shared" si="409"/>
        <v>106.59222273154478</v>
      </c>
      <c r="L1447" s="17">
        <f t="shared" si="409"/>
        <v>111.75076837354618</v>
      </c>
    </row>
    <row r="1448" spans="1:12" s="10" customFormat="1" x14ac:dyDescent="0.2">
      <c r="A1448" s="18" t="s">
        <v>279</v>
      </c>
      <c r="B1448" s="15">
        <v>1678.7049999999999</v>
      </c>
      <c r="C1448" s="15">
        <v>8527.3860000000004</v>
      </c>
      <c r="D1448" s="15">
        <v>1317.9659999999999</v>
      </c>
      <c r="E1448" s="15">
        <v>9845.3520000000008</v>
      </c>
      <c r="F1448" s="15">
        <v>503.88499999999999</v>
      </c>
      <c r="G1448" s="15">
        <v>10203.716</v>
      </c>
      <c r="H1448" s="16">
        <f>D1448/D1447*100</f>
        <v>5.8569748504433097</v>
      </c>
      <c r="I1448" s="16">
        <f>E1448/E1447*100</f>
        <v>4.2905083581670951</v>
      </c>
      <c r="J1448" s="17">
        <f t="shared" si="408"/>
        <v>78.510875943063255</v>
      </c>
      <c r="K1448" s="17">
        <f t="shared" si="409"/>
        <v>261.56087202437061</v>
      </c>
      <c r="L1448" s="17">
        <f t="shared" si="409"/>
        <v>96.487906954682003</v>
      </c>
    </row>
    <row r="1449" spans="1:12" s="10" customFormat="1" x14ac:dyDescent="0.2">
      <c r="A1449" s="18" t="s">
        <v>283</v>
      </c>
      <c r="B1449" s="15">
        <v>20923.698</v>
      </c>
      <c r="C1449" s="15">
        <v>198438.30300000001</v>
      </c>
      <c r="D1449" s="15">
        <v>21184.538</v>
      </c>
      <c r="E1449" s="15">
        <v>219622.84</v>
      </c>
      <c r="F1449" s="15">
        <v>20606.946</v>
      </c>
      <c r="G1449" s="15">
        <v>195135.53700000001</v>
      </c>
      <c r="H1449" s="16">
        <f>D1449/D1447*100</f>
        <v>94.143025149556692</v>
      </c>
      <c r="I1449" s="16">
        <f>E1449/E1447*100</f>
        <v>95.709491206042657</v>
      </c>
      <c r="J1449" s="17">
        <f t="shared" si="408"/>
        <v>101.2466247601165</v>
      </c>
      <c r="K1449" s="17">
        <f t="shared" si="409"/>
        <v>102.8028995660007</v>
      </c>
      <c r="L1449" s="17">
        <f t="shared" si="409"/>
        <v>112.54886904582632</v>
      </c>
    </row>
    <row r="1450" spans="1:12" s="10" customFormat="1" ht="33.75" x14ac:dyDescent="0.2">
      <c r="A1450" s="12" t="s">
        <v>485</v>
      </c>
      <c r="B1450" s="15"/>
      <c r="C1450" s="15"/>
      <c r="D1450" s="15"/>
      <c r="E1450" s="15"/>
      <c r="F1450" s="15"/>
      <c r="G1450" s="15"/>
    </row>
    <row r="1451" spans="1:12" s="10" customFormat="1" x14ac:dyDescent="0.2">
      <c r="A1451" s="14" t="s">
        <v>276</v>
      </c>
      <c r="B1451" s="15">
        <v>1047.6479999999999</v>
      </c>
      <c r="C1451" s="15">
        <v>6530.0069999999996</v>
      </c>
      <c r="D1451" s="15">
        <v>893.04399999999998</v>
      </c>
      <c r="E1451" s="15">
        <v>7423.05</v>
      </c>
      <c r="F1451" s="15">
        <v>1122.7439999999999</v>
      </c>
      <c r="G1451" s="15">
        <v>7831.5559999999996</v>
      </c>
      <c r="H1451" s="16">
        <f>H1452+H1453</f>
        <v>100</v>
      </c>
      <c r="I1451" s="16">
        <f>I1452+I1453</f>
        <v>99.999999999999986</v>
      </c>
      <c r="J1451" s="17">
        <f t="shared" ref="J1451:J1456" si="410">D1451/B1451*100</f>
        <v>85.242753291181771</v>
      </c>
      <c r="K1451" s="17">
        <f t="shared" ref="K1451:L1456" si="411">D1451/F1451*100</f>
        <v>79.541195499597421</v>
      </c>
      <c r="L1451" s="17">
        <f t="shared" si="411"/>
        <v>94.783846275248507</v>
      </c>
    </row>
    <row r="1452" spans="1:12" s="10" customFormat="1" x14ac:dyDescent="0.2">
      <c r="A1452" s="18" t="s">
        <v>282</v>
      </c>
      <c r="B1452" s="15">
        <v>190.333</v>
      </c>
      <c r="C1452" s="15">
        <v>1687.3330000000001</v>
      </c>
      <c r="D1452" s="15">
        <v>202</v>
      </c>
      <c r="E1452" s="15">
        <v>1889.3330000000001</v>
      </c>
      <c r="F1452" s="15">
        <v>146</v>
      </c>
      <c r="G1452" s="15">
        <v>1400</v>
      </c>
      <c r="H1452" s="16">
        <f>D1452/D1451*100</f>
        <v>22.619266239961302</v>
      </c>
      <c r="I1452" s="16">
        <f>E1452/E1451*100</f>
        <v>25.452246717993276</v>
      </c>
      <c r="J1452" s="17">
        <f t="shared" si="410"/>
        <v>106.12978306441867</v>
      </c>
      <c r="K1452" s="17">
        <f t="shared" si="411"/>
        <v>138.35616438356163</v>
      </c>
      <c r="L1452" s="17">
        <f t="shared" si="411"/>
        <v>134.95235714285712</v>
      </c>
    </row>
    <row r="1453" spans="1:12" s="10" customFormat="1" x14ac:dyDescent="0.2">
      <c r="A1453" s="18" t="s">
        <v>278</v>
      </c>
      <c r="B1453" s="15">
        <v>857.31500000000005</v>
      </c>
      <c r="C1453" s="15">
        <v>4842.6729999999998</v>
      </c>
      <c r="D1453" s="15">
        <v>691.04399999999998</v>
      </c>
      <c r="E1453" s="15">
        <v>5533.7169999999996</v>
      </c>
      <c r="F1453" s="15">
        <v>976.74400000000003</v>
      </c>
      <c r="G1453" s="15">
        <v>6431.5559999999996</v>
      </c>
      <c r="H1453" s="16">
        <f>D1453/D1451*100</f>
        <v>77.380733760038694</v>
      </c>
      <c r="I1453" s="16">
        <f>E1453/E1451*100</f>
        <v>74.54775328200671</v>
      </c>
      <c r="J1453" s="17">
        <f t="shared" si="410"/>
        <v>80.605611706315642</v>
      </c>
      <c r="K1453" s="17">
        <f t="shared" si="411"/>
        <v>70.749756333286911</v>
      </c>
      <c r="L1453" s="17">
        <f t="shared" si="411"/>
        <v>86.040096673340017</v>
      </c>
    </row>
    <row r="1454" spans="1:12" s="10" customFormat="1" x14ac:dyDescent="0.2">
      <c r="A1454" s="14" t="s">
        <v>277</v>
      </c>
      <c r="B1454" s="15">
        <v>1047.6479999999999</v>
      </c>
      <c r="C1454" s="15">
        <v>6530.0069999999996</v>
      </c>
      <c r="D1454" s="15">
        <v>893.04399999999998</v>
      </c>
      <c r="E1454" s="15">
        <v>7423.05</v>
      </c>
      <c r="F1454" s="15">
        <v>1122.7439999999999</v>
      </c>
      <c r="G1454" s="15">
        <v>7831.5559999999996</v>
      </c>
      <c r="H1454" s="16">
        <f>H1455+H1456</f>
        <v>100</v>
      </c>
      <c r="I1454" s="16">
        <f>I1455+I1456</f>
        <v>100</v>
      </c>
      <c r="J1454" s="17">
        <f t="shared" si="410"/>
        <v>85.242753291181771</v>
      </c>
      <c r="K1454" s="17">
        <f t="shared" si="411"/>
        <v>79.541195499597421</v>
      </c>
      <c r="L1454" s="17">
        <f t="shared" si="411"/>
        <v>94.783846275248507</v>
      </c>
    </row>
    <row r="1455" spans="1:12" s="10" customFormat="1" x14ac:dyDescent="0.2">
      <c r="A1455" s="18" t="s">
        <v>279</v>
      </c>
      <c r="B1455" s="15">
        <v>67.599999999999994</v>
      </c>
      <c r="C1455" s="15">
        <v>251.83699999999999</v>
      </c>
      <c r="D1455" s="15">
        <v>414.375</v>
      </c>
      <c r="E1455" s="15">
        <v>666.21199999999999</v>
      </c>
      <c r="F1455" s="15">
        <v>45.966999999999999</v>
      </c>
      <c r="G1455" s="15">
        <v>377.46800000000002</v>
      </c>
      <c r="H1455" s="16">
        <f>D1455/D1454*100</f>
        <v>46.400289347445366</v>
      </c>
      <c r="I1455" s="16">
        <f>E1455/E1454*100</f>
        <v>8.9749092354220981</v>
      </c>
      <c r="J1455" s="17"/>
      <c r="K1455" s="17"/>
      <c r="L1455" s="17">
        <f t="shared" si="411"/>
        <v>176.4949611622707</v>
      </c>
    </row>
    <row r="1456" spans="1:12" s="10" customFormat="1" x14ac:dyDescent="0.2">
      <c r="A1456" s="18" t="s">
        <v>283</v>
      </c>
      <c r="B1456" s="15">
        <v>980.048</v>
      </c>
      <c r="C1456" s="15">
        <v>6278.1689999999999</v>
      </c>
      <c r="D1456" s="15">
        <v>478.66899999999998</v>
      </c>
      <c r="E1456" s="15">
        <v>6756.8379999999997</v>
      </c>
      <c r="F1456" s="15">
        <v>1076.777</v>
      </c>
      <c r="G1456" s="15">
        <v>7454.0879999999997</v>
      </c>
      <c r="H1456" s="16">
        <f>D1456/D1454*100</f>
        <v>53.599710652554634</v>
      </c>
      <c r="I1456" s="16">
        <f>E1456/E1454*100</f>
        <v>91.025090764577897</v>
      </c>
      <c r="J1456" s="17">
        <f t="shared" si="410"/>
        <v>48.841383279186324</v>
      </c>
      <c r="K1456" s="17">
        <f t="shared" si="411"/>
        <v>44.453865563621804</v>
      </c>
      <c r="L1456" s="17">
        <f t="shared" si="411"/>
        <v>90.646072329706868</v>
      </c>
    </row>
    <row r="1457" spans="1:12" s="10" customFormat="1" ht="33.75" x14ac:dyDescent="0.2">
      <c r="A1457" s="12" t="s">
        <v>486</v>
      </c>
      <c r="B1457" s="15"/>
      <c r="C1457" s="15"/>
      <c r="D1457" s="15"/>
      <c r="E1457" s="15"/>
      <c r="F1457" s="15"/>
      <c r="G1457" s="15"/>
    </row>
    <row r="1458" spans="1:12" s="10" customFormat="1" x14ac:dyDescent="0.2">
      <c r="A1458" s="14" t="s">
        <v>276</v>
      </c>
      <c r="B1458" s="15">
        <v>39737</v>
      </c>
      <c r="C1458" s="15">
        <v>220104</v>
      </c>
      <c r="D1458" s="15">
        <v>25961</v>
      </c>
      <c r="E1458" s="15">
        <v>246065</v>
      </c>
      <c r="F1458" s="15">
        <v>31770</v>
      </c>
      <c r="G1458" s="15">
        <v>242098</v>
      </c>
      <c r="H1458" s="16">
        <f>H1459+H1460</f>
        <v>100.00000000000001</v>
      </c>
      <c r="I1458" s="16">
        <f>I1459+I1460</f>
        <v>100</v>
      </c>
      <c r="J1458" s="17">
        <f t="shared" ref="J1458:J1463" si="412">D1458/B1458*100</f>
        <v>65.33205828321212</v>
      </c>
      <c r="K1458" s="17">
        <f t="shared" ref="K1458:L1463" si="413">D1458/F1458*100</f>
        <v>81.715454831602145</v>
      </c>
      <c r="L1458" s="17">
        <f t="shared" si="413"/>
        <v>101.63859263603996</v>
      </c>
    </row>
    <row r="1459" spans="1:12" s="10" customFormat="1" x14ac:dyDescent="0.2">
      <c r="A1459" s="18" t="s">
        <v>282</v>
      </c>
      <c r="B1459" s="15">
        <v>2238</v>
      </c>
      <c r="C1459" s="15">
        <v>27480</v>
      </c>
      <c r="D1459" s="15">
        <v>3225</v>
      </c>
      <c r="E1459" s="15">
        <v>30705</v>
      </c>
      <c r="F1459" s="15">
        <v>6296</v>
      </c>
      <c r="G1459" s="15">
        <v>39866</v>
      </c>
      <c r="H1459" s="16">
        <f>D1459/D1458*100</f>
        <v>12.42247987365664</v>
      </c>
      <c r="I1459" s="16">
        <f>E1459/E1458*100</f>
        <v>12.478410176172963</v>
      </c>
      <c r="J1459" s="17">
        <f t="shared" si="412"/>
        <v>144.10187667560322</v>
      </c>
      <c r="K1459" s="17">
        <f t="shared" si="413"/>
        <v>51.222998729351964</v>
      </c>
      <c r="L1459" s="17">
        <f t="shared" si="413"/>
        <v>77.020518737771539</v>
      </c>
    </row>
    <row r="1460" spans="1:12" s="10" customFormat="1" x14ac:dyDescent="0.2">
      <c r="A1460" s="18" t="s">
        <v>278</v>
      </c>
      <c r="B1460" s="15">
        <v>37499</v>
      </c>
      <c r="C1460" s="15">
        <v>192624</v>
      </c>
      <c r="D1460" s="15">
        <v>22736</v>
      </c>
      <c r="E1460" s="15">
        <v>215360</v>
      </c>
      <c r="F1460" s="15">
        <v>25474</v>
      </c>
      <c r="G1460" s="15">
        <v>202232</v>
      </c>
      <c r="H1460" s="16">
        <f>D1460/D1458*100</f>
        <v>87.577520126343373</v>
      </c>
      <c r="I1460" s="16">
        <f>E1460/E1458*100</f>
        <v>87.521589823827043</v>
      </c>
      <c r="J1460" s="17">
        <f t="shared" si="412"/>
        <v>60.630950158670892</v>
      </c>
      <c r="K1460" s="17">
        <f t="shared" si="413"/>
        <v>89.251786134882622</v>
      </c>
      <c r="L1460" s="17">
        <f t="shared" si="413"/>
        <v>106.49155425451957</v>
      </c>
    </row>
    <row r="1461" spans="1:12" s="10" customFormat="1" x14ac:dyDescent="0.2">
      <c r="A1461" s="14" t="s">
        <v>277</v>
      </c>
      <c r="B1461" s="15">
        <v>39737</v>
      </c>
      <c r="C1461" s="15">
        <v>220104</v>
      </c>
      <c r="D1461" s="15">
        <v>25961</v>
      </c>
      <c r="E1461" s="15">
        <v>246065</v>
      </c>
      <c r="F1461" s="15">
        <v>31770</v>
      </c>
      <c r="G1461" s="15">
        <v>242098</v>
      </c>
      <c r="H1461" s="16">
        <f>H1462+H1463</f>
        <v>100</v>
      </c>
      <c r="I1461" s="16">
        <f>I1462+I1463</f>
        <v>100</v>
      </c>
      <c r="J1461" s="17">
        <f t="shared" si="412"/>
        <v>65.33205828321212</v>
      </c>
      <c r="K1461" s="17">
        <f t="shared" si="413"/>
        <v>81.715454831602145</v>
      </c>
      <c r="L1461" s="17">
        <f t="shared" si="413"/>
        <v>101.63859263603996</v>
      </c>
    </row>
    <row r="1462" spans="1:12" s="10" customFormat="1" x14ac:dyDescent="0.2">
      <c r="A1462" s="18" t="s">
        <v>279</v>
      </c>
      <c r="B1462" s="15">
        <v>10130</v>
      </c>
      <c r="C1462" s="15">
        <v>57964</v>
      </c>
      <c r="D1462" s="15">
        <v>2174</v>
      </c>
      <c r="E1462" s="15">
        <v>60138</v>
      </c>
      <c r="F1462" s="15">
        <v>6949</v>
      </c>
      <c r="G1462" s="15">
        <v>47223</v>
      </c>
      <c r="H1462" s="16">
        <f>D1462/D1461*100</f>
        <v>8.3740996109548931</v>
      </c>
      <c r="I1462" s="16">
        <f>E1462/E1461*100</f>
        <v>24.43988377054843</v>
      </c>
      <c r="J1462" s="17">
        <f t="shared" si="412"/>
        <v>21.461006910167818</v>
      </c>
      <c r="K1462" s="17">
        <f t="shared" si="413"/>
        <v>31.285076989494893</v>
      </c>
      <c r="L1462" s="17">
        <f t="shared" si="413"/>
        <v>127.34896131122547</v>
      </c>
    </row>
    <row r="1463" spans="1:12" s="10" customFormat="1" x14ac:dyDescent="0.2">
      <c r="A1463" s="18" t="s">
        <v>283</v>
      </c>
      <c r="B1463" s="15">
        <v>29607</v>
      </c>
      <c r="C1463" s="15">
        <v>162140</v>
      </c>
      <c r="D1463" s="15">
        <v>23787</v>
      </c>
      <c r="E1463" s="15">
        <v>185927</v>
      </c>
      <c r="F1463" s="15">
        <v>24821</v>
      </c>
      <c r="G1463" s="15">
        <v>194875</v>
      </c>
      <c r="H1463" s="16">
        <f>D1463/D1461*100</f>
        <v>91.6259003890451</v>
      </c>
      <c r="I1463" s="16">
        <f>E1463/E1461*100</f>
        <v>75.560116229451566</v>
      </c>
      <c r="J1463" s="17">
        <f t="shared" si="412"/>
        <v>80.342486574120983</v>
      </c>
      <c r="K1463" s="17">
        <f t="shared" si="413"/>
        <v>95.834172676362755</v>
      </c>
      <c r="L1463" s="17">
        <f t="shared" si="413"/>
        <v>95.408338678640163</v>
      </c>
    </row>
    <row r="1464" spans="1:12" s="10" customFormat="1" ht="45" x14ac:dyDescent="0.2">
      <c r="A1464" s="12" t="s">
        <v>487</v>
      </c>
      <c r="B1464" s="15"/>
      <c r="C1464" s="15"/>
      <c r="D1464" s="15"/>
      <c r="E1464" s="15"/>
      <c r="F1464" s="15"/>
      <c r="G1464" s="15"/>
    </row>
    <row r="1465" spans="1:12" s="10" customFormat="1" x14ac:dyDescent="0.2">
      <c r="A1465" s="14" t="s">
        <v>276</v>
      </c>
      <c r="B1465" s="15">
        <v>2235.1709999999998</v>
      </c>
      <c r="C1465" s="15">
        <v>23854.16</v>
      </c>
      <c r="D1465" s="15">
        <v>2354.915</v>
      </c>
      <c r="E1465" s="15">
        <v>26209.075000000001</v>
      </c>
      <c r="F1465" s="15">
        <v>2046.8520000000001</v>
      </c>
      <c r="G1465" s="15">
        <v>20527.969000000001</v>
      </c>
      <c r="H1465" s="16">
        <f>H1466+H1467</f>
        <v>100</v>
      </c>
      <c r="I1465" s="16">
        <f>I1466+I1467</f>
        <v>100</v>
      </c>
      <c r="J1465" s="17">
        <f t="shared" ref="J1465:J1470" si="414">D1465/B1465*100</f>
        <v>105.35726349348664</v>
      </c>
      <c r="K1465" s="17">
        <f t="shared" ref="K1465:L1470" si="415">D1465/F1465*100</f>
        <v>115.0505752247842</v>
      </c>
      <c r="L1465" s="17">
        <f t="shared" si="415"/>
        <v>127.67495410773466</v>
      </c>
    </row>
    <row r="1466" spans="1:12" s="10" customFormat="1" x14ac:dyDescent="0.2">
      <c r="A1466" s="18" t="s">
        <v>282</v>
      </c>
      <c r="B1466" s="15">
        <v>209.101</v>
      </c>
      <c r="C1466" s="15">
        <v>2150.9989999999998</v>
      </c>
      <c r="D1466" s="15">
        <v>172.17500000000001</v>
      </c>
      <c r="E1466" s="15">
        <v>2323.174</v>
      </c>
      <c r="F1466" s="15">
        <v>233.17400000000001</v>
      </c>
      <c r="G1466" s="15">
        <v>3599.07</v>
      </c>
      <c r="H1466" s="16">
        <f>D1466/D1465*100</f>
        <v>7.3113042296643407</v>
      </c>
      <c r="I1466" s="16">
        <f>E1466/E1465*100</f>
        <v>8.8640060742319218</v>
      </c>
      <c r="J1466" s="17">
        <f t="shared" si="414"/>
        <v>82.34059138885037</v>
      </c>
      <c r="K1466" s="17">
        <f t="shared" si="415"/>
        <v>73.839707686105655</v>
      </c>
      <c r="L1466" s="17">
        <f t="shared" si="415"/>
        <v>64.549286343416483</v>
      </c>
    </row>
    <row r="1467" spans="1:12" s="10" customFormat="1" x14ac:dyDescent="0.2">
      <c r="A1467" s="18" t="s">
        <v>278</v>
      </c>
      <c r="B1467" s="15">
        <v>2026.07</v>
      </c>
      <c r="C1467" s="15">
        <v>21703.161</v>
      </c>
      <c r="D1467" s="15">
        <v>2182.7399999999998</v>
      </c>
      <c r="E1467" s="15">
        <v>23885.901000000002</v>
      </c>
      <c r="F1467" s="15">
        <v>1813.6780000000001</v>
      </c>
      <c r="G1467" s="15">
        <v>16928.899000000001</v>
      </c>
      <c r="H1467" s="16">
        <f>D1467/D1465*100</f>
        <v>92.688695770335656</v>
      </c>
      <c r="I1467" s="16">
        <f>E1467/E1465*100</f>
        <v>91.135993925768076</v>
      </c>
      <c r="J1467" s="17">
        <f t="shared" si="414"/>
        <v>107.7327042007433</v>
      </c>
      <c r="K1467" s="17">
        <f t="shared" si="415"/>
        <v>120.348816052243</v>
      </c>
      <c r="L1467" s="17">
        <f t="shared" si="415"/>
        <v>141.09541914096127</v>
      </c>
    </row>
    <row r="1468" spans="1:12" s="10" customFormat="1" x14ac:dyDescent="0.2">
      <c r="A1468" s="14" t="s">
        <v>277</v>
      </c>
      <c r="B1468" s="15">
        <v>2235.1709999999998</v>
      </c>
      <c r="C1468" s="15">
        <v>23854.16</v>
      </c>
      <c r="D1468" s="15">
        <v>2354.915</v>
      </c>
      <c r="E1468" s="15">
        <v>26209.075000000001</v>
      </c>
      <c r="F1468" s="15">
        <v>2046.8520000000001</v>
      </c>
      <c r="G1468" s="15">
        <v>20527.969000000001</v>
      </c>
      <c r="H1468" s="16">
        <f>H1469+H1470</f>
        <v>100</v>
      </c>
      <c r="I1468" s="16">
        <f>I1469+I1470</f>
        <v>100.00000381547231</v>
      </c>
      <c r="J1468" s="17">
        <f t="shared" si="414"/>
        <v>105.35726349348664</v>
      </c>
      <c r="K1468" s="17">
        <f t="shared" si="415"/>
        <v>115.0505752247842</v>
      </c>
      <c r="L1468" s="17">
        <f t="shared" si="415"/>
        <v>127.67495410773466</v>
      </c>
    </row>
    <row r="1469" spans="1:12" s="10" customFormat="1" x14ac:dyDescent="0.2">
      <c r="A1469" s="18" t="s">
        <v>279</v>
      </c>
      <c r="B1469" s="15">
        <v>95.167000000000002</v>
      </c>
      <c r="C1469" s="15">
        <v>883.06299999999999</v>
      </c>
      <c r="D1469" s="15">
        <v>47.51</v>
      </c>
      <c r="E1469" s="15">
        <v>930.57299999999998</v>
      </c>
      <c r="F1469" s="15">
        <v>31.495000000000001</v>
      </c>
      <c r="G1469" s="15">
        <v>456.41800000000001</v>
      </c>
      <c r="H1469" s="16">
        <f>D1469/D1468*100</f>
        <v>2.017482584297098</v>
      </c>
      <c r="I1469" s="16">
        <f>E1469/E1468*100</f>
        <v>3.5505755163049435</v>
      </c>
      <c r="J1469" s="17">
        <f t="shared" si="414"/>
        <v>49.922767345823651</v>
      </c>
      <c r="K1469" s="17">
        <f t="shared" si="415"/>
        <v>150.84934116526432</v>
      </c>
      <c r="L1469" s="17">
        <f t="shared" si="415"/>
        <v>203.8861306959848</v>
      </c>
    </row>
    <row r="1470" spans="1:12" s="10" customFormat="1" x14ac:dyDescent="0.2">
      <c r="A1470" s="18" t="s">
        <v>283</v>
      </c>
      <c r="B1470" s="15">
        <v>2140.0039999999999</v>
      </c>
      <c r="C1470" s="15">
        <v>22971.097000000002</v>
      </c>
      <c r="D1470" s="15">
        <v>2307.4050000000002</v>
      </c>
      <c r="E1470" s="15">
        <v>25278.503000000001</v>
      </c>
      <c r="F1470" s="15">
        <v>2015.3579999999999</v>
      </c>
      <c r="G1470" s="15">
        <v>20071.550999999999</v>
      </c>
      <c r="H1470" s="16">
        <f>D1470/D1468*100</f>
        <v>97.982517415702901</v>
      </c>
      <c r="I1470" s="16">
        <f>E1470/E1468*100</f>
        <v>96.449428299167366</v>
      </c>
      <c r="J1470" s="17">
        <f t="shared" si="414"/>
        <v>107.82246201408971</v>
      </c>
      <c r="K1470" s="17">
        <f t="shared" si="415"/>
        <v>114.49107305004868</v>
      </c>
      <c r="L1470" s="17">
        <f t="shared" si="415"/>
        <v>125.94195137186956</v>
      </c>
    </row>
    <row r="1471" spans="1:12" s="10" customFormat="1" ht="33.75" x14ac:dyDescent="0.2">
      <c r="A1471" s="12" t="s">
        <v>488</v>
      </c>
      <c r="B1471" s="15"/>
      <c r="C1471" s="15"/>
      <c r="D1471" s="15"/>
      <c r="E1471" s="15"/>
      <c r="F1471" s="15"/>
      <c r="G1471" s="15"/>
    </row>
    <row r="1472" spans="1:12" s="10" customFormat="1" x14ac:dyDescent="0.2">
      <c r="A1472" s="14" t="s">
        <v>276</v>
      </c>
      <c r="B1472" s="15">
        <v>1880.355</v>
      </c>
      <c r="C1472" s="15">
        <v>20535.413</v>
      </c>
      <c r="D1472" s="15">
        <v>1974.068</v>
      </c>
      <c r="E1472" s="15">
        <v>22509.48</v>
      </c>
      <c r="F1472" s="15">
        <v>1662.364</v>
      </c>
      <c r="G1472" s="15">
        <v>15944.841</v>
      </c>
      <c r="H1472" s="16">
        <f>H1473+H1474</f>
        <v>100</v>
      </c>
      <c r="I1472" s="16">
        <f>I1473+I1474</f>
        <v>100.00000444257265</v>
      </c>
      <c r="J1472" s="17">
        <f t="shared" ref="J1472:J1477" si="416">D1472/B1472*100</f>
        <v>104.98379295399008</v>
      </c>
      <c r="K1472" s="17">
        <f t="shared" ref="K1472:L1477" si="417">D1472/F1472*100</f>
        <v>118.75064666944182</v>
      </c>
      <c r="L1472" s="17">
        <f t="shared" si="417"/>
        <v>141.17092795092782</v>
      </c>
    </row>
    <row r="1473" spans="1:12" s="10" customFormat="1" x14ac:dyDescent="0.2">
      <c r="A1473" s="18" t="s">
        <v>282</v>
      </c>
      <c r="B1473" s="15">
        <v>40.19</v>
      </c>
      <c r="C1473" s="15">
        <v>463.786</v>
      </c>
      <c r="D1473" s="15">
        <v>22.513000000000002</v>
      </c>
      <c r="E1473" s="15">
        <v>486.29899999999998</v>
      </c>
      <c r="F1473" s="15">
        <v>33.933999999999997</v>
      </c>
      <c r="G1473" s="15">
        <v>646.46199999999999</v>
      </c>
      <c r="H1473" s="16">
        <f>D1473/D1472*100</f>
        <v>1.1404369049090508</v>
      </c>
      <c r="I1473" s="16">
        <f>E1473/E1472*100</f>
        <v>2.1604186325050603</v>
      </c>
      <c r="J1473" s="17">
        <f t="shared" si="416"/>
        <v>56.016421995521284</v>
      </c>
      <c r="K1473" s="17">
        <f t="shared" si="417"/>
        <v>66.34349030470915</v>
      </c>
      <c r="L1473" s="17">
        <f t="shared" si="417"/>
        <v>75.224684513552219</v>
      </c>
    </row>
    <row r="1474" spans="1:12" s="10" customFormat="1" x14ac:dyDescent="0.2">
      <c r="A1474" s="18" t="s">
        <v>278</v>
      </c>
      <c r="B1474" s="15">
        <v>1840.165</v>
      </c>
      <c r="C1474" s="15">
        <v>20071.627</v>
      </c>
      <c r="D1474" s="15">
        <v>1951.5550000000001</v>
      </c>
      <c r="E1474" s="15">
        <v>22023.182000000001</v>
      </c>
      <c r="F1474" s="15">
        <v>1628.43</v>
      </c>
      <c r="G1474" s="15">
        <v>15298.379000000001</v>
      </c>
      <c r="H1474" s="16">
        <f>D1474/D1472*100</f>
        <v>98.859563095090948</v>
      </c>
      <c r="I1474" s="16">
        <f>E1474/E1472*100</f>
        <v>97.839585810067589</v>
      </c>
      <c r="J1474" s="17">
        <f t="shared" si="416"/>
        <v>106.05326152817818</v>
      </c>
      <c r="K1474" s="17">
        <f t="shared" si="417"/>
        <v>119.84273195654711</v>
      </c>
      <c r="L1474" s="17">
        <f t="shared" si="417"/>
        <v>143.95761799338348</v>
      </c>
    </row>
    <row r="1475" spans="1:12" s="10" customFormat="1" x14ac:dyDescent="0.2">
      <c r="A1475" s="14" t="s">
        <v>277</v>
      </c>
      <c r="B1475" s="15">
        <v>1880.355</v>
      </c>
      <c r="C1475" s="15">
        <v>20535.413</v>
      </c>
      <c r="D1475" s="15">
        <v>1974.068</v>
      </c>
      <c r="E1475" s="15">
        <v>22509.48</v>
      </c>
      <c r="F1475" s="15">
        <v>1662.364</v>
      </c>
      <c r="G1475" s="15">
        <v>15944.841</v>
      </c>
      <c r="H1475" s="16">
        <f>H1476+H1477</f>
        <v>100</v>
      </c>
      <c r="I1475" s="16">
        <f>I1476+I1477</f>
        <v>100.00000444257265</v>
      </c>
      <c r="J1475" s="17">
        <f t="shared" si="416"/>
        <v>104.98379295399008</v>
      </c>
      <c r="K1475" s="17">
        <f t="shared" si="417"/>
        <v>118.75064666944182</v>
      </c>
      <c r="L1475" s="17">
        <f t="shared" si="417"/>
        <v>141.17092795092782</v>
      </c>
    </row>
    <row r="1476" spans="1:12" s="10" customFormat="1" x14ac:dyDescent="0.2">
      <c r="A1476" s="18" t="s">
        <v>279</v>
      </c>
      <c r="B1476" s="15">
        <v>84.06</v>
      </c>
      <c r="C1476" s="15">
        <v>589.22</v>
      </c>
      <c r="D1476" s="15">
        <v>46.438000000000002</v>
      </c>
      <c r="E1476" s="15">
        <v>635.65800000000002</v>
      </c>
      <c r="F1476" s="15">
        <v>22.858000000000001</v>
      </c>
      <c r="G1476" s="15">
        <v>344.78800000000001</v>
      </c>
      <c r="H1476" s="16">
        <f>D1476/D1475*100</f>
        <v>2.3524012344052991</v>
      </c>
      <c r="I1476" s="16">
        <f>E1476/E1475*100</f>
        <v>2.8239568395182832</v>
      </c>
      <c r="J1476" s="17">
        <f t="shared" si="416"/>
        <v>55.243873423744951</v>
      </c>
      <c r="K1476" s="17">
        <f t="shared" si="417"/>
        <v>203.15863155131683</v>
      </c>
      <c r="L1476" s="17">
        <f t="shared" si="417"/>
        <v>184.36198475584996</v>
      </c>
    </row>
    <row r="1477" spans="1:12" s="10" customFormat="1" x14ac:dyDescent="0.2">
      <c r="A1477" s="18" t="s">
        <v>283</v>
      </c>
      <c r="B1477" s="15">
        <v>1796.2950000000001</v>
      </c>
      <c r="C1477" s="15">
        <v>19946.192999999999</v>
      </c>
      <c r="D1477" s="15">
        <v>1927.63</v>
      </c>
      <c r="E1477" s="15">
        <v>21873.823</v>
      </c>
      <c r="F1477" s="15">
        <v>1639.5070000000001</v>
      </c>
      <c r="G1477" s="15">
        <v>15600.053</v>
      </c>
      <c r="H1477" s="16">
        <f>D1477/D1475*100</f>
        <v>97.647598765594708</v>
      </c>
      <c r="I1477" s="16">
        <f>E1477/E1475*100</f>
        <v>97.176047603054357</v>
      </c>
      <c r="J1477" s="17">
        <f t="shared" si="416"/>
        <v>107.31143826598637</v>
      </c>
      <c r="K1477" s="17">
        <f t="shared" si="417"/>
        <v>117.57375845299838</v>
      </c>
      <c r="L1477" s="17">
        <f t="shared" si="417"/>
        <v>140.21633772654491</v>
      </c>
    </row>
    <row r="1478" spans="1:12" s="10" customFormat="1" ht="45" x14ac:dyDescent="0.2">
      <c r="A1478" s="12" t="s">
        <v>489</v>
      </c>
      <c r="B1478" s="15"/>
      <c r="C1478" s="15"/>
      <c r="D1478" s="15"/>
      <c r="E1478" s="15"/>
      <c r="F1478" s="15"/>
      <c r="G1478" s="15"/>
    </row>
    <row r="1479" spans="1:12" s="10" customFormat="1" x14ac:dyDescent="0.2">
      <c r="A1479" s="14" t="s">
        <v>276</v>
      </c>
      <c r="B1479" s="15">
        <v>964496.29599999997</v>
      </c>
      <c r="C1479" s="15">
        <v>9423084.8809999991</v>
      </c>
      <c r="D1479" s="15">
        <v>1200281.2320000001</v>
      </c>
      <c r="E1479" s="15">
        <v>10618541.799000001</v>
      </c>
      <c r="F1479" s="15">
        <v>962970.81900000002</v>
      </c>
      <c r="G1479" s="15">
        <v>9265563.6840000004</v>
      </c>
      <c r="H1479" s="16">
        <f>H1480+H1481</f>
        <v>100.00000008331381</v>
      </c>
      <c r="I1479" s="16">
        <f>I1480+I1481</f>
        <v>100</v>
      </c>
      <c r="J1479" s="17">
        <f t="shared" ref="J1479:J1484" si="418">D1479/B1479*100</f>
        <v>124.44643250345879</v>
      </c>
      <c r="K1479" s="17">
        <f t="shared" ref="K1479:L1484" si="419">D1479/F1479*100</f>
        <v>124.64357261068781</v>
      </c>
      <c r="L1479" s="17">
        <f t="shared" si="419"/>
        <v>114.60222131262618</v>
      </c>
    </row>
    <row r="1480" spans="1:12" s="10" customFormat="1" x14ac:dyDescent="0.2">
      <c r="A1480" s="18" t="s">
        <v>282</v>
      </c>
      <c r="B1480" s="15">
        <v>270512.83399999997</v>
      </c>
      <c r="C1480" s="15">
        <v>2844050.67</v>
      </c>
      <c r="D1480" s="15">
        <v>233792.834</v>
      </c>
      <c r="E1480" s="15">
        <v>3077843.5040000002</v>
      </c>
      <c r="F1480" s="15">
        <v>379960.16700000002</v>
      </c>
      <c r="G1480" s="15">
        <v>3595184.8369999998</v>
      </c>
      <c r="H1480" s="16">
        <f>D1480/D1479*100</f>
        <v>19.4781712624496</v>
      </c>
      <c r="I1480" s="16">
        <f>E1480/E1479*100</f>
        <v>28.985557172170811</v>
      </c>
      <c r="J1480" s="17">
        <f t="shared" si="418"/>
        <v>86.425782667302215</v>
      </c>
      <c r="K1480" s="17">
        <f t="shared" si="419"/>
        <v>61.530879893523149</v>
      </c>
      <c r="L1480" s="17">
        <f t="shared" si="419"/>
        <v>85.610160354600993</v>
      </c>
    </row>
    <row r="1481" spans="1:12" s="10" customFormat="1" x14ac:dyDescent="0.2">
      <c r="A1481" s="18" t="s">
        <v>278</v>
      </c>
      <c r="B1481" s="15">
        <v>693983.46299999999</v>
      </c>
      <c r="C1481" s="15">
        <v>6579034.2110000001</v>
      </c>
      <c r="D1481" s="15">
        <v>966488.39899999998</v>
      </c>
      <c r="E1481" s="15">
        <v>7540698.2949999999</v>
      </c>
      <c r="F1481" s="15">
        <v>583010.652</v>
      </c>
      <c r="G1481" s="15">
        <v>5670378.8470000001</v>
      </c>
      <c r="H1481" s="16">
        <f>D1481/D1479*100</f>
        <v>80.521828820864201</v>
      </c>
      <c r="I1481" s="16">
        <f>E1481/E1479*100</f>
        <v>71.014442827829185</v>
      </c>
      <c r="J1481" s="17">
        <f t="shared" si="418"/>
        <v>139.2667765917644</v>
      </c>
      <c r="K1481" s="17">
        <f t="shared" si="419"/>
        <v>165.77542720437293</v>
      </c>
      <c r="L1481" s="17">
        <f t="shared" si="419"/>
        <v>132.98402978823049</v>
      </c>
    </row>
    <row r="1482" spans="1:12" s="10" customFormat="1" x14ac:dyDescent="0.2">
      <c r="A1482" s="14" t="s">
        <v>277</v>
      </c>
      <c r="B1482" s="15">
        <v>964496.29599999997</v>
      </c>
      <c r="C1482" s="15">
        <v>9423084.8809999991</v>
      </c>
      <c r="D1482" s="15">
        <v>1200281.2320000001</v>
      </c>
      <c r="E1482" s="15">
        <v>10618541.799000001</v>
      </c>
      <c r="F1482" s="15">
        <v>962970.81900000002</v>
      </c>
      <c r="G1482" s="15">
        <v>9265563.6840000004</v>
      </c>
      <c r="H1482" s="16">
        <f>H1483+H1484</f>
        <v>100</v>
      </c>
      <c r="I1482" s="16">
        <f>I1483+I1484</f>
        <v>99.999999999999986</v>
      </c>
      <c r="J1482" s="17">
        <f t="shared" si="418"/>
        <v>124.44643250345879</v>
      </c>
      <c r="K1482" s="17">
        <f t="shared" si="419"/>
        <v>124.64357261068781</v>
      </c>
      <c r="L1482" s="17">
        <f t="shared" si="419"/>
        <v>114.60222131262618</v>
      </c>
    </row>
    <row r="1483" spans="1:12" s="10" customFormat="1" x14ac:dyDescent="0.2">
      <c r="A1483" s="18" t="s">
        <v>279</v>
      </c>
      <c r="B1483" s="15">
        <v>251771.43900000001</v>
      </c>
      <c r="C1483" s="15">
        <v>3015620.4550000001</v>
      </c>
      <c r="D1483" s="15">
        <v>362116.17499999999</v>
      </c>
      <c r="E1483" s="15">
        <v>3376841.051</v>
      </c>
      <c r="F1483" s="15">
        <v>271003.929</v>
      </c>
      <c r="G1483" s="15">
        <v>3003185.9219999998</v>
      </c>
      <c r="H1483" s="16">
        <f>D1483/D1482*100</f>
        <v>30.169277444804699</v>
      </c>
      <c r="I1483" s="16">
        <f>E1483/E1482*100</f>
        <v>31.801363265509895</v>
      </c>
      <c r="J1483" s="17">
        <f t="shared" si="418"/>
        <v>143.82734453052873</v>
      </c>
      <c r="K1483" s="17">
        <f t="shared" si="419"/>
        <v>133.62026754970034</v>
      </c>
      <c r="L1483" s="17">
        <f t="shared" si="419"/>
        <v>112.44195793083503</v>
      </c>
    </row>
    <row r="1484" spans="1:12" s="10" customFormat="1" x14ac:dyDescent="0.2">
      <c r="A1484" s="18" t="s">
        <v>283</v>
      </c>
      <c r="B1484" s="15">
        <v>712724.85699999996</v>
      </c>
      <c r="C1484" s="15">
        <v>6407464.426</v>
      </c>
      <c r="D1484" s="15">
        <v>838165.05700000003</v>
      </c>
      <c r="E1484" s="15">
        <v>7241700.7479999997</v>
      </c>
      <c r="F1484" s="15">
        <v>691966.88899999997</v>
      </c>
      <c r="G1484" s="15">
        <v>6262377.7620000001</v>
      </c>
      <c r="H1484" s="16">
        <f>D1484/D1482*100</f>
        <v>69.830722555195294</v>
      </c>
      <c r="I1484" s="16">
        <f>E1484/E1482*100</f>
        <v>68.198636734490094</v>
      </c>
      <c r="J1484" s="17">
        <f t="shared" si="418"/>
        <v>117.60008771519527</v>
      </c>
      <c r="K1484" s="17">
        <f t="shared" si="419"/>
        <v>121.1279138242119</v>
      </c>
      <c r="L1484" s="17">
        <f t="shared" si="419"/>
        <v>115.63819723464329</v>
      </c>
    </row>
    <row r="1485" spans="1:12" s="10" customFormat="1" x14ac:dyDescent="0.2">
      <c r="A1485" s="12" t="s">
        <v>490</v>
      </c>
      <c r="B1485" s="15"/>
      <c r="C1485" s="15"/>
      <c r="D1485" s="15"/>
      <c r="E1485" s="15"/>
      <c r="F1485" s="15"/>
      <c r="G1485" s="15"/>
    </row>
    <row r="1486" spans="1:12" s="10" customFormat="1" x14ac:dyDescent="0.2">
      <c r="A1486" s="14" t="s">
        <v>276</v>
      </c>
      <c r="B1486" s="15">
        <v>16.64</v>
      </c>
      <c r="C1486" s="15">
        <v>167.71899999999999</v>
      </c>
      <c r="D1486" s="15">
        <v>139.82300000000001</v>
      </c>
      <c r="E1486" s="15">
        <v>213.06899999999999</v>
      </c>
      <c r="F1486" s="15">
        <v>24.161000000000001</v>
      </c>
      <c r="G1486" s="15">
        <v>260.42200000000003</v>
      </c>
      <c r="H1486" s="16">
        <f>H1487+H1488+H1489</f>
        <v>100</v>
      </c>
      <c r="I1486" s="16">
        <f>I1487+I1488+I1489</f>
        <v>100</v>
      </c>
      <c r="J1486" s="17"/>
      <c r="K1486" s="17"/>
      <c r="L1486" s="17">
        <f t="shared" ref="K1486:L1492" si="420">E1486/G1486*100</f>
        <v>81.816820391518377</v>
      </c>
    </row>
    <row r="1487" spans="1:12" s="10" customFormat="1" x14ac:dyDescent="0.2">
      <c r="A1487" s="18" t="s">
        <v>282</v>
      </c>
      <c r="B1487" s="15">
        <v>8</v>
      </c>
      <c r="C1487" s="15">
        <v>83.1</v>
      </c>
      <c r="D1487" s="15">
        <v>7.2</v>
      </c>
      <c r="E1487" s="15">
        <v>90.3</v>
      </c>
      <c r="F1487" s="15">
        <v>10</v>
      </c>
      <c r="G1487" s="15">
        <v>97.6</v>
      </c>
      <c r="H1487" s="16">
        <f>D1487/D1486*100</f>
        <v>5.1493674145169246</v>
      </c>
      <c r="I1487" s="16">
        <f>E1487/E1486*100</f>
        <v>42.380637258352927</v>
      </c>
      <c r="J1487" s="17">
        <f t="shared" ref="J1487:J1492" si="421">D1487/B1487*100</f>
        <v>90</v>
      </c>
      <c r="K1487" s="17">
        <f t="shared" si="420"/>
        <v>72</v>
      </c>
      <c r="L1487" s="17">
        <f t="shared" si="420"/>
        <v>92.520491803278688</v>
      </c>
    </row>
    <row r="1488" spans="1:12" s="10" customFormat="1" x14ac:dyDescent="0.2">
      <c r="A1488" s="18" t="s">
        <v>278</v>
      </c>
      <c r="B1488" s="15">
        <v>8.64</v>
      </c>
      <c r="C1488" s="15">
        <v>84.619</v>
      </c>
      <c r="D1488" s="15">
        <v>10.638999999999999</v>
      </c>
      <c r="E1488" s="15">
        <v>95.257999999999996</v>
      </c>
      <c r="F1488" s="15">
        <v>14.161</v>
      </c>
      <c r="G1488" s="15">
        <v>162.822</v>
      </c>
      <c r="H1488" s="16">
        <f>D1488/D1486*100</f>
        <v>7.6089055448674392</v>
      </c>
      <c r="I1488" s="16">
        <f>E1488/E1486*100</f>
        <v>44.707582989547987</v>
      </c>
      <c r="J1488" s="17">
        <f t="shared" si="421"/>
        <v>123.13657407407406</v>
      </c>
      <c r="K1488" s="17">
        <f t="shared" si="420"/>
        <v>75.128875079443532</v>
      </c>
      <c r="L1488" s="17">
        <f t="shared" si="420"/>
        <v>58.504379015120797</v>
      </c>
    </row>
    <row r="1489" spans="1:12" s="10" customFormat="1" x14ac:dyDescent="0.2">
      <c r="A1489" s="18" t="s">
        <v>304</v>
      </c>
      <c r="B1489" s="15">
        <v>0</v>
      </c>
      <c r="C1489" s="15">
        <v>0</v>
      </c>
      <c r="D1489" s="15">
        <v>121.98399999999999</v>
      </c>
      <c r="E1489" s="15">
        <v>27.510999999999999</v>
      </c>
      <c r="F1489" s="15">
        <v>0</v>
      </c>
      <c r="G1489" s="15">
        <v>0</v>
      </c>
      <c r="H1489" s="16">
        <f>D1489/D1486*100</f>
        <v>87.241727040615629</v>
      </c>
      <c r="I1489" s="16">
        <f>E1489/E1486*100</f>
        <v>12.911779752099086</v>
      </c>
      <c r="J1489" s="17">
        <v>0</v>
      </c>
      <c r="K1489" s="17">
        <v>0</v>
      </c>
      <c r="L1489" s="17">
        <v>0</v>
      </c>
    </row>
    <row r="1490" spans="1:12" s="10" customFormat="1" x14ac:dyDescent="0.2">
      <c r="A1490" s="14" t="s">
        <v>277</v>
      </c>
      <c r="B1490" s="15">
        <v>16.64</v>
      </c>
      <c r="C1490" s="15">
        <v>167.71899999999999</v>
      </c>
      <c r="D1490" s="15">
        <v>139.82300000000001</v>
      </c>
      <c r="E1490" s="15">
        <v>213.06899999999999</v>
      </c>
      <c r="F1490" s="15">
        <v>24.161000000000001</v>
      </c>
      <c r="G1490" s="15">
        <v>260.42200000000003</v>
      </c>
      <c r="H1490" s="16">
        <f>H1491+H1492</f>
        <v>100</v>
      </c>
      <c r="I1490" s="16">
        <f>I1491+I1492</f>
        <v>100</v>
      </c>
      <c r="J1490" s="17"/>
      <c r="K1490" s="17"/>
      <c r="L1490" s="17">
        <f t="shared" si="420"/>
        <v>81.816820391518377</v>
      </c>
    </row>
    <row r="1491" spans="1:12" s="10" customFormat="1" x14ac:dyDescent="0.2">
      <c r="A1491" s="18" t="s">
        <v>279</v>
      </c>
      <c r="B1491" s="15">
        <v>11.055</v>
      </c>
      <c r="C1491" s="15">
        <v>73.245999999999995</v>
      </c>
      <c r="D1491" s="15">
        <v>139.82300000000001</v>
      </c>
      <c r="E1491" s="15">
        <v>213.06899999999999</v>
      </c>
      <c r="F1491" s="15">
        <v>7.907</v>
      </c>
      <c r="G1491" s="15">
        <v>80.796000000000006</v>
      </c>
      <c r="H1491" s="16">
        <f>D1491/D1490*100</f>
        <v>100</v>
      </c>
      <c r="I1491" s="16">
        <f>E1491/E1490*100</f>
        <v>100</v>
      </c>
      <c r="J1491" s="17"/>
      <c r="K1491" s="17"/>
      <c r="L1491" s="17">
        <f t="shared" si="420"/>
        <v>263.71231249071735</v>
      </c>
    </row>
    <row r="1492" spans="1:12" s="10" customFormat="1" x14ac:dyDescent="0.2">
      <c r="A1492" s="18" t="s">
        <v>283</v>
      </c>
      <c r="B1492" s="15">
        <v>5.585</v>
      </c>
      <c r="C1492" s="15">
        <v>94.472999999999999</v>
      </c>
      <c r="D1492" s="15">
        <v>0</v>
      </c>
      <c r="E1492" s="15">
        <v>0</v>
      </c>
      <c r="F1492" s="15">
        <v>16.254000000000001</v>
      </c>
      <c r="G1492" s="15">
        <v>179.626</v>
      </c>
      <c r="H1492" s="16">
        <f>D1492/D1490*100</f>
        <v>0</v>
      </c>
      <c r="I1492" s="16">
        <f>E1492/E1490*100</f>
        <v>0</v>
      </c>
      <c r="J1492" s="17">
        <f t="shared" si="421"/>
        <v>0</v>
      </c>
      <c r="K1492" s="17">
        <f t="shared" si="420"/>
        <v>0</v>
      </c>
      <c r="L1492" s="17">
        <f t="shared" si="420"/>
        <v>0</v>
      </c>
    </row>
    <row r="1493" spans="1:12" s="10" customFormat="1" ht="22.5" x14ac:dyDescent="0.2">
      <c r="A1493" s="12" t="s">
        <v>491</v>
      </c>
      <c r="B1493" s="15"/>
      <c r="C1493" s="15"/>
      <c r="D1493" s="15"/>
      <c r="E1493" s="15"/>
      <c r="F1493" s="15"/>
      <c r="G1493" s="15"/>
    </row>
    <row r="1494" spans="1:12" s="10" customFormat="1" x14ac:dyDescent="0.2">
      <c r="A1494" s="14" t="s">
        <v>276</v>
      </c>
      <c r="B1494" s="15">
        <v>100308.1</v>
      </c>
      <c r="C1494" s="15">
        <v>1649103.6</v>
      </c>
      <c r="D1494" s="15">
        <v>205212</v>
      </c>
      <c r="E1494" s="15">
        <v>1854314.6</v>
      </c>
      <c r="F1494" s="15">
        <v>98673</v>
      </c>
      <c r="G1494" s="15">
        <v>1006258</v>
      </c>
      <c r="H1494" s="16">
        <f>H1495+H1496</f>
        <v>100</v>
      </c>
      <c r="I1494" s="16">
        <f>I1495+I1496</f>
        <v>100</v>
      </c>
      <c r="J1494" s="17">
        <f t="shared" ref="J1494:J1499" si="422">D1494/B1494*100</f>
        <v>204.58168383211324</v>
      </c>
      <c r="K1494" s="17">
        <f t="shared" ref="K1494:L1499" si="423">D1494/F1494*100</f>
        <v>207.97178559484357</v>
      </c>
      <c r="L1494" s="17">
        <f t="shared" si="423"/>
        <v>184.27824673195147</v>
      </c>
    </row>
    <row r="1495" spans="1:12" s="10" customFormat="1" x14ac:dyDescent="0.2">
      <c r="A1495" s="18" t="s">
        <v>282</v>
      </c>
      <c r="B1495" s="15">
        <v>606</v>
      </c>
      <c r="C1495" s="15">
        <v>10290</v>
      </c>
      <c r="D1495" s="15">
        <v>668</v>
      </c>
      <c r="E1495" s="15">
        <v>10957</v>
      </c>
      <c r="F1495" s="15">
        <v>826</v>
      </c>
      <c r="G1495" s="15">
        <v>12713</v>
      </c>
      <c r="H1495" s="16">
        <f>D1495/D1494*100</f>
        <v>0.32551702629475859</v>
      </c>
      <c r="I1495" s="16">
        <f>E1495/E1494*100</f>
        <v>0.59089218194151083</v>
      </c>
      <c r="J1495" s="17">
        <f t="shared" si="422"/>
        <v>110.23102310231023</v>
      </c>
      <c r="K1495" s="17">
        <f t="shared" si="423"/>
        <v>80.871670702179173</v>
      </c>
      <c r="L1495" s="17">
        <f t="shared" si="423"/>
        <v>86.187367261857943</v>
      </c>
    </row>
    <row r="1496" spans="1:12" s="10" customFormat="1" x14ac:dyDescent="0.2">
      <c r="A1496" s="18" t="s">
        <v>278</v>
      </c>
      <c r="B1496" s="15">
        <v>99702.1</v>
      </c>
      <c r="C1496" s="15">
        <v>1638813.6</v>
      </c>
      <c r="D1496" s="15">
        <v>204544</v>
      </c>
      <c r="E1496" s="15">
        <v>1843357.6</v>
      </c>
      <c r="F1496" s="15">
        <v>97847</v>
      </c>
      <c r="G1496" s="15">
        <v>993545</v>
      </c>
      <c r="H1496" s="16">
        <f>D1496/D1494*100</f>
        <v>99.674482973705238</v>
      </c>
      <c r="I1496" s="16">
        <f>E1496/E1494*100</f>
        <v>99.409107818058487</v>
      </c>
      <c r="J1496" s="17">
        <f t="shared" si="422"/>
        <v>205.1551572133385</v>
      </c>
      <c r="K1496" s="17">
        <f t="shared" si="423"/>
        <v>209.04473310372316</v>
      </c>
      <c r="L1496" s="17">
        <f t="shared" si="423"/>
        <v>185.53337795469758</v>
      </c>
    </row>
    <row r="1497" spans="1:12" s="10" customFormat="1" x14ac:dyDescent="0.2">
      <c r="A1497" s="14" t="s">
        <v>277</v>
      </c>
      <c r="B1497" s="15">
        <v>100308.1</v>
      </c>
      <c r="C1497" s="15">
        <v>1649103.6</v>
      </c>
      <c r="D1497" s="15">
        <v>205212</v>
      </c>
      <c r="E1497" s="15">
        <v>1854314.6</v>
      </c>
      <c r="F1497" s="15">
        <v>98673</v>
      </c>
      <c r="G1497" s="15">
        <v>1006258</v>
      </c>
      <c r="H1497" s="16">
        <f>H1498+H1499</f>
        <v>100.00000000000001</v>
      </c>
      <c r="I1497" s="16">
        <f>I1498+I1499</f>
        <v>100</v>
      </c>
      <c r="J1497" s="17">
        <f t="shared" si="422"/>
        <v>204.58168383211324</v>
      </c>
      <c r="K1497" s="17">
        <f t="shared" si="423"/>
        <v>207.97178559484357</v>
      </c>
      <c r="L1497" s="17">
        <f t="shared" si="423"/>
        <v>184.27824673195147</v>
      </c>
    </row>
    <row r="1498" spans="1:12" s="10" customFormat="1" x14ac:dyDescent="0.2">
      <c r="A1498" s="18" t="s">
        <v>279</v>
      </c>
      <c r="B1498" s="15">
        <v>4596</v>
      </c>
      <c r="C1498" s="15">
        <v>89136</v>
      </c>
      <c r="D1498" s="15">
        <v>4538</v>
      </c>
      <c r="E1498" s="15">
        <v>93674</v>
      </c>
      <c r="F1498" s="15">
        <v>6642</v>
      </c>
      <c r="G1498" s="15">
        <v>32143</v>
      </c>
      <c r="H1498" s="16">
        <f>D1498/D1497*100</f>
        <v>2.2113716546790636</v>
      </c>
      <c r="I1498" s="16">
        <f>E1498/E1497*100</f>
        <v>5.0516778544482142</v>
      </c>
      <c r="J1498" s="17">
        <f t="shared" si="422"/>
        <v>98.738033072236732</v>
      </c>
      <c r="K1498" s="17">
        <f t="shared" si="423"/>
        <v>68.322794339054511</v>
      </c>
      <c r="L1498" s="17">
        <f t="shared" si="423"/>
        <v>291.42892698254673</v>
      </c>
    </row>
    <row r="1499" spans="1:12" s="10" customFormat="1" x14ac:dyDescent="0.2">
      <c r="A1499" s="18" t="s">
        <v>283</v>
      </c>
      <c r="B1499" s="15">
        <v>95712.1</v>
      </c>
      <c r="C1499" s="15">
        <v>1559967.6</v>
      </c>
      <c r="D1499" s="15">
        <v>200674</v>
      </c>
      <c r="E1499" s="15">
        <v>1760640.6</v>
      </c>
      <c r="F1499" s="15">
        <v>92031</v>
      </c>
      <c r="G1499" s="15">
        <v>974115</v>
      </c>
      <c r="H1499" s="16">
        <f>D1499/D1497*100</f>
        <v>97.788628345320944</v>
      </c>
      <c r="I1499" s="16">
        <f>E1499/E1497*100</f>
        <v>94.948322145551785</v>
      </c>
      <c r="J1499" s="17">
        <f t="shared" si="422"/>
        <v>209.66419083898481</v>
      </c>
      <c r="K1499" s="17">
        <f t="shared" si="423"/>
        <v>218.05043952581195</v>
      </c>
      <c r="L1499" s="17">
        <f t="shared" si="423"/>
        <v>180.74258172803007</v>
      </c>
    </row>
    <row r="1500" spans="1:12" s="10" customFormat="1" ht="45" x14ac:dyDescent="0.2">
      <c r="A1500" s="12" t="s">
        <v>492</v>
      </c>
      <c r="B1500" s="15"/>
      <c r="C1500" s="15"/>
      <c r="D1500" s="15"/>
      <c r="E1500" s="15"/>
      <c r="F1500" s="15"/>
      <c r="G1500" s="15"/>
    </row>
    <row r="1501" spans="1:12" s="10" customFormat="1" x14ac:dyDescent="0.2">
      <c r="A1501" s="14" t="s">
        <v>276</v>
      </c>
      <c r="B1501" s="15">
        <v>876.57299999999998</v>
      </c>
      <c r="C1501" s="15">
        <v>7335.1490000000003</v>
      </c>
      <c r="D1501" s="15">
        <v>872.88300000000004</v>
      </c>
      <c r="E1501" s="15">
        <v>8208.0319999999992</v>
      </c>
      <c r="F1501" s="15">
        <v>706.78399999999999</v>
      </c>
      <c r="G1501" s="15">
        <v>7993.598</v>
      </c>
      <c r="H1501" s="16">
        <f>H1502+H1503</f>
        <v>100</v>
      </c>
      <c r="I1501" s="16">
        <f>I1502+I1503</f>
        <v>100</v>
      </c>
      <c r="J1501" s="17">
        <f t="shared" ref="J1501:J1506" si="424">D1501/B1501*100</f>
        <v>99.579042475640946</v>
      </c>
      <c r="K1501" s="17">
        <f t="shared" ref="K1501:L1506" si="425">D1501/F1501*100</f>
        <v>123.50067347308371</v>
      </c>
      <c r="L1501" s="17">
        <f t="shared" si="425"/>
        <v>102.68257172802535</v>
      </c>
    </row>
    <row r="1502" spans="1:12" s="10" customFormat="1" x14ac:dyDescent="0.2">
      <c r="A1502" s="18" t="s">
        <v>282</v>
      </c>
      <c r="B1502" s="15">
        <v>0</v>
      </c>
      <c r="C1502" s="15">
        <v>0</v>
      </c>
      <c r="D1502" s="15">
        <v>0</v>
      </c>
      <c r="E1502" s="15">
        <v>0</v>
      </c>
      <c r="F1502" s="15">
        <v>0</v>
      </c>
      <c r="G1502" s="15">
        <v>0</v>
      </c>
      <c r="H1502" s="16">
        <f>D1502/D1501*100</f>
        <v>0</v>
      </c>
      <c r="I1502" s="16">
        <f>E1502/E1501*100</f>
        <v>0</v>
      </c>
      <c r="J1502" s="17">
        <v>0</v>
      </c>
      <c r="K1502" s="17">
        <v>0</v>
      </c>
      <c r="L1502" s="17">
        <v>0</v>
      </c>
    </row>
    <row r="1503" spans="1:12" s="10" customFormat="1" x14ac:dyDescent="0.2">
      <c r="A1503" s="18" t="s">
        <v>278</v>
      </c>
      <c r="B1503" s="15">
        <v>876.57299999999998</v>
      </c>
      <c r="C1503" s="15">
        <v>7335.1490000000003</v>
      </c>
      <c r="D1503" s="15">
        <v>872.88300000000004</v>
      </c>
      <c r="E1503" s="15">
        <v>8208.0319999999992</v>
      </c>
      <c r="F1503" s="15">
        <v>706.78399999999999</v>
      </c>
      <c r="G1503" s="15">
        <v>7993.598</v>
      </c>
      <c r="H1503" s="16">
        <f>D1503/D1501*100</f>
        <v>100</v>
      </c>
      <c r="I1503" s="16">
        <f>E1503/E1501*100</f>
        <v>100</v>
      </c>
      <c r="J1503" s="17">
        <f t="shared" si="424"/>
        <v>99.579042475640946</v>
      </c>
      <c r="K1503" s="17">
        <f t="shared" si="425"/>
        <v>123.50067347308371</v>
      </c>
      <c r="L1503" s="17">
        <f t="shared" si="425"/>
        <v>102.68257172802535</v>
      </c>
    </row>
    <row r="1504" spans="1:12" s="10" customFormat="1" x14ac:dyDescent="0.2">
      <c r="A1504" s="14" t="s">
        <v>277</v>
      </c>
      <c r="B1504" s="15">
        <v>876.57299999999998</v>
      </c>
      <c r="C1504" s="15">
        <v>7335.1490000000003</v>
      </c>
      <c r="D1504" s="15">
        <v>872.88300000000004</v>
      </c>
      <c r="E1504" s="15">
        <v>8208.0319999999992</v>
      </c>
      <c r="F1504" s="15">
        <v>706.78399999999999</v>
      </c>
      <c r="G1504" s="15">
        <v>7993.598</v>
      </c>
      <c r="H1504" s="16">
        <f>H1505+H1506</f>
        <v>100.00011456289101</v>
      </c>
      <c r="I1504" s="16">
        <f>I1505+I1506</f>
        <v>100.00000000000001</v>
      </c>
      <c r="J1504" s="17">
        <f t="shared" si="424"/>
        <v>99.579042475640946</v>
      </c>
      <c r="K1504" s="17">
        <f t="shared" si="425"/>
        <v>123.50067347308371</v>
      </c>
      <c r="L1504" s="17">
        <f t="shared" si="425"/>
        <v>102.68257172802535</v>
      </c>
    </row>
    <row r="1505" spans="1:12" s="10" customFormat="1" x14ac:dyDescent="0.2">
      <c r="A1505" s="18" t="s">
        <v>279</v>
      </c>
      <c r="B1505" s="15">
        <v>11.004</v>
      </c>
      <c r="C1505" s="15">
        <v>209.60300000000001</v>
      </c>
      <c r="D1505" s="15">
        <v>20.96</v>
      </c>
      <c r="E1505" s="15">
        <v>230.56299999999999</v>
      </c>
      <c r="F1505" s="15">
        <v>35.642000000000003</v>
      </c>
      <c r="G1505" s="15">
        <v>169.01300000000001</v>
      </c>
      <c r="H1505" s="16">
        <f>D1505/D1504*100</f>
        <v>2.4012381957261169</v>
      </c>
      <c r="I1505" s="16">
        <f>E1505/E1504*100</f>
        <v>2.8089924600683815</v>
      </c>
      <c r="J1505" s="17">
        <f t="shared" si="424"/>
        <v>190.47619047619048</v>
      </c>
      <c r="K1505" s="17">
        <f t="shared" si="425"/>
        <v>58.807025419448969</v>
      </c>
      <c r="L1505" s="17">
        <f t="shared" si="425"/>
        <v>136.41731701111749</v>
      </c>
    </row>
    <row r="1506" spans="1:12" s="10" customFormat="1" x14ac:dyDescent="0.2">
      <c r="A1506" s="18" t="s">
        <v>283</v>
      </c>
      <c r="B1506" s="15">
        <v>865.56899999999996</v>
      </c>
      <c r="C1506" s="15">
        <v>7125.5460000000003</v>
      </c>
      <c r="D1506" s="15">
        <v>851.92399999999998</v>
      </c>
      <c r="E1506" s="15">
        <v>7977.4690000000001</v>
      </c>
      <c r="F1506" s="15">
        <v>671.14200000000005</v>
      </c>
      <c r="G1506" s="15">
        <v>7824.585</v>
      </c>
      <c r="H1506" s="16">
        <f>D1506/D1504*100</f>
        <v>97.598876367164891</v>
      </c>
      <c r="I1506" s="16">
        <f>E1506/E1504*100</f>
        <v>97.191007539931633</v>
      </c>
      <c r="J1506" s="17">
        <f t="shared" si="424"/>
        <v>98.423580326929454</v>
      </c>
      <c r="K1506" s="17">
        <f t="shared" si="425"/>
        <v>126.9364754403688</v>
      </c>
      <c r="L1506" s="17">
        <f t="shared" si="425"/>
        <v>101.95389276236375</v>
      </c>
    </row>
    <row r="1507" spans="1:12" s="10" customFormat="1" ht="22.5" x14ac:dyDescent="0.2">
      <c r="A1507" s="12" t="s">
        <v>493</v>
      </c>
      <c r="B1507" s="15"/>
      <c r="C1507" s="15"/>
      <c r="D1507" s="15"/>
      <c r="E1507" s="15"/>
      <c r="F1507" s="15"/>
      <c r="G1507" s="15"/>
    </row>
    <row r="1508" spans="1:12" s="10" customFormat="1" x14ac:dyDescent="0.2">
      <c r="A1508" s="14" t="s">
        <v>276</v>
      </c>
      <c r="B1508" s="15">
        <v>3477.6289999999999</v>
      </c>
      <c r="C1508" s="15">
        <v>29502.434000000001</v>
      </c>
      <c r="D1508" s="15">
        <v>2696.3389999999999</v>
      </c>
      <c r="E1508" s="15">
        <v>32198.772000000001</v>
      </c>
      <c r="F1508" s="15">
        <v>3164.0909999999999</v>
      </c>
      <c r="G1508" s="15">
        <v>28324.566999999999</v>
      </c>
      <c r="H1508" s="16">
        <f>H1509+H1510</f>
        <v>100.00000000000001</v>
      </c>
      <c r="I1508" s="16">
        <f>I1509+I1510</f>
        <v>100</v>
      </c>
      <c r="J1508" s="17">
        <f t="shared" ref="J1508:J1513" si="426">D1508/B1508*100</f>
        <v>77.53383123961757</v>
      </c>
      <c r="K1508" s="17">
        <f t="shared" ref="K1508:L1513" si="427">D1508/F1508*100</f>
        <v>85.216860071344342</v>
      </c>
      <c r="L1508" s="17">
        <f t="shared" si="427"/>
        <v>113.67789664710497</v>
      </c>
    </row>
    <row r="1509" spans="1:12" s="10" customFormat="1" x14ac:dyDescent="0.2">
      <c r="A1509" s="18" t="s">
        <v>282</v>
      </c>
      <c r="B1509" s="15">
        <v>1981</v>
      </c>
      <c r="C1509" s="15">
        <v>16178</v>
      </c>
      <c r="D1509" s="15">
        <v>1768</v>
      </c>
      <c r="E1509" s="15">
        <v>17946</v>
      </c>
      <c r="F1509" s="15">
        <v>2036</v>
      </c>
      <c r="G1509" s="15">
        <v>20162</v>
      </c>
      <c r="H1509" s="16">
        <f>D1509/D1508*100</f>
        <v>65.570390073355028</v>
      </c>
      <c r="I1509" s="16">
        <f>E1509/E1508*100</f>
        <v>55.735044802329725</v>
      </c>
      <c r="J1509" s="17">
        <f t="shared" si="426"/>
        <v>89.247854618879359</v>
      </c>
      <c r="K1509" s="17">
        <f t="shared" si="427"/>
        <v>86.83693516699411</v>
      </c>
      <c r="L1509" s="17">
        <f t="shared" si="427"/>
        <v>89.00902688225375</v>
      </c>
    </row>
    <row r="1510" spans="1:12" s="10" customFormat="1" x14ac:dyDescent="0.2">
      <c r="A1510" s="18" t="s">
        <v>278</v>
      </c>
      <c r="B1510" s="15">
        <v>1496.6289999999999</v>
      </c>
      <c r="C1510" s="15">
        <v>13324.433999999999</v>
      </c>
      <c r="D1510" s="15">
        <v>928.33900000000006</v>
      </c>
      <c r="E1510" s="15">
        <v>14252.772000000001</v>
      </c>
      <c r="F1510" s="15">
        <v>1128.0909999999999</v>
      </c>
      <c r="G1510" s="15">
        <v>8162.567</v>
      </c>
      <c r="H1510" s="16">
        <f>D1510/D1508*100</f>
        <v>34.429609926644986</v>
      </c>
      <c r="I1510" s="16">
        <f>E1510/E1508*100</f>
        <v>44.264955197670275</v>
      </c>
      <c r="J1510" s="17">
        <f t="shared" si="426"/>
        <v>62.028665754839722</v>
      </c>
      <c r="K1510" s="17">
        <f t="shared" si="427"/>
        <v>82.292917858577013</v>
      </c>
      <c r="L1510" s="17">
        <f t="shared" si="427"/>
        <v>174.61139369514518</v>
      </c>
    </row>
    <row r="1511" spans="1:12" s="10" customFormat="1" x14ac:dyDescent="0.2">
      <c r="A1511" s="14" t="s">
        <v>277</v>
      </c>
      <c r="B1511" s="15">
        <v>3477.6289999999999</v>
      </c>
      <c r="C1511" s="15">
        <v>29502.434000000001</v>
      </c>
      <c r="D1511" s="15">
        <v>2696.3389999999999</v>
      </c>
      <c r="E1511" s="15">
        <v>32198.772000000001</v>
      </c>
      <c r="F1511" s="15">
        <v>3164.0909999999999</v>
      </c>
      <c r="G1511" s="15">
        <v>28324.566999999999</v>
      </c>
      <c r="H1511" s="16">
        <f>H1512+H1513</f>
        <v>99.999962912675301</v>
      </c>
      <c r="I1511" s="16">
        <f>I1512+I1513</f>
        <v>100.00000310570849</v>
      </c>
      <c r="J1511" s="17">
        <f t="shared" si="426"/>
        <v>77.53383123961757</v>
      </c>
      <c r="K1511" s="17">
        <f t="shared" si="427"/>
        <v>85.216860071344342</v>
      </c>
      <c r="L1511" s="17">
        <f t="shared" si="427"/>
        <v>113.67789664710497</v>
      </c>
    </row>
    <row r="1512" spans="1:12" s="10" customFormat="1" x14ac:dyDescent="0.2">
      <c r="A1512" s="18" t="s">
        <v>279</v>
      </c>
      <c r="B1512" s="15">
        <v>2372.5709999999999</v>
      </c>
      <c r="C1512" s="15">
        <v>22940.364000000001</v>
      </c>
      <c r="D1512" s="15">
        <v>2000.8610000000001</v>
      </c>
      <c r="E1512" s="15">
        <v>24941.225999999999</v>
      </c>
      <c r="F1512" s="15">
        <v>2237.0839999999998</v>
      </c>
      <c r="G1512" s="15">
        <v>22236.186000000002</v>
      </c>
      <c r="H1512" s="16">
        <f>D1512/D1511*100</f>
        <v>74.206581590816285</v>
      </c>
      <c r="I1512" s="16">
        <f>E1512/E1511*100</f>
        <v>77.46017767385662</v>
      </c>
      <c r="J1512" s="17">
        <f t="shared" si="426"/>
        <v>84.333029443586739</v>
      </c>
      <c r="K1512" s="17">
        <f t="shared" si="427"/>
        <v>89.440584260582085</v>
      </c>
      <c r="L1512" s="17">
        <f t="shared" si="427"/>
        <v>112.16503585641888</v>
      </c>
    </row>
    <row r="1513" spans="1:12" s="10" customFormat="1" x14ac:dyDescent="0.2">
      <c r="A1513" s="18" t="s">
        <v>283</v>
      </c>
      <c r="B1513" s="15">
        <v>1105.058</v>
      </c>
      <c r="C1513" s="15">
        <v>6562.07</v>
      </c>
      <c r="D1513" s="15">
        <v>695.47699999999998</v>
      </c>
      <c r="E1513" s="15">
        <v>7257.5469999999996</v>
      </c>
      <c r="F1513" s="15">
        <v>927.00699999999995</v>
      </c>
      <c r="G1513" s="15">
        <v>6088.3819999999996</v>
      </c>
      <c r="H1513" s="16">
        <f>D1513/D1511*100</f>
        <v>25.793381321859009</v>
      </c>
      <c r="I1513" s="16">
        <f>E1513/E1511*100</f>
        <v>22.53982543185187</v>
      </c>
      <c r="J1513" s="17">
        <f t="shared" si="426"/>
        <v>62.935791605508484</v>
      </c>
      <c r="K1513" s="17">
        <f t="shared" si="427"/>
        <v>75.023921070714678</v>
      </c>
      <c r="L1513" s="17">
        <f t="shared" si="427"/>
        <v>119.20321359599315</v>
      </c>
    </row>
    <row r="1514" spans="1:12" s="10" customFormat="1" ht="45" x14ac:dyDescent="0.2">
      <c r="A1514" s="12" t="s">
        <v>494</v>
      </c>
      <c r="B1514" s="15"/>
      <c r="C1514" s="15"/>
      <c r="D1514" s="15"/>
      <c r="E1514" s="15"/>
      <c r="F1514" s="15"/>
      <c r="G1514" s="15"/>
    </row>
    <row r="1515" spans="1:12" s="10" customFormat="1" x14ac:dyDescent="0.2">
      <c r="A1515" s="14" t="s">
        <v>276</v>
      </c>
      <c r="B1515" s="15">
        <v>1805.9</v>
      </c>
      <c r="C1515" s="15">
        <v>16121.9</v>
      </c>
      <c r="D1515" s="15">
        <v>1361</v>
      </c>
      <c r="E1515" s="15">
        <v>17482.900000000001</v>
      </c>
      <c r="F1515" s="15">
        <v>600</v>
      </c>
      <c r="G1515" s="15">
        <v>20760</v>
      </c>
      <c r="H1515" s="16">
        <f>H1516+H1517</f>
        <v>100</v>
      </c>
      <c r="I1515" s="16">
        <f>I1516+I1517</f>
        <v>99.999999999999986</v>
      </c>
      <c r="J1515" s="17">
        <f t="shared" ref="J1515:J1520" si="428">D1515/B1515*100</f>
        <v>75.364084390054813</v>
      </c>
      <c r="K1515" s="17">
        <f t="shared" ref="K1515:L1520" si="429">D1515/F1515*100</f>
        <v>226.83333333333334</v>
      </c>
      <c r="L1515" s="17">
        <f t="shared" si="429"/>
        <v>84.214354527938355</v>
      </c>
    </row>
    <row r="1516" spans="1:12" s="10" customFormat="1" x14ac:dyDescent="0.2">
      <c r="A1516" s="18" t="s">
        <v>282</v>
      </c>
      <c r="B1516" s="15">
        <v>0</v>
      </c>
      <c r="C1516" s="15">
        <v>1</v>
      </c>
      <c r="D1516" s="15">
        <v>0</v>
      </c>
      <c r="E1516" s="15">
        <v>1</v>
      </c>
      <c r="F1516" s="15">
        <v>0</v>
      </c>
      <c r="G1516" s="15">
        <v>0</v>
      </c>
      <c r="H1516" s="16">
        <f>D1516/D1515*100</f>
        <v>0</v>
      </c>
      <c r="I1516" s="16">
        <f>E1516/E1515*100</f>
        <v>5.7198748491383003E-3</v>
      </c>
      <c r="J1516" s="17">
        <v>0</v>
      </c>
      <c r="K1516" s="17">
        <v>0</v>
      </c>
      <c r="L1516" s="17">
        <v>0</v>
      </c>
    </row>
    <row r="1517" spans="1:12" s="10" customFormat="1" x14ac:dyDescent="0.2">
      <c r="A1517" s="18" t="s">
        <v>278</v>
      </c>
      <c r="B1517" s="15">
        <v>1805.9</v>
      </c>
      <c r="C1517" s="15">
        <v>16120.9</v>
      </c>
      <c r="D1517" s="15">
        <v>1361</v>
      </c>
      <c r="E1517" s="15">
        <v>17481.900000000001</v>
      </c>
      <c r="F1517" s="15">
        <v>600</v>
      </c>
      <c r="G1517" s="15">
        <v>20760</v>
      </c>
      <c r="H1517" s="16">
        <f>D1517/D1515*100</f>
        <v>100</v>
      </c>
      <c r="I1517" s="16">
        <f>E1517/E1515*100</f>
        <v>99.994280125150851</v>
      </c>
      <c r="J1517" s="17">
        <f t="shared" si="428"/>
        <v>75.364084390054813</v>
      </c>
      <c r="K1517" s="17">
        <f t="shared" si="429"/>
        <v>226.83333333333334</v>
      </c>
      <c r="L1517" s="17">
        <f t="shared" si="429"/>
        <v>84.209537572254348</v>
      </c>
    </row>
    <row r="1518" spans="1:12" s="10" customFormat="1" x14ac:dyDescent="0.2">
      <c r="A1518" s="14" t="s">
        <v>277</v>
      </c>
      <c r="B1518" s="15">
        <v>1805.9</v>
      </c>
      <c r="C1518" s="15">
        <v>16121.9</v>
      </c>
      <c r="D1518" s="15">
        <v>1361</v>
      </c>
      <c r="E1518" s="15">
        <v>17482.900000000001</v>
      </c>
      <c r="F1518" s="15">
        <v>600</v>
      </c>
      <c r="G1518" s="15">
        <v>20760</v>
      </c>
      <c r="H1518" s="16">
        <f>H1519+H1520</f>
        <v>100</v>
      </c>
      <c r="I1518" s="16">
        <f>I1519+I1520</f>
        <v>100</v>
      </c>
      <c r="J1518" s="17">
        <f t="shared" si="428"/>
        <v>75.364084390054813</v>
      </c>
      <c r="K1518" s="17">
        <f t="shared" si="429"/>
        <v>226.83333333333334</v>
      </c>
      <c r="L1518" s="17">
        <f t="shared" si="429"/>
        <v>84.214354527938355</v>
      </c>
    </row>
    <row r="1519" spans="1:12" s="10" customFormat="1" x14ac:dyDescent="0.2">
      <c r="A1519" s="18" t="s">
        <v>279</v>
      </c>
      <c r="B1519" s="15">
        <v>11</v>
      </c>
      <c r="C1519" s="15">
        <v>151</v>
      </c>
      <c r="D1519" s="15">
        <v>19</v>
      </c>
      <c r="E1519" s="15">
        <v>170</v>
      </c>
      <c r="F1519" s="15">
        <v>10</v>
      </c>
      <c r="G1519" s="15">
        <v>279</v>
      </c>
      <c r="H1519" s="16">
        <f>D1519/D1518*100</f>
        <v>1.3960323291697281</v>
      </c>
      <c r="I1519" s="16">
        <f>E1519/E1518*100</f>
        <v>0.97237872435351103</v>
      </c>
      <c r="J1519" s="17">
        <f t="shared" si="428"/>
        <v>172.72727272727272</v>
      </c>
      <c r="K1519" s="17">
        <f t="shared" si="429"/>
        <v>190</v>
      </c>
      <c r="L1519" s="17">
        <f t="shared" si="429"/>
        <v>60.931899641577061</v>
      </c>
    </row>
    <row r="1520" spans="1:12" s="10" customFormat="1" x14ac:dyDescent="0.2">
      <c r="A1520" s="18" t="s">
        <v>283</v>
      </c>
      <c r="B1520" s="15">
        <v>1794.9</v>
      </c>
      <c r="C1520" s="15">
        <v>15970.9</v>
      </c>
      <c r="D1520" s="15">
        <v>1342</v>
      </c>
      <c r="E1520" s="15">
        <v>17312.900000000001</v>
      </c>
      <c r="F1520" s="15">
        <v>590</v>
      </c>
      <c r="G1520" s="15">
        <v>20481</v>
      </c>
      <c r="H1520" s="16">
        <f>D1520/D1518*100</f>
        <v>98.603967670830272</v>
      </c>
      <c r="I1520" s="16">
        <f>E1520/E1518*100</f>
        <v>99.027621275646496</v>
      </c>
      <c r="J1520" s="17">
        <f t="shared" si="428"/>
        <v>74.767396512340511</v>
      </c>
      <c r="K1520" s="17">
        <f t="shared" si="429"/>
        <v>227.45762711864407</v>
      </c>
      <c r="L1520" s="17">
        <f t="shared" si="429"/>
        <v>84.531517015770717</v>
      </c>
    </row>
    <row r="1521" spans="1:12" s="10" customFormat="1" ht="45" x14ac:dyDescent="0.2">
      <c r="A1521" s="12" t="s">
        <v>495</v>
      </c>
      <c r="B1521" s="15"/>
      <c r="C1521" s="15"/>
      <c r="D1521" s="15"/>
      <c r="E1521" s="15"/>
      <c r="F1521" s="15"/>
      <c r="G1521" s="15"/>
    </row>
    <row r="1522" spans="1:12" s="10" customFormat="1" x14ac:dyDescent="0.2">
      <c r="A1522" s="14" t="s">
        <v>276</v>
      </c>
      <c r="B1522" s="15">
        <v>447</v>
      </c>
      <c r="C1522" s="15">
        <v>4215</v>
      </c>
      <c r="D1522" s="15">
        <v>404</v>
      </c>
      <c r="E1522" s="15">
        <v>4619</v>
      </c>
      <c r="F1522" s="15">
        <v>230</v>
      </c>
      <c r="G1522" s="15">
        <v>20404</v>
      </c>
      <c r="H1522" s="16">
        <f>H1523+H1524</f>
        <v>100</v>
      </c>
      <c r="I1522" s="16">
        <f>I1523+I1524</f>
        <v>100</v>
      </c>
      <c r="J1522" s="17">
        <f t="shared" ref="J1522:J1527" si="430">D1522/B1522*100</f>
        <v>90.380313199105146</v>
      </c>
      <c r="K1522" s="17">
        <f t="shared" ref="K1522:L1527" si="431">D1522/F1522*100</f>
        <v>175.6521739130435</v>
      </c>
      <c r="L1522" s="17">
        <f t="shared" si="431"/>
        <v>22.637718094491277</v>
      </c>
    </row>
    <row r="1523" spans="1:12" s="10" customFormat="1" x14ac:dyDescent="0.2">
      <c r="A1523" s="18" t="s">
        <v>282</v>
      </c>
      <c r="B1523" s="15">
        <v>10</v>
      </c>
      <c r="C1523" s="15">
        <v>117</v>
      </c>
      <c r="D1523" s="15">
        <v>14</v>
      </c>
      <c r="E1523" s="15">
        <v>131</v>
      </c>
      <c r="F1523" s="15">
        <v>14</v>
      </c>
      <c r="G1523" s="15">
        <v>107</v>
      </c>
      <c r="H1523" s="16">
        <f>D1523/D1522*100</f>
        <v>3.4653465346534658</v>
      </c>
      <c r="I1523" s="16">
        <f>E1523/E1522*100</f>
        <v>2.8361117124918813</v>
      </c>
      <c r="J1523" s="17">
        <f t="shared" si="430"/>
        <v>140</v>
      </c>
      <c r="K1523" s="17">
        <f t="shared" si="431"/>
        <v>100</v>
      </c>
      <c r="L1523" s="17">
        <f t="shared" si="431"/>
        <v>122.42990654205607</v>
      </c>
    </row>
    <row r="1524" spans="1:12" s="10" customFormat="1" x14ac:dyDescent="0.2">
      <c r="A1524" s="18" t="s">
        <v>278</v>
      </c>
      <c r="B1524" s="15">
        <v>437</v>
      </c>
      <c r="C1524" s="15">
        <v>4098</v>
      </c>
      <c r="D1524" s="15">
        <v>390</v>
      </c>
      <c r="E1524" s="15">
        <v>4488</v>
      </c>
      <c r="F1524" s="15">
        <v>216</v>
      </c>
      <c r="G1524" s="15">
        <v>20297</v>
      </c>
      <c r="H1524" s="16">
        <f>D1524/D1522*100</f>
        <v>96.534653465346537</v>
      </c>
      <c r="I1524" s="16">
        <f>E1524/E1522*100</f>
        <v>97.163888287508115</v>
      </c>
      <c r="J1524" s="17">
        <f t="shared" si="430"/>
        <v>89.244851258581235</v>
      </c>
      <c r="K1524" s="17">
        <f t="shared" si="431"/>
        <v>180.55555555555557</v>
      </c>
      <c r="L1524" s="17">
        <f t="shared" si="431"/>
        <v>22.111642114598219</v>
      </c>
    </row>
    <row r="1525" spans="1:12" s="10" customFormat="1" x14ac:dyDescent="0.2">
      <c r="A1525" s="14" t="s">
        <v>277</v>
      </c>
      <c r="B1525" s="15">
        <v>447</v>
      </c>
      <c r="C1525" s="15">
        <v>4215</v>
      </c>
      <c r="D1525" s="15">
        <v>404</v>
      </c>
      <c r="E1525" s="15">
        <v>4619</v>
      </c>
      <c r="F1525" s="15">
        <v>230</v>
      </c>
      <c r="G1525" s="15">
        <v>20404</v>
      </c>
      <c r="H1525" s="16">
        <f>H1526+H1527</f>
        <v>100</v>
      </c>
      <c r="I1525" s="16">
        <f>I1526+I1527</f>
        <v>100</v>
      </c>
      <c r="J1525" s="17">
        <f t="shared" si="430"/>
        <v>90.380313199105146</v>
      </c>
      <c r="K1525" s="17">
        <f t="shared" si="431"/>
        <v>175.6521739130435</v>
      </c>
      <c r="L1525" s="17">
        <f t="shared" si="431"/>
        <v>22.637718094491277</v>
      </c>
    </row>
    <row r="1526" spans="1:12" s="10" customFormat="1" x14ac:dyDescent="0.2">
      <c r="A1526" s="18" t="s">
        <v>279</v>
      </c>
      <c r="B1526" s="15">
        <v>6</v>
      </c>
      <c r="C1526" s="15">
        <v>76</v>
      </c>
      <c r="D1526" s="15">
        <v>20</v>
      </c>
      <c r="E1526" s="15">
        <v>96</v>
      </c>
      <c r="F1526" s="15">
        <v>145</v>
      </c>
      <c r="G1526" s="15">
        <v>399</v>
      </c>
      <c r="H1526" s="16">
        <f>D1526/D1525*100</f>
        <v>4.9504950495049505</v>
      </c>
      <c r="I1526" s="16">
        <f>E1526/E1525*100</f>
        <v>2.0783719419787832</v>
      </c>
      <c r="J1526" s="17">
        <f t="shared" si="430"/>
        <v>333.33333333333337</v>
      </c>
      <c r="K1526" s="17">
        <f t="shared" si="431"/>
        <v>13.793103448275861</v>
      </c>
      <c r="L1526" s="17">
        <f t="shared" si="431"/>
        <v>24.060150375939848</v>
      </c>
    </row>
    <row r="1527" spans="1:12" s="10" customFormat="1" x14ac:dyDescent="0.2">
      <c r="A1527" s="18" t="s">
        <v>283</v>
      </c>
      <c r="B1527" s="15">
        <v>441</v>
      </c>
      <c r="C1527" s="15">
        <v>4139</v>
      </c>
      <c r="D1527" s="15">
        <v>384</v>
      </c>
      <c r="E1527" s="15">
        <v>4523</v>
      </c>
      <c r="F1527" s="15">
        <v>85</v>
      </c>
      <c r="G1527" s="15">
        <v>20005</v>
      </c>
      <c r="H1527" s="16">
        <f>D1527/D1525*100</f>
        <v>95.049504950495049</v>
      </c>
      <c r="I1527" s="16">
        <f>E1527/E1525*100</f>
        <v>97.921628058021213</v>
      </c>
      <c r="J1527" s="17">
        <f t="shared" si="430"/>
        <v>87.074829931972786</v>
      </c>
      <c r="K1527" s="17">
        <f t="shared" si="431"/>
        <v>451.76470588235293</v>
      </c>
      <c r="L1527" s="17">
        <f t="shared" si="431"/>
        <v>22.609347663084229</v>
      </c>
    </row>
    <row r="1528" spans="1:12" s="10" customFormat="1" ht="67.5" x14ac:dyDescent="0.2">
      <c r="A1528" s="12" t="s">
        <v>496</v>
      </c>
      <c r="B1528" s="15"/>
      <c r="C1528" s="15"/>
      <c r="D1528" s="15"/>
      <c r="E1528" s="15"/>
      <c r="F1528" s="15"/>
      <c r="G1528" s="15"/>
    </row>
    <row r="1529" spans="1:12" s="10" customFormat="1" x14ac:dyDescent="0.2">
      <c r="A1529" s="14" t="s">
        <v>276</v>
      </c>
      <c r="B1529" s="15">
        <v>17</v>
      </c>
      <c r="C1529" s="15">
        <v>483</v>
      </c>
      <c r="D1529" s="15">
        <v>111</v>
      </c>
      <c r="E1529" s="15">
        <v>595</v>
      </c>
      <c r="F1529" s="15">
        <v>69</v>
      </c>
      <c r="G1529" s="15">
        <v>1859</v>
      </c>
      <c r="H1529" s="16">
        <f>H1530+H1531</f>
        <v>100</v>
      </c>
      <c r="I1529" s="16">
        <f>I1530+I1531</f>
        <v>99.999999999999986</v>
      </c>
      <c r="J1529" s="17"/>
      <c r="K1529" s="17">
        <f t="shared" ref="K1529:L1534" si="432">D1529/F1529*100</f>
        <v>160.86956521739131</v>
      </c>
      <c r="L1529" s="17">
        <f t="shared" si="432"/>
        <v>32.006455083378157</v>
      </c>
    </row>
    <row r="1530" spans="1:12" s="10" customFormat="1" x14ac:dyDescent="0.2">
      <c r="A1530" s="18" t="s">
        <v>282</v>
      </c>
      <c r="B1530" s="15">
        <v>8</v>
      </c>
      <c r="C1530" s="15">
        <v>89</v>
      </c>
      <c r="D1530" s="15">
        <v>13</v>
      </c>
      <c r="E1530" s="15">
        <v>103</v>
      </c>
      <c r="F1530" s="15">
        <v>12</v>
      </c>
      <c r="G1530" s="15">
        <v>91</v>
      </c>
      <c r="H1530" s="16">
        <f>D1530/D1529*100</f>
        <v>11.711711711711711</v>
      </c>
      <c r="I1530" s="16">
        <f>E1530/E1529*100</f>
        <v>17.310924369747898</v>
      </c>
      <c r="J1530" s="17">
        <f t="shared" ref="J1530" si="433">D1530/B1530*100</f>
        <v>162.5</v>
      </c>
      <c r="K1530" s="17">
        <f t="shared" si="432"/>
        <v>108.33333333333333</v>
      </c>
      <c r="L1530" s="17">
        <f t="shared" si="432"/>
        <v>113.18681318681318</v>
      </c>
    </row>
    <row r="1531" spans="1:12" s="10" customFormat="1" x14ac:dyDescent="0.2">
      <c r="A1531" s="18" t="s">
        <v>278</v>
      </c>
      <c r="B1531" s="15">
        <v>9</v>
      </c>
      <c r="C1531" s="15">
        <v>394</v>
      </c>
      <c r="D1531" s="15">
        <v>98</v>
      </c>
      <c r="E1531" s="15">
        <v>492</v>
      </c>
      <c r="F1531" s="15">
        <v>57</v>
      </c>
      <c r="G1531" s="15">
        <v>1768</v>
      </c>
      <c r="H1531" s="16">
        <f>D1531/D1529*100</f>
        <v>88.288288288288285</v>
      </c>
      <c r="I1531" s="16">
        <f>E1531/E1529*100</f>
        <v>82.689075630252091</v>
      </c>
      <c r="J1531" s="17"/>
      <c r="K1531" s="17">
        <f t="shared" si="432"/>
        <v>171.92982456140351</v>
      </c>
      <c r="L1531" s="17">
        <f t="shared" si="432"/>
        <v>27.828054298642535</v>
      </c>
    </row>
    <row r="1532" spans="1:12" s="10" customFormat="1" x14ac:dyDescent="0.2">
      <c r="A1532" s="14" t="s">
        <v>277</v>
      </c>
      <c r="B1532" s="15">
        <v>17</v>
      </c>
      <c r="C1532" s="15">
        <v>483</v>
      </c>
      <c r="D1532" s="15">
        <v>111</v>
      </c>
      <c r="E1532" s="15">
        <v>595</v>
      </c>
      <c r="F1532" s="15">
        <v>69</v>
      </c>
      <c r="G1532" s="15">
        <v>1859</v>
      </c>
      <c r="H1532" s="16">
        <f>H1533+H1534</f>
        <v>100</v>
      </c>
      <c r="I1532" s="16">
        <f>I1533+I1534</f>
        <v>100</v>
      </c>
      <c r="J1532" s="17"/>
      <c r="K1532" s="17">
        <f t="shared" si="432"/>
        <v>160.86956521739131</v>
      </c>
      <c r="L1532" s="17">
        <f t="shared" si="432"/>
        <v>32.006455083378157</v>
      </c>
    </row>
    <row r="1533" spans="1:12" s="10" customFormat="1" x14ac:dyDescent="0.2">
      <c r="A1533" s="18" t="s">
        <v>279</v>
      </c>
      <c r="B1533" s="15">
        <v>0</v>
      </c>
      <c r="C1533" s="15">
        <v>2</v>
      </c>
      <c r="D1533" s="15">
        <v>0</v>
      </c>
      <c r="E1533" s="15">
        <v>2</v>
      </c>
      <c r="F1533" s="15">
        <v>5</v>
      </c>
      <c r="G1533" s="15">
        <v>8</v>
      </c>
      <c r="H1533" s="16">
        <f>D1533/D1532*100</f>
        <v>0</v>
      </c>
      <c r="I1533" s="16">
        <f>E1533/E1532*100</f>
        <v>0.33613445378151263</v>
      </c>
      <c r="J1533" s="17">
        <v>0</v>
      </c>
      <c r="K1533" s="17">
        <f t="shared" si="432"/>
        <v>0</v>
      </c>
      <c r="L1533" s="17">
        <f t="shared" si="432"/>
        <v>25</v>
      </c>
    </row>
    <row r="1534" spans="1:12" s="10" customFormat="1" x14ac:dyDescent="0.2">
      <c r="A1534" s="18" t="s">
        <v>283</v>
      </c>
      <c r="B1534" s="15">
        <v>17</v>
      </c>
      <c r="C1534" s="15">
        <v>481</v>
      </c>
      <c r="D1534" s="15">
        <v>111</v>
      </c>
      <c r="E1534" s="15">
        <v>593</v>
      </c>
      <c r="F1534" s="15">
        <v>64</v>
      </c>
      <c r="G1534" s="15">
        <v>1851</v>
      </c>
      <c r="H1534" s="16">
        <f>D1534/D1532*100</f>
        <v>100</v>
      </c>
      <c r="I1534" s="16">
        <f>E1534/E1532*100</f>
        <v>99.663865546218489</v>
      </c>
      <c r="J1534" s="17"/>
      <c r="K1534" s="17">
        <f t="shared" si="432"/>
        <v>173.4375</v>
      </c>
      <c r="L1534" s="17">
        <f t="shared" si="432"/>
        <v>32.03673689897353</v>
      </c>
    </row>
    <row r="1535" spans="1:12" s="10" customFormat="1" ht="33.75" x14ac:dyDescent="0.2">
      <c r="A1535" s="12" t="s">
        <v>497</v>
      </c>
      <c r="B1535" s="15"/>
      <c r="C1535" s="15"/>
      <c r="D1535" s="15"/>
      <c r="E1535" s="15"/>
      <c r="F1535" s="15"/>
      <c r="G1535" s="15"/>
    </row>
    <row r="1536" spans="1:12" s="10" customFormat="1" x14ac:dyDescent="0.2">
      <c r="A1536" s="14" t="s">
        <v>276</v>
      </c>
      <c r="B1536" s="15">
        <v>330691.90000000002</v>
      </c>
      <c r="C1536" s="15">
        <v>3578603.9</v>
      </c>
      <c r="D1536" s="15">
        <v>157467.29999999999</v>
      </c>
      <c r="E1536" s="15">
        <v>3736071.2</v>
      </c>
      <c r="F1536" s="15">
        <v>299417</v>
      </c>
      <c r="G1536" s="15">
        <v>2696366.3</v>
      </c>
      <c r="H1536" s="16">
        <f>H1537+H1538</f>
        <v>100</v>
      </c>
      <c r="I1536" s="16">
        <f>I1537+I1538</f>
        <v>100</v>
      </c>
      <c r="J1536" s="17">
        <f t="shared" ref="J1536:J1541" si="434">D1536/B1536*100</f>
        <v>47.617525557777491</v>
      </c>
      <c r="K1536" s="17">
        <f t="shared" ref="K1536:L1541" si="435">D1536/F1536*100</f>
        <v>52.591302431057684</v>
      </c>
      <c r="L1536" s="17">
        <f t="shared" si="435"/>
        <v>138.55948281210902</v>
      </c>
    </row>
    <row r="1537" spans="1:12" s="10" customFormat="1" x14ac:dyDescent="0.2">
      <c r="A1537" s="18" t="s">
        <v>282</v>
      </c>
      <c r="B1537" s="15">
        <v>7596</v>
      </c>
      <c r="C1537" s="15">
        <v>37444</v>
      </c>
      <c r="D1537" s="15">
        <v>973</v>
      </c>
      <c r="E1537" s="15">
        <v>38417</v>
      </c>
      <c r="F1537" s="15">
        <v>3251</v>
      </c>
      <c r="G1537" s="15">
        <v>34783</v>
      </c>
      <c r="H1537" s="16">
        <f>D1537/D1536*100</f>
        <v>0.61790606684689464</v>
      </c>
      <c r="I1537" s="16">
        <f>E1537/E1536*100</f>
        <v>1.028272694588904</v>
      </c>
      <c r="J1537" s="17">
        <f t="shared" si="434"/>
        <v>12.809373354397053</v>
      </c>
      <c r="K1537" s="17">
        <f t="shared" si="435"/>
        <v>29.929252537680711</v>
      </c>
      <c r="L1537" s="17">
        <f t="shared" si="435"/>
        <v>110.44763246413478</v>
      </c>
    </row>
    <row r="1538" spans="1:12" s="10" customFormat="1" x14ac:dyDescent="0.2">
      <c r="A1538" s="18" t="s">
        <v>278</v>
      </c>
      <c r="B1538" s="15">
        <v>323095.90000000002</v>
      </c>
      <c r="C1538" s="15">
        <v>3541159.9</v>
      </c>
      <c r="D1538" s="15">
        <v>156494.29999999999</v>
      </c>
      <c r="E1538" s="15">
        <v>3697654.2</v>
      </c>
      <c r="F1538" s="15">
        <v>296166</v>
      </c>
      <c r="G1538" s="15">
        <v>2661583.2999999998</v>
      </c>
      <c r="H1538" s="16">
        <f>D1538/D1536*100</f>
        <v>99.382093933153101</v>
      </c>
      <c r="I1538" s="16">
        <f>E1538/E1536*100</f>
        <v>98.971727305411093</v>
      </c>
      <c r="J1538" s="17">
        <f t="shared" si="434"/>
        <v>48.435866874200499</v>
      </c>
      <c r="K1538" s="17">
        <f t="shared" si="435"/>
        <v>52.840062667558051</v>
      </c>
      <c r="L1538" s="17">
        <f t="shared" si="435"/>
        <v>138.92686357026662</v>
      </c>
    </row>
    <row r="1539" spans="1:12" s="10" customFormat="1" x14ac:dyDescent="0.2">
      <c r="A1539" s="14" t="s">
        <v>277</v>
      </c>
      <c r="B1539" s="15">
        <v>330691.90000000002</v>
      </c>
      <c r="C1539" s="15">
        <v>3578603.9</v>
      </c>
      <c r="D1539" s="15">
        <v>157467.29999999999</v>
      </c>
      <c r="E1539" s="15">
        <v>3736071.2</v>
      </c>
      <c r="F1539" s="15">
        <v>299417</v>
      </c>
      <c r="G1539" s="15">
        <v>2696366.3</v>
      </c>
      <c r="H1539" s="16">
        <f>H1540+H1541</f>
        <v>100</v>
      </c>
      <c r="I1539" s="16">
        <f>I1540+I1541</f>
        <v>100</v>
      </c>
      <c r="J1539" s="17">
        <f t="shared" si="434"/>
        <v>47.617525557777491</v>
      </c>
      <c r="K1539" s="17">
        <f t="shared" si="435"/>
        <v>52.591302431057684</v>
      </c>
      <c r="L1539" s="17">
        <f t="shared" si="435"/>
        <v>138.55948281210902</v>
      </c>
    </row>
    <row r="1540" spans="1:12" s="10" customFormat="1" x14ac:dyDescent="0.2">
      <c r="A1540" s="18" t="s">
        <v>279</v>
      </c>
      <c r="B1540" s="15">
        <v>15160</v>
      </c>
      <c r="C1540" s="15">
        <v>521685</v>
      </c>
      <c r="D1540" s="15">
        <v>34544</v>
      </c>
      <c r="E1540" s="15">
        <v>556229</v>
      </c>
      <c r="F1540" s="15">
        <v>9132</v>
      </c>
      <c r="G1540" s="15">
        <v>99789.5</v>
      </c>
      <c r="H1540" s="16">
        <f>D1540/D1539*100</f>
        <v>21.937253004274542</v>
      </c>
      <c r="I1540" s="16">
        <f>E1540/E1539*100</f>
        <v>14.888072796899587</v>
      </c>
      <c r="J1540" s="17">
        <f t="shared" si="434"/>
        <v>227.8627968337731</v>
      </c>
      <c r="K1540" s="17">
        <f t="shared" si="435"/>
        <v>378.27420061322823</v>
      </c>
      <c r="L1540" s="17"/>
    </row>
    <row r="1541" spans="1:12" s="10" customFormat="1" x14ac:dyDescent="0.2">
      <c r="A1541" s="18" t="s">
        <v>283</v>
      </c>
      <c r="B1541" s="15">
        <v>315531.90000000002</v>
      </c>
      <c r="C1541" s="15">
        <v>3056918.9</v>
      </c>
      <c r="D1541" s="15">
        <v>122923.29999999999</v>
      </c>
      <c r="E1541" s="15">
        <v>3179842.2</v>
      </c>
      <c r="F1541" s="15">
        <v>290285</v>
      </c>
      <c r="G1541" s="15">
        <v>2596576.7999999998</v>
      </c>
      <c r="H1541" s="16">
        <f>D1541/D1539*100</f>
        <v>78.062746995725462</v>
      </c>
      <c r="I1541" s="16">
        <f>E1541/E1539*100</f>
        <v>85.111927203100407</v>
      </c>
      <c r="J1541" s="17">
        <f t="shared" si="434"/>
        <v>38.95748734121652</v>
      </c>
      <c r="K1541" s="17">
        <f t="shared" si="435"/>
        <v>42.345729197168296</v>
      </c>
      <c r="L1541" s="17">
        <f t="shared" si="435"/>
        <v>122.46285956186624</v>
      </c>
    </row>
    <row r="1542" spans="1:12" s="10" customFormat="1" x14ac:dyDescent="0.2">
      <c r="A1542" s="12" t="s">
        <v>498</v>
      </c>
      <c r="B1542" s="15"/>
      <c r="C1542" s="15"/>
      <c r="D1542" s="15"/>
      <c r="E1542" s="15"/>
      <c r="F1542" s="15"/>
      <c r="G1542" s="15"/>
    </row>
    <row r="1543" spans="1:12" s="10" customFormat="1" x14ac:dyDescent="0.2">
      <c r="A1543" s="14" t="s">
        <v>276</v>
      </c>
      <c r="B1543" s="15">
        <v>31164.400000000001</v>
      </c>
      <c r="C1543" s="15">
        <v>414493.4</v>
      </c>
      <c r="D1543" s="15">
        <v>24245</v>
      </c>
      <c r="E1543" s="15">
        <v>438738.4</v>
      </c>
      <c r="F1543" s="15">
        <v>37259</v>
      </c>
      <c r="G1543" s="15">
        <v>289819</v>
      </c>
      <c r="H1543" s="16">
        <f>H1544+H1545</f>
        <v>100</v>
      </c>
      <c r="I1543" s="16">
        <f>I1544+I1545</f>
        <v>100.00000000000001</v>
      </c>
      <c r="J1543" s="17">
        <f t="shared" ref="J1543:J1548" si="436">D1543/B1543*100</f>
        <v>77.797101821308928</v>
      </c>
      <c r="K1543" s="17">
        <f t="shared" ref="K1543:L1548" si="437">D1543/F1543*100</f>
        <v>65.07152634262863</v>
      </c>
      <c r="L1543" s="17">
        <f t="shared" si="437"/>
        <v>151.38358768748773</v>
      </c>
    </row>
    <row r="1544" spans="1:12" s="10" customFormat="1" x14ac:dyDescent="0.2">
      <c r="A1544" s="18" t="s">
        <v>282</v>
      </c>
      <c r="B1544" s="15">
        <v>105</v>
      </c>
      <c r="C1544" s="15">
        <v>1926</v>
      </c>
      <c r="D1544" s="15">
        <v>2024</v>
      </c>
      <c r="E1544" s="15">
        <v>3950</v>
      </c>
      <c r="F1544" s="15">
        <v>518</v>
      </c>
      <c r="G1544" s="15">
        <v>1856</v>
      </c>
      <c r="H1544" s="16">
        <f>D1544/D1543*100</f>
        <v>8.3481130129923695</v>
      </c>
      <c r="I1544" s="16">
        <f>E1544/E1543*100</f>
        <v>0.90030870331842383</v>
      </c>
      <c r="J1544" s="17"/>
      <c r="K1544" s="17">
        <f t="shared" si="437"/>
        <v>390.73359073359075</v>
      </c>
      <c r="L1544" s="17">
        <f t="shared" si="437"/>
        <v>212.82327586206895</v>
      </c>
    </row>
    <row r="1545" spans="1:12" s="10" customFormat="1" x14ac:dyDescent="0.2">
      <c r="A1545" s="18" t="s">
        <v>278</v>
      </c>
      <c r="B1545" s="15">
        <v>31059.4</v>
      </c>
      <c r="C1545" s="15">
        <v>412567.4</v>
      </c>
      <c r="D1545" s="15">
        <v>22221</v>
      </c>
      <c r="E1545" s="15">
        <v>434788.4</v>
      </c>
      <c r="F1545" s="15">
        <v>36741</v>
      </c>
      <c r="G1545" s="15">
        <v>287963</v>
      </c>
      <c r="H1545" s="16">
        <f>D1545/D1543*100</f>
        <v>91.651886987007629</v>
      </c>
      <c r="I1545" s="16">
        <f>E1545/E1543*100</f>
        <v>99.099691296681584</v>
      </c>
      <c r="J1545" s="17">
        <f t="shared" si="436"/>
        <v>71.543558471831389</v>
      </c>
      <c r="K1545" s="17">
        <f t="shared" si="437"/>
        <v>60.480117579815463</v>
      </c>
      <c r="L1545" s="17">
        <f t="shared" si="437"/>
        <v>150.98759215593671</v>
      </c>
    </row>
    <row r="1546" spans="1:12" s="10" customFormat="1" x14ac:dyDescent="0.2">
      <c r="A1546" s="14" t="s">
        <v>277</v>
      </c>
      <c r="B1546" s="15">
        <v>31164.400000000001</v>
      </c>
      <c r="C1546" s="15">
        <v>414493.4</v>
      </c>
      <c r="D1546" s="15">
        <v>24245</v>
      </c>
      <c r="E1546" s="15">
        <v>438738.4</v>
      </c>
      <c r="F1546" s="15">
        <v>37259</v>
      </c>
      <c r="G1546" s="15">
        <v>289819</v>
      </c>
      <c r="H1546" s="16">
        <f>H1547+H1548</f>
        <v>100</v>
      </c>
      <c r="I1546" s="16">
        <f>I1547+I1548</f>
        <v>100</v>
      </c>
      <c r="J1546" s="17">
        <f t="shared" si="436"/>
        <v>77.797101821308928</v>
      </c>
      <c r="K1546" s="17">
        <f t="shared" si="437"/>
        <v>65.07152634262863</v>
      </c>
      <c r="L1546" s="17">
        <f t="shared" si="437"/>
        <v>151.38358768748773</v>
      </c>
    </row>
    <row r="1547" spans="1:12" s="10" customFormat="1" x14ac:dyDescent="0.2">
      <c r="A1547" s="18" t="s">
        <v>279</v>
      </c>
      <c r="B1547" s="15">
        <v>105</v>
      </c>
      <c r="C1547" s="15">
        <v>1061</v>
      </c>
      <c r="D1547" s="15">
        <v>159</v>
      </c>
      <c r="E1547" s="15">
        <v>1220</v>
      </c>
      <c r="F1547" s="15">
        <v>76</v>
      </c>
      <c r="G1547" s="15">
        <v>1916</v>
      </c>
      <c r="H1547" s="16">
        <f>D1547/D1546*100</f>
        <v>0.65580532068467723</v>
      </c>
      <c r="I1547" s="16">
        <f>E1547/E1546*100</f>
        <v>0.27807002988569041</v>
      </c>
      <c r="J1547" s="17">
        <f t="shared" si="436"/>
        <v>151.42857142857142</v>
      </c>
      <c r="K1547" s="17">
        <f t="shared" si="437"/>
        <v>209.21052631578948</v>
      </c>
      <c r="L1547" s="17">
        <f t="shared" si="437"/>
        <v>63.674321503131523</v>
      </c>
    </row>
    <row r="1548" spans="1:12" s="10" customFormat="1" x14ac:dyDescent="0.2">
      <c r="A1548" s="18" t="s">
        <v>283</v>
      </c>
      <c r="B1548" s="15">
        <v>31059.4</v>
      </c>
      <c r="C1548" s="15">
        <v>413432.4</v>
      </c>
      <c r="D1548" s="15">
        <v>24086</v>
      </c>
      <c r="E1548" s="15">
        <v>437518.4</v>
      </c>
      <c r="F1548" s="15">
        <v>37183</v>
      </c>
      <c r="G1548" s="15">
        <v>287903</v>
      </c>
      <c r="H1548" s="16">
        <f>D1548/D1546*100</f>
        <v>99.344194679315322</v>
      </c>
      <c r="I1548" s="16">
        <f>E1548/E1546*100</f>
        <v>99.721929970114303</v>
      </c>
      <c r="J1548" s="17">
        <f t="shared" si="436"/>
        <v>77.548181870866784</v>
      </c>
      <c r="K1548" s="17">
        <f t="shared" si="437"/>
        <v>64.776914181211836</v>
      </c>
      <c r="L1548" s="17">
        <f t="shared" si="437"/>
        <v>151.967294540175</v>
      </c>
    </row>
    <row r="1549" spans="1:12" s="10" customFormat="1" ht="22.5" x14ac:dyDescent="0.2">
      <c r="A1549" s="12" t="s">
        <v>499</v>
      </c>
      <c r="B1549" s="15"/>
      <c r="C1549" s="15"/>
      <c r="D1549" s="15"/>
      <c r="E1549" s="15"/>
      <c r="F1549" s="15"/>
      <c r="G1549" s="15"/>
    </row>
    <row r="1550" spans="1:12" s="10" customFormat="1" x14ac:dyDescent="0.2">
      <c r="A1550" s="14" t="s">
        <v>276</v>
      </c>
      <c r="B1550" s="15">
        <v>4318</v>
      </c>
      <c r="C1550" s="15">
        <v>15323</v>
      </c>
      <c r="D1550" s="15">
        <v>967</v>
      </c>
      <c r="E1550" s="15">
        <v>16290</v>
      </c>
      <c r="F1550" s="15">
        <v>1259</v>
      </c>
      <c r="G1550" s="15">
        <v>12182</v>
      </c>
      <c r="H1550" s="16">
        <f>H1551+H1552</f>
        <v>100</v>
      </c>
      <c r="I1550" s="16">
        <f>I1551+I1552</f>
        <v>100</v>
      </c>
      <c r="J1550" s="17">
        <f t="shared" ref="J1550:J1555" si="438">D1550/B1550*100</f>
        <v>22.394627142195461</v>
      </c>
      <c r="K1550" s="17">
        <f t="shared" ref="K1550:L1555" si="439">D1550/F1550*100</f>
        <v>76.80698967434472</v>
      </c>
      <c r="L1550" s="17">
        <f t="shared" si="439"/>
        <v>133.72188474798884</v>
      </c>
    </row>
    <row r="1551" spans="1:12" s="10" customFormat="1" x14ac:dyDescent="0.2">
      <c r="A1551" s="18" t="s">
        <v>282</v>
      </c>
      <c r="B1551" s="15">
        <v>423</v>
      </c>
      <c r="C1551" s="15">
        <v>4566</v>
      </c>
      <c r="D1551" s="15">
        <v>432</v>
      </c>
      <c r="E1551" s="15">
        <v>4998</v>
      </c>
      <c r="F1551" s="15">
        <v>525</v>
      </c>
      <c r="G1551" s="15">
        <v>4091</v>
      </c>
      <c r="H1551" s="16">
        <f>D1551/D1550*100</f>
        <v>44.674250258531536</v>
      </c>
      <c r="I1551" s="16">
        <f>E1551/E1550*100</f>
        <v>30.681399631675877</v>
      </c>
      <c r="J1551" s="17">
        <f t="shared" si="438"/>
        <v>102.12765957446808</v>
      </c>
      <c r="K1551" s="17">
        <f t="shared" si="439"/>
        <v>82.285714285714278</v>
      </c>
      <c r="L1551" s="17">
        <f t="shared" si="439"/>
        <v>122.17061843070154</v>
      </c>
    </row>
    <row r="1552" spans="1:12" s="10" customFormat="1" x14ac:dyDescent="0.2">
      <c r="A1552" s="18" t="s">
        <v>278</v>
      </c>
      <c r="B1552" s="15">
        <v>3895</v>
      </c>
      <c r="C1552" s="15">
        <v>10757</v>
      </c>
      <c r="D1552" s="15">
        <v>535</v>
      </c>
      <c r="E1552" s="15">
        <v>11292</v>
      </c>
      <c r="F1552" s="15">
        <v>734</v>
      </c>
      <c r="G1552" s="15">
        <v>8091</v>
      </c>
      <c r="H1552" s="16">
        <f>D1552/D1550*100</f>
        <v>55.325749741468456</v>
      </c>
      <c r="I1552" s="16">
        <f>E1552/E1550*100</f>
        <v>69.318600368324127</v>
      </c>
      <c r="J1552" s="17">
        <f t="shared" si="438"/>
        <v>13.735558408215661</v>
      </c>
      <c r="K1552" s="17">
        <f t="shared" si="439"/>
        <v>72.888283378746593</v>
      </c>
      <c r="L1552" s="17">
        <f t="shared" si="439"/>
        <v>139.56247682610308</v>
      </c>
    </row>
    <row r="1553" spans="1:12" s="10" customFormat="1" x14ac:dyDescent="0.2">
      <c r="A1553" s="14" t="s">
        <v>277</v>
      </c>
      <c r="B1553" s="15">
        <v>4318</v>
      </c>
      <c r="C1553" s="15">
        <v>15323</v>
      </c>
      <c r="D1553" s="15">
        <v>967</v>
      </c>
      <c r="E1553" s="15">
        <v>16290</v>
      </c>
      <c r="F1553" s="15">
        <v>1259</v>
      </c>
      <c r="G1553" s="15">
        <v>12182</v>
      </c>
      <c r="H1553" s="16">
        <f>H1554+H1555</f>
        <v>99.999999999999986</v>
      </c>
      <c r="I1553" s="16">
        <f>I1554+I1555</f>
        <v>100</v>
      </c>
      <c r="J1553" s="17">
        <f t="shared" si="438"/>
        <v>22.394627142195461</v>
      </c>
      <c r="K1553" s="17">
        <f t="shared" si="439"/>
        <v>76.80698967434472</v>
      </c>
      <c r="L1553" s="17">
        <f t="shared" si="439"/>
        <v>133.72188474798884</v>
      </c>
    </row>
    <row r="1554" spans="1:12" s="10" customFormat="1" x14ac:dyDescent="0.2">
      <c r="A1554" s="18" t="s">
        <v>279</v>
      </c>
      <c r="B1554" s="15">
        <v>17</v>
      </c>
      <c r="C1554" s="15">
        <v>369</v>
      </c>
      <c r="D1554" s="15">
        <v>33</v>
      </c>
      <c r="E1554" s="15">
        <v>402</v>
      </c>
      <c r="F1554" s="15">
        <v>9</v>
      </c>
      <c r="G1554" s="15">
        <v>396</v>
      </c>
      <c r="H1554" s="16">
        <f>D1554/D1553*100</f>
        <v>3.4126163391933813</v>
      </c>
      <c r="I1554" s="16">
        <f>E1554/E1553*100</f>
        <v>2.4677716390423576</v>
      </c>
      <c r="J1554" s="17">
        <f t="shared" si="438"/>
        <v>194.11764705882354</v>
      </c>
      <c r="K1554" s="17">
        <f t="shared" si="439"/>
        <v>366.66666666666663</v>
      </c>
      <c r="L1554" s="17">
        <f t="shared" si="439"/>
        <v>101.51515151515152</v>
      </c>
    </row>
    <row r="1555" spans="1:12" s="10" customFormat="1" x14ac:dyDescent="0.2">
      <c r="A1555" s="18" t="s">
        <v>283</v>
      </c>
      <c r="B1555" s="15">
        <v>4301</v>
      </c>
      <c r="C1555" s="15">
        <v>14954</v>
      </c>
      <c r="D1555" s="15">
        <v>934</v>
      </c>
      <c r="E1555" s="15">
        <v>15888</v>
      </c>
      <c r="F1555" s="15">
        <v>1250</v>
      </c>
      <c r="G1555" s="15">
        <v>11786</v>
      </c>
      <c r="H1555" s="16">
        <f>D1555/D1553*100</f>
        <v>96.587383660806609</v>
      </c>
      <c r="I1555" s="16">
        <f>E1555/E1553*100</f>
        <v>97.532228360957646</v>
      </c>
      <c r="J1555" s="17">
        <f t="shared" si="438"/>
        <v>21.715880027900489</v>
      </c>
      <c r="K1555" s="17">
        <f t="shared" si="439"/>
        <v>74.72</v>
      </c>
      <c r="L1555" s="17">
        <f t="shared" si="439"/>
        <v>134.80400475139999</v>
      </c>
    </row>
    <row r="1556" spans="1:12" s="10" customFormat="1" x14ac:dyDescent="0.2">
      <c r="A1556" s="12" t="s">
        <v>500</v>
      </c>
      <c r="B1556" s="15"/>
      <c r="C1556" s="15"/>
      <c r="D1556" s="15"/>
      <c r="E1556" s="15"/>
      <c r="F1556" s="15"/>
      <c r="G1556" s="15"/>
    </row>
    <row r="1557" spans="1:12" s="10" customFormat="1" x14ac:dyDescent="0.2">
      <c r="A1557" s="14" t="s">
        <v>276</v>
      </c>
      <c r="B1557" s="15">
        <v>284</v>
      </c>
      <c r="C1557" s="15">
        <v>2200</v>
      </c>
      <c r="D1557" s="15">
        <v>783</v>
      </c>
      <c r="E1557" s="15">
        <v>2984</v>
      </c>
      <c r="F1557" s="15">
        <v>216</v>
      </c>
      <c r="G1557" s="15">
        <v>3316</v>
      </c>
      <c r="H1557" s="16">
        <f>H1558+H1559</f>
        <v>99.999999999999986</v>
      </c>
      <c r="I1557" s="16">
        <f>I1558+I1559</f>
        <v>100</v>
      </c>
      <c r="J1557" s="17">
        <f t="shared" ref="J1557:J1562" si="440">D1557/B1557*100</f>
        <v>275.7042253521127</v>
      </c>
      <c r="K1557" s="17">
        <f t="shared" ref="K1557:L1562" si="441">D1557/F1557*100</f>
        <v>362.5</v>
      </c>
      <c r="L1557" s="17">
        <f t="shared" si="441"/>
        <v>89.987937273823889</v>
      </c>
    </row>
    <row r="1558" spans="1:12" s="10" customFormat="1" x14ac:dyDescent="0.2">
      <c r="A1558" s="18" t="s">
        <v>282</v>
      </c>
      <c r="B1558" s="15">
        <v>27</v>
      </c>
      <c r="C1558" s="15">
        <v>250</v>
      </c>
      <c r="D1558" s="15">
        <v>22</v>
      </c>
      <c r="E1558" s="15">
        <v>273</v>
      </c>
      <c r="F1558" s="15">
        <v>20</v>
      </c>
      <c r="G1558" s="15">
        <v>242</v>
      </c>
      <c r="H1558" s="16">
        <f>D1558/D1557*100</f>
        <v>2.8097062579821199</v>
      </c>
      <c r="I1558" s="16">
        <f>E1558/E1557*100</f>
        <v>9.148793565683647</v>
      </c>
      <c r="J1558" s="17">
        <f t="shared" si="440"/>
        <v>81.481481481481481</v>
      </c>
      <c r="K1558" s="17">
        <f t="shared" si="441"/>
        <v>110.00000000000001</v>
      </c>
      <c r="L1558" s="17">
        <f t="shared" si="441"/>
        <v>112.80991735537189</v>
      </c>
    </row>
    <row r="1559" spans="1:12" s="10" customFormat="1" x14ac:dyDescent="0.2">
      <c r="A1559" s="18" t="s">
        <v>278</v>
      </c>
      <c r="B1559" s="15">
        <v>257</v>
      </c>
      <c r="C1559" s="15">
        <v>1950</v>
      </c>
      <c r="D1559" s="15">
        <v>761</v>
      </c>
      <c r="E1559" s="15">
        <v>2711</v>
      </c>
      <c r="F1559" s="15">
        <v>196</v>
      </c>
      <c r="G1559" s="15">
        <v>3074</v>
      </c>
      <c r="H1559" s="16">
        <f>D1559/D1557*100</f>
        <v>97.190293742017872</v>
      </c>
      <c r="I1559" s="16">
        <f>E1559/E1557*100</f>
        <v>90.851206434316353</v>
      </c>
      <c r="J1559" s="17">
        <f t="shared" si="440"/>
        <v>296.1089494163424</v>
      </c>
      <c r="K1559" s="17">
        <f t="shared" si="441"/>
        <v>388.26530612244898</v>
      </c>
      <c r="L1559" s="17">
        <f t="shared" si="441"/>
        <v>88.191281717631753</v>
      </c>
    </row>
    <row r="1560" spans="1:12" s="10" customFormat="1" x14ac:dyDescent="0.2">
      <c r="A1560" s="14" t="s">
        <v>277</v>
      </c>
      <c r="B1560" s="15">
        <v>284</v>
      </c>
      <c r="C1560" s="15">
        <v>2200</v>
      </c>
      <c r="D1560" s="15">
        <v>783</v>
      </c>
      <c r="E1560" s="15">
        <v>2984</v>
      </c>
      <c r="F1560" s="15">
        <v>216</v>
      </c>
      <c r="G1560" s="15">
        <v>3316</v>
      </c>
      <c r="H1560" s="16">
        <f>H1561+H1562</f>
        <v>100</v>
      </c>
      <c r="I1560" s="16">
        <f>I1561+I1562</f>
        <v>100</v>
      </c>
      <c r="J1560" s="17">
        <f t="shared" si="440"/>
        <v>275.7042253521127</v>
      </c>
      <c r="K1560" s="17">
        <f t="shared" si="441"/>
        <v>362.5</v>
      </c>
      <c r="L1560" s="17">
        <f t="shared" si="441"/>
        <v>89.987937273823889</v>
      </c>
    </row>
    <row r="1561" spans="1:12" s="10" customFormat="1" x14ac:dyDescent="0.2">
      <c r="A1561" s="18" t="s">
        <v>279</v>
      </c>
      <c r="B1561" s="15">
        <v>0</v>
      </c>
      <c r="C1561" s="15">
        <v>12</v>
      </c>
      <c r="D1561" s="15">
        <v>0</v>
      </c>
      <c r="E1561" s="15">
        <v>12</v>
      </c>
      <c r="F1561" s="15">
        <v>0</v>
      </c>
      <c r="G1561" s="15">
        <v>2</v>
      </c>
      <c r="H1561" s="16">
        <f>D1561/D1560*100</f>
        <v>0</v>
      </c>
      <c r="I1561" s="16">
        <f>E1561/E1560*100</f>
        <v>0.40214477211796246</v>
      </c>
      <c r="J1561" s="17">
        <v>0</v>
      </c>
      <c r="K1561" s="17">
        <v>0</v>
      </c>
      <c r="L1561" s="17"/>
    </row>
    <row r="1562" spans="1:12" s="10" customFormat="1" x14ac:dyDescent="0.2">
      <c r="A1562" s="18" t="s">
        <v>283</v>
      </c>
      <c r="B1562" s="15">
        <v>284</v>
      </c>
      <c r="C1562" s="15">
        <v>2188</v>
      </c>
      <c r="D1562" s="15">
        <v>783</v>
      </c>
      <c r="E1562" s="15">
        <v>2972</v>
      </c>
      <c r="F1562" s="15">
        <v>216</v>
      </c>
      <c r="G1562" s="15">
        <v>3314</v>
      </c>
      <c r="H1562" s="16">
        <f>D1562/D1560*100</f>
        <v>100</v>
      </c>
      <c r="I1562" s="16">
        <f>E1562/E1560*100</f>
        <v>99.597855227882036</v>
      </c>
      <c r="J1562" s="17">
        <f t="shared" si="440"/>
        <v>275.7042253521127</v>
      </c>
      <c r="K1562" s="17">
        <f t="shared" si="441"/>
        <v>362.5</v>
      </c>
      <c r="L1562" s="17">
        <f t="shared" si="441"/>
        <v>89.680144840072415</v>
      </c>
    </row>
    <row r="1563" spans="1:12" s="10" customFormat="1" ht="22.5" x14ac:dyDescent="0.2">
      <c r="A1563" s="12" t="s">
        <v>501</v>
      </c>
      <c r="B1563" s="15"/>
      <c r="C1563" s="15"/>
      <c r="D1563" s="15"/>
      <c r="E1563" s="15"/>
      <c r="F1563" s="15"/>
      <c r="G1563" s="15"/>
    </row>
    <row r="1564" spans="1:12" s="10" customFormat="1" x14ac:dyDescent="0.2">
      <c r="A1564" s="14" t="s">
        <v>276</v>
      </c>
      <c r="B1564" s="15">
        <v>13</v>
      </c>
      <c r="C1564" s="15">
        <v>189</v>
      </c>
      <c r="D1564" s="15">
        <v>42</v>
      </c>
      <c r="E1564" s="15">
        <v>231</v>
      </c>
      <c r="F1564" s="15">
        <v>12</v>
      </c>
      <c r="G1564" s="15">
        <v>173</v>
      </c>
      <c r="H1564" s="16">
        <f>H1565+H1566</f>
        <v>100</v>
      </c>
      <c r="I1564" s="16">
        <f>I1565+I1566</f>
        <v>100</v>
      </c>
      <c r="J1564" s="17">
        <f t="shared" ref="J1564:J1569" si="442">D1564/B1564*100</f>
        <v>323.07692307692309</v>
      </c>
      <c r="K1564" s="17">
        <f t="shared" ref="K1564:L1569" si="443">D1564/F1564*100</f>
        <v>350</v>
      </c>
      <c r="L1564" s="17">
        <f t="shared" si="443"/>
        <v>133.52601156069363</v>
      </c>
    </row>
    <row r="1565" spans="1:12" s="10" customFormat="1" x14ac:dyDescent="0.2">
      <c r="A1565" s="18" t="s">
        <v>282</v>
      </c>
      <c r="B1565" s="15">
        <v>0</v>
      </c>
      <c r="C1565" s="15">
        <v>0</v>
      </c>
      <c r="D1565" s="15">
        <v>0</v>
      </c>
      <c r="E1565" s="15">
        <v>0</v>
      </c>
      <c r="F1565" s="15">
        <v>0</v>
      </c>
      <c r="G1565" s="15">
        <v>0</v>
      </c>
      <c r="H1565" s="16">
        <f>D1565/D1564*100</f>
        <v>0</v>
      </c>
      <c r="I1565" s="16">
        <f>E1565/E1564*100</f>
        <v>0</v>
      </c>
      <c r="J1565" s="17">
        <v>0</v>
      </c>
      <c r="K1565" s="17">
        <v>0</v>
      </c>
      <c r="L1565" s="17">
        <v>0</v>
      </c>
    </row>
    <row r="1566" spans="1:12" s="10" customFormat="1" x14ac:dyDescent="0.2">
      <c r="A1566" s="18" t="s">
        <v>278</v>
      </c>
      <c r="B1566" s="15">
        <v>13</v>
      </c>
      <c r="C1566" s="15">
        <v>189</v>
      </c>
      <c r="D1566" s="15">
        <v>42</v>
      </c>
      <c r="E1566" s="15">
        <v>231</v>
      </c>
      <c r="F1566" s="15">
        <v>12</v>
      </c>
      <c r="G1566" s="15">
        <v>173</v>
      </c>
      <c r="H1566" s="16">
        <f>D1566/D1564*100</f>
        <v>100</v>
      </c>
      <c r="I1566" s="16">
        <f>E1566/E1564*100</f>
        <v>100</v>
      </c>
      <c r="J1566" s="17">
        <f t="shared" si="442"/>
        <v>323.07692307692309</v>
      </c>
      <c r="K1566" s="17">
        <f t="shared" si="443"/>
        <v>350</v>
      </c>
      <c r="L1566" s="17">
        <f t="shared" si="443"/>
        <v>133.52601156069363</v>
      </c>
    </row>
    <row r="1567" spans="1:12" s="10" customFormat="1" x14ac:dyDescent="0.2">
      <c r="A1567" s="14" t="s">
        <v>277</v>
      </c>
      <c r="B1567" s="15">
        <v>13</v>
      </c>
      <c r="C1567" s="15">
        <v>189</v>
      </c>
      <c r="D1567" s="15">
        <v>42</v>
      </c>
      <c r="E1567" s="15">
        <v>231</v>
      </c>
      <c r="F1567" s="15">
        <v>12</v>
      </c>
      <c r="G1567" s="15">
        <v>173</v>
      </c>
      <c r="H1567" s="16">
        <f>H1568+H1569</f>
        <v>100</v>
      </c>
      <c r="I1567" s="16">
        <f>I1568+I1569</f>
        <v>100</v>
      </c>
      <c r="J1567" s="17">
        <f t="shared" si="442"/>
        <v>323.07692307692309</v>
      </c>
      <c r="K1567" s="17">
        <f t="shared" si="443"/>
        <v>350</v>
      </c>
      <c r="L1567" s="17">
        <f t="shared" si="443"/>
        <v>133.52601156069363</v>
      </c>
    </row>
    <row r="1568" spans="1:12" s="10" customFormat="1" x14ac:dyDescent="0.2">
      <c r="A1568" s="18" t="s">
        <v>279</v>
      </c>
      <c r="B1568" s="15">
        <v>1</v>
      </c>
      <c r="C1568" s="15">
        <v>17</v>
      </c>
      <c r="D1568" s="15">
        <v>3</v>
      </c>
      <c r="E1568" s="15">
        <v>20</v>
      </c>
      <c r="F1568" s="15">
        <v>0</v>
      </c>
      <c r="G1568" s="15">
        <v>4</v>
      </c>
      <c r="H1568" s="16">
        <f>D1568/D1567*100</f>
        <v>7.1428571428571423</v>
      </c>
      <c r="I1568" s="16">
        <f>E1568/E1567*100</f>
        <v>8.6580086580086579</v>
      </c>
      <c r="J1568" s="17">
        <f t="shared" si="442"/>
        <v>300</v>
      </c>
      <c r="K1568" s="17">
        <v>0</v>
      </c>
      <c r="L1568" s="17"/>
    </row>
    <row r="1569" spans="1:12" s="10" customFormat="1" x14ac:dyDescent="0.2">
      <c r="A1569" s="18" t="s">
        <v>283</v>
      </c>
      <c r="B1569" s="15">
        <v>12</v>
      </c>
      <c r="C1569" s="15">
        <v>172</v>
      </c>
      <c r="D1569" s="15">
        <v>39</v>
      </c>
      <c r="E1569" s="15">
        <v>211</v>
      </c>
      <c r="F1569" s="15">
        <v>12</v>
      </c>
      <c r="G1569" s="15">
        <v>169</v>
      </c>
      <c r="H1569" s="16">
        <f>D1569/D1567*100</f>
        <v>92.857142857142861</v>
      </c>
      <c r="I1569" s="16">
        <f>E1569/E1567*100</f>
        <v>91.341991341991346</v>
      </c>
      <c r="J1569" s="17">
        <f t="shared" si="442"/>
        <v>325</v>
      </c>
      <c r="K1569" s="17">
        <f t="shared" si="443"/>
        <v>325</v>
      </c>
      <c r="L1569" s="17">
        <f t="shared" si="443"/>
        <v>124.85207100591715</v>
      </c>
    </row>
    <row r="1570" spans="1:12" s="10" customFormat="1" ht="56.25" x14ac:dyDescent="0.2">
      <c r="A1570" s="12" t="s">
        <v>502</v>
      </c>
      <c r="B1570" s="15"/>
      <c r="C1570" s="15"/>
      <c r="D1570" s="15"/>
      <c r="E1570" s="15"/>
      <c r="F1570" s="15"/>
      <c r="G1570" s="15"/>
    </row>
    <row r="1571" spans="1:12" s="10" customFormat="1" x14ac:dyDescent="0.2">
      <c r="A1571" s="14" t="s">
        <v>276</v>
      </c>
      <c r="B1571" s="15">
        <v>60</v>
      </c>
      <c r="C1571" s="15">
        <v>748</v>
      </c>
      <c r="D1571" s="15">
        <v>73</v>
      </c>
      <c r="E1571" s="15">
        <v>821</v>
      </c>
      <c r="F1571" s="15">
        <v>73</v>
      </c>
      <c r="G1571" s="15">
        <v>1109</v>
      </c>
      <c r="H1571" s="16">
        <f>H1572+H1573</f>
        <v>100</v>
      </c>
      <c r="I1571" s="16">
        <f>I1572+I1573</f>
        <v>100</v>
      </c>
      <c r="J1571" s="17">
        <f t="shared" ref="J1571:J1576" si="444">D1571/B1571*100</f>
        <v>121.66666666666666</v>
      </c>
      <c r="K1571" s="17">
        <f t="shared" ref="K1571:L1576" si="445">D1571/F1571*100</f>
        <v>100</v>
      </c>
      <c r="L1571" s="17">
        <f t="shared" si="445"/>
        <v>74.030658250676282</v>
      </c>
    </row>
    <row r="1572" spans="1:12" s="10" customFormat="1" x14ac:dyDescent="0.2">
      <c r="A1572" s="18" t="s">
        <v>282</v>
      </c>
      <c r="B1572" s="15">
        <v>0</v>
      </c>
      <c r="C1572" s="15">
        <v>1</v>
      </c>
      <c r="D1572" s="15">
        <v>0</v>
      </c>
      <c r="E1572" s="15">
        <v>1</v>
      </c>
      <c r="F1572" s="15">
        <v>0</v>
      </c>
      <c r="G1572" s="15">
        <v>3</v>
      </c>
      <c r="H1572" s="16">
        <f>D1572/D1571*100</f>
        <v>0</v>
      </c>
      <c r="I1572" s="16">
        <f>E1572/E1571*100</f>
        <v>0.12180267965895249</v>
      </c>
      <c r="J1572" s="17">
        <v>0</v>
      </c>
      <c r="K1572" s="17">
        <v>0</v>
      </c>
      <c r="L1572" s="17">
        <f t="shared" si="445"/>
        <v>33.333333333333329</v>
      </c>
    </row>
    <row r="1573" spans="1:12" s="10" customFormat="1" x14ac:dyDescent="0.2">
      <c r="A1573" s="18" t="s">
        <v>278</v>
      </c>
      <c r="B1573" s="15">
        <v>60</v>
      </c>
      <c r="C1573" s="15">
        <v>747</v>
      </c>
      <c r="D1573" s="15">
        <v>73</v>
      </c>
      <c r="E1573" s="15">
        <v>820</v>
      </c>
      <c r="F1573" s="15">
        <v>73</v>
      </c>
      <c r="G1573" s="15">
        <v>1106</v>
      </c>
      <c r="H1573" s="16">
        <f>D1573/D1571*100</f>
        <v>100</v>
      </c>
      <c r="I1573" s="16">
        <f>E1573/E1571*100</f>
        <v>99.878197320341044</v>
      </c>
      <c r="J1573" s="17">
        <f t="shared" si="444"/>
        <v>121.66666666666666</v>
      </c>
      <c r="K1573" s="17">
        <f t="shared" si="445"/>
        <v>100</v>
      </c>
      <c r="L1573" s="17">
        <f t="shared" si="445"/>
        <v>74.141048824593128</v>
      </c>
    </row>
    <row r="1574" spans="1:12" s="10" customFormat="1" x14ac:dyDescent="0.2">
      <c r="A1574" s="14" t="s">
        <v>277</v>
      </c>
      <c r="B1574" s="15">
        <v>60</v>
      </c>
      <c r="C1574" s="15">
        <v>748</v>
      </c>
      <c r="D1574" s="15">
        <v>73</v>
      </c>
      <c r="E1574" s="15">
        <v>821</v>
      </c>
      <c r="F1574" s="15">
        <v>73</v>
      </c>
      <c r="G1574" s="15">
        <v>1109</v>
      </c>
      <c r="H1574" s="16">
        <f>H1575+H1576</f>
        <v>100</v>
      </c>
      <c r="I1574" s="16">
        <f>I1575+I1576</f>
        <v>100</v>
      </c>
      <c r="J1574" s="17">
        <f t="shared" si="444"/>
        <v>121.66666666666666</v>
      </c>
      <c r="K1574" s="17">
        <f t="shared" si="445"/>
        <v>100</v>
      </c>
      <c r="L1574" s="17">
        <f t="shared" si="445"/>
        <v>74.030658250676282</v>
      </c>
    </row>
    <row r="1575" spans="1:12" s="10" customFormat="1" x14ac:dyDescent="0.2">
      <c r="A1575" s="18" t="s">
        <v>279</v>
      </c>
      <c r="B1575" s="15">
        <v>16</v>
      </c>
      <c r="C1575" s="15">
        <v>191</v>
      </c>
      <c r="D1575" s="15">
        <v>8</v>
      </c>
      <c r="E1575" s="15">
        <v>199</v>
      </c>
      <c r="F1575" s="15">
        <v>22</v>
      </c>
      <c r="G1575" s="15">
        <v>88</v>
      </c>
      <c r="H1575" s="16">
        <f>D1575/D1574*100</f>
        <v>10.95890410958904</v>
      </c>
      <c r="I1575" s="16">
        <f>E1575/E1574*100</f>
        <v>24.238733252131546</v>
      </c>
      <c r="J1575" s="17">
        <f t="shared" si="444"/>
        <v>50</v>
      </c>
      <c r="K1575" s="17">
        <f t="shared" si="445"/>
        <v>36.363636363636367</v>
      </c>
      <c r="L1575" s="17">
        <f t="shared" si="445"/>
        <v>226.13636363636363</v>
      </c>
    </row>
    <row r="1576" spans="1:12" s="10" customFormat="1" x14ac:dyDescent="0.2">
      <c r="A1576" s="18" t="s">
        <v>283</v>
      </c>
      <c r="B1576" s="15">
        <v>44</v>
      </c>
      <c r="C1576" s="15">
        <v>557</v>
      </c>
      <c r="D1576" s="15">
        <v>65</v>
      </c>
      <c r="E1576" s="15">
        <v>622</v>
      </c>
      <c r="F1576" s="15">
        <v>51</v>
      </c>
      <c r="G1576" s="15">
        <v>1021</v>
      </c>
      <c r="H1576" s="16">
        <f>D1576/D1574*100</f>
        <v>89.041095890410958</v>
      </c>
      <c r="I1576" s="16">
        <f>E1576/E1574*100</f>
        <v>75.761266747868447</v>
      </c>
      <c r="J1576" s="17">
        <f t="shared" si="444"/>
        <v>147.72727272727272</v>
      </c>
      <c r="K1576" s="17">
        <f t="shared" si="445"/>
        <v>127.45098039215685</v>
      </c>
      <c r="L1576" s="17">
        <f t="shared" si="445"/>
        <v>60.920666013712044</v>
      </c>
    </row>
    <row r="1577" spans="1:12" s="10" customFormat="1" ht="33.75" x14ac:dyDescent="0.2">
      <c r="A1577" s="21" t="s">
        <v>503</v>
      </c>
      <c r="B1577" s="15"/>
      <c r="C1577" s="15"/>
      <c r="D1577" s="15"/>
      <c r="E1577" s="15"/>
      <c r="F1577" s="15"/>
      <c r="G1577" s="15"/>
    </row>
    <row r="1578" spans="1:12" s="10" customFormat="1" x14ac:dyDescent="0.2">
      <c r="A1578" s="14" t="s">
        <v>276</v>
      </c>
      <c r="B1578" s="15">
        <v>56</v>
      </c>
      <c r="C1578" s="15">
        <v>722</v>
      </c>
      <c r="D1578" s="15">
        <v>66</v>
      </c>
      <c r="E1578" s="15">
        <v>788</v>
      </c>
      <c r="F1578" s="15">
        <v>73</v>
      </c>
      <c r="G1578" s="15">
        <v>538</v>
      </c>
      <c r="H1578" s="16">
        <f>H1579+H1580</f>
        <v>100</v>
      </c>
      <c r="I1578" s="16">
        <f>I1579+I1580</f>
        <v>100</v>
      </c>
      <c r="J1578" s="17">
        <f t="shared" ref="J1578:J1583" si="446">D1578/B1578*100</f>
        <v>117.85714285714286</v>
      </c>
      <c r="K1578" s="17">
        <f t="shared" ref="K1578:L1583" si="447">D1578/F1578*100</f>
        <v>90.410958904109577</v>
      </c>
      <c r="L1578" s="17">
        <f t="shared" si="447"/>
        <v>146.46840148698885</v>
      </c>
    </row>
    <row r="1579" spans="1:12" s="10" customFormat="1" x14ac:dyDescent="0.2">
      <c r="A1579" s="18" t="s">
        <v>282</v>
      </c>
      <c r="B1579" s="15">
        <v>0</v>
      </c>
      <c r="C1579" s="15">
        <v>1</v>
      </c>
      <c r="D1579" s="15">
        <v>0</v>
      </c>
      <c r="E1579" s="15">
        <v>1</v>
      </c>
      <c r="F1579" s="15">
        <v>0</v>
      </c>
      <c r="G1579" s="15">
        <v>3</v>
      </c>
      <c r="H1579" s="16">
        <f>D1579/D1578*100</f>
        <v>0</v>
      </c>
      <c r="I1579" s="16">
        <f>E1579/E1578*100</f>
        <v>0.12690355329949238</v>
      </c>
      <c r="J1579" s="17">
        <v>0</v>
      </c>
      <c r="K1579" s="17">
        <v>0</v>
      </c>
      <c r="L1579" s="17">
        <f t="shared" si="447"/>
        <v>33.333333333333329</v>
      </c>
    </row>
    <row r="1580" spans="1:12" s="10" customFormat="1" x14ac:dyDescent="0.2">
      <c r="A1580" s="18" t="s">
        <v>278</v>
      </c>
      <c r="B1580" s="15">
        <v>56</v>
      </c>
      <c r="C1580" s="15">
        <v>721</v>
      </c>
      <c r="D1580" s="15">
        <v>66</v>
      </c>
      <c r="E1580" s="15">
        <v>787</v>
      </c>
      <c r="F1580" s="15">
        <v>73</v>
      </c>
      <c r="G1580" s="15">
        <v>535</v>
      </c>
      <c r="H1580" s="16">
        <f>D1580/D1578*100</f>
        <v>100</v>
      </c>
      <c r="I1580" s="16">
        <f>E1580/E1578*100</f>
        <v>99.873096446700501</v>
      </c>
      <c r="J1580" s="17">
        <f t="shared" si="446"/>
        <v>117.85714285714286</v>
      </c>
      <c r="K1580" s="17">
        <f t="shared" si="447"/>
        <v>90.410958904109577</v>
      </c>
      <c r="L1580" s="17">
        <f t="shared" si="447"/>
        <v>147.10280373831776</v>
      </c>
    </row>
    <row r="1581" spans="1:12" s="10" customFormat="1" x14ac:dyDescent="0.2">
      <c r="A1581" s="14" t="s">
        <v>277</v>
      </c>
      <c r="B1581" s="15">
        <v>56</v>
      </c>
      <c r="C1581" s="15">
        <v>722</v>
      </c>
      <c r="D1581" s="15">
        <v>66</v>
      </c>
      <c r="E1581" s="15">
        <v>788</v>
      </c>
      <c r="F1581" s="15">
        <v>73</v>
      </c>
      <c r="G1581" s="15">
        <v>538</v>
      </c>
      <c r="H1581" s="16">
        <f>H1582+H1583</f>
        <v>100</v>
      </c>
      <c r="I1581" s="16">
        <f>I1582+I1583</f>
        <v>100</v>
      </c>
      <c r="J1581" s="17">
        <f t="shared" si="446"/>
        <v>117.85714285714286</v>
      </c>
      <c r="K1581" s="17">
        <f t="shared" si="447"/>
        <v>90.410958904109577</v>
      </c>
      <c r="L1581" s="17">
        <f t="shared" si="447"/>
        <v>146.46840148698885</v>
      </c>
    </row>
    <row r="1582" spans="1:12" s="10" customFormat="1" x14ac:dyDescent="0.2">
      <c r="A1582" s="18" t="s">
        <v>279</v>
      </c>
      <c r="B1582" s="15">
        <v>14</v>
      </c>
      <c r="C1582" s="15">
        <v>184</v>
      </c>
      <c r="D1582" s="15">
        <v>8</v>
      </c>
      <c r="E1582" s="15">
        <v>192</v>
      </c>
      <c r="F1582" s="15">
        <v>22</v>
      </c>
      <c r="G1582" s="15">
        <v>84</v>
      </c>
      <c r="H1582" s="16">
        <f>D1582/D1581*100</f>
        <v>12.121212121212121</v>
      </c>
      <c r="I1582" s="16">
        <f>E1582/E1581*100</f>
        <v>24.36548223350254</v>
      </c>
      <c r="J1582" s="17">
        <f t="shared" si="446"/>
        <v>57.142857142857139</v>
      </c>
      <c r="K1582" s="17">
        <f t="shared" si="447"/>
        <v>36.363636363636367</v>
      </c>
      <c r="L1582" s="17">
        <f t="shared" si="447"/>
        <v>228.57142857142856</v>
      </c>
    </row>
    <row r="1583" spans="1:12" s="10" customFormat="1" x14ac:dyDescent="0.2">
      <c r="A1583" s="18" t="s">
        <v>283</v>
      </c>
      <c r="B1583" s="15">
        <v>42</v>
      </c>
      <c r="C1583" s="15">
        <v>538</v>
      </c>
      <c r="D1583" s="15">
        <v>58</v>
      </c>
      <c r="E1583" s="15">
        <v>596</v>
      </c>
      <c r="F1583" s="15">
        <v>51</v>
      </c>
      <c r="G1583" s="15">
        <v>454</v>
      </c>
      <c r="H1583" s="16">
        <f>D1583/D1581*100</f>
        <v>87.878787878787875</v>
      </c>
      <c r="I1583" s="16">
        <f>E1583/E1581*100</f>
        <v>75.634517766497467</v>
      </c>
      <c r="J1583" s="17">
        <f t="shared" si="446"/>
        <v>138.0952380952381</v>
      </c>
      <c r="K1583" s="17">
        <f t="shared" si="447"/>
        <v>113.72549019607843</v>
      </c>
      <c r="L1583" s="17">
        <f t="shared" si="447"/>
        <v>131.27753303964758</v>
      </c>
    </row>
    <row r="1584" spans="1:12" s="10" customFormat="1" ht="22.5" x14ac:dyDescent="0.2">
      <c r="A1584" s="12" t="s">
        <v>504</v>
      </c>
      <c r="B1584" s="15"/>
      <c r="C1584" s="15"/>
      <c r="D1584" s="15"/>
      <c r="E1584" s="15"/>
      <c r="F1584" s="15"/>
      <c r="G1584" s="15"/>
    </row>
    <row r="1585" spans="1:12" s="10" customFormat="1" x14ac:dyDescent="0.2">
      <c r="A1585" s="14" t="s">
        <v>276</v>
      </c>
      <c r="B1585" s="15">
        <v>68807</v>
      </c>
      <c r="C1585" s="15">
        <v>591212</v>
      </c>
      <c r="D1585" s="15">
        <v>60183</v>
      </c>
      <c r="E1585" s="15">
        <v>651395</v>
      </c>
      <c r="F1585" s="15">
        <v>89494</v>
      </c>
      <c r="G1585" s="15">
        <v>664067</v>
      </c>
      <c r="H1585" s="16">
        <f>H1586+H1587</f>
        <v>100</v>
      </c>
      <c r="I1585" s="16">
        <f>I1586+I1587</f>
        <v>100</v>
      </c>
      <c r="J1585" s="17">
        <f t="shared" ref="J1585:J1590" si="448">D1585/B1585*100</f>
        <v>87.466391500864731</v>
      </c>
      <c r="K1585" s="17">
        <f t="shared" ref="K1585:L1590" si="449">D1585/F1585*100</f>
        <v>67.248083670413664</v>
      </c>
      <c r="L1585" s="17">
        <f t="shared" si="449"/>
        <v>98.091758813493215</v>
      </c>
    </row>
    <row r="1586" spans="1:12" s="10" customFormat="1" x14ac:dyDescent="0.2">
      <c r="A1586" s="18" t="s">
        <v>282</v>
      </c>
      <c r="B1586" s="15">
        <v>0</v>
      </c>
      <c r="C1586" s="15">
        <v>0</v>
      </c>
      <c r="D1586" s="15">
        <v>0</v>
      </c>
      <c r="E1586" s="15">
        <v>0</v>
      </c>
      <c r="F1586" s="15">
        <v>0</v>
      </c>
      <c r="G1586" s="15">
        <v>0</v>
      </c>
      <c r="H1586" s="16">
        <f>D1586/D1585*100</f>
        <v>0</v>
      </c>
      <c r="I1586" s="16">
        <f>E1586/E1585*100</f>
        <v>0</v>
      </c>
      <c r="J1586" s="17">
        <v>0</v>
      </c>
      <c r="K1586" s="17">
        <v>0</v>
      </c>
      <c r="L1586" s="17">
        <v>0</v>
      </c>
    </row>
    <row r="1587" spans="1:12" s="10" customFormat="1" x14ac:dyDescent="0.2">
      <c r="A1587" s="18" t="s">
        <v>278</v>
      </c>
      <c r="B1587" s="15">
        <v>68807</v>
      </c>
      <c r="C1587" s="15">
        <v>591212</v>
      </c>
      <c r="D1587" s="15">
        <v>60183</v>
      </c>
      <c r="E1587" s="15">
        <v>651395</v>
      </c>
      <c r="F1587" s="15">
        <v>89494</v>
      </c>
      <c r="G1587" s="15">
        <v>664067</v>
      </c>
      <c r="H1587" s="16">
        <f>D1587/D1585*100</f>
        <v>100</v>
      </c>
      <c r="I1587" s="16">
        <f>E1587/E1585*100</f>
        <v>100</v>
      </c>
      <c r="J1587" s="17">
        <f t="shared" si="448"/>
        <v>87.466391500864731</v>
      </c>
      <c r="K1587" s="17">
        <f t="shared" si="449"/>
        <v>67.248083670413664</v>
      </c>
      <c r="L1587" s="17">
        <f t="shared" si="449"/>
        <v>98.091758813493215</v>
      </c>
    </row>
    <row r="1588" spans="1:12" s="10" customFormat="1" x14ac:dyDescent="0.2">
      <c r="A1588" s="14" t="s">
        <v>277</v>
      </c>
      <c r="B1588" s="15">
        <v>68807</v>
      </c>
      <c r="C1588" s="15">
        <v>591212</v>
      </c>
      <c r="D1588" s="15">
        <v>60183</v>
      </c>
      <c r="E1588" s="15">
        <v>651395</v>
      </c>
      <c r="F1588" s="15">
        <v>89494</v>
      </c>
      <c r="G1588" s="15">
        <v>664067</v>
      </c>
      <c r="H1588" s="16">
        <f>H1589+H1590</f>
        <v>100</v>
      </c>
      <c r="I1588" s="16">
        <f>I1589+I1590</f>
        <v>100</v>
      </c>
      <c r="J1588" s="17">
        <f t="shared" si="448"/>
        <v>87.466391500864731</v>
      </c>
      <c r="K1588" s="17">
        <f t="shared" si="449"/>
        <v>67.248083670413664</v>
      </c>
      <c r="L1588" s="17">
        <f t="shared" si="449"/>
        <v>98.091758813493215</v>
      </c>
    </row>
    <row r="1589" spans="1:12" s="10" customFormat="1" x14ac:dyDescent="0.2">
      <c r="A1589" s="18" t="s">
        <v>279</v>
      </c>
      <c r="B1589" s="15">
        <v>5503</v>
      </c>
      <c r="C1589" s="15">
        <v>64896</v>
      </c>
      <c r="D1589" s="15">
        <v>13073</v>
      </c>
      <c r="E1589" s="15">
        <v>77969</v>
      </c>
      <c r="F1589" s="15">
        <v>5909</v>
      </c>
      <c r="G1589" s="15">
        <v>44102</v>
      </c>
      <c r="H1589" s="16">
        <f>D1589/D1588*100</f>
        <v>21.722080986325043</v>
      </c>
      <c r="I1589" s="16">
        <f>E1589/E1588*100</f>
        <v>11.969542290008366</v>
      </c>
      <c r="J1589" s="17">
        <f t="shared" si="448"/>
        <v>237.56133018353626</v>
      </c>
      <c r="K1589" s="17">
        <f t="shared" si="449"/>
        <v>221.2387882890506</v>
      </c>
      <c r="L1589" s="17">
        <f t="shared" si="449"/>
        <v>176.79243571720102</v>
      </c>
    </row>
    <row r="1590" spans="1:12" s="10" customFormat="1" x14ac:dyDescent="0.2">
      <c r="A1590" s="18" t="s">
        <v>283</v>
      </c>
      <c r="B1590" s="15">
        <v>63304</v>
      </c>
      <c r="C1590" s="15">
        <v>526316</v>
      </c>
      <c r="D1590" s="15">
        <v>47110</v>
      </c>
      <c r="E1590" s="15">
        <v>573426</v>
      </c>
      <c r="F1590" s="15">
        <v>83585</v>
      </c>
      <c r="G1590" s="15">
        <v>619965</v>
      </c>
      <c r="H1590" s="16">
        <f>D1590/D1588*100</f>
        <v>78.277919013674961</v>
      </c>
      <c r="I1590" s="16">
        <f>E1590/E1588*100</f>
        <v>88.030457709991637</v>
      </c>
      <c r="J1590" s="17">
        <f t="shared" si="448"/>
        <v>74.41867812460508</v>
      </c>
      <c r="K1590" s="17">
        <f t="shared" si="449"/>
        <v>56.361787402045827</v>
      </c>
      <c r="L1590" s="17">
        <f t="shared" si="449"/>
        <v>92.493285911301442</v>
      </c>
    </row>
    <row r="1591" spans="1:12" s="10" customFormat="1" ht="33.75" x14ac:dyDescent="0.2">
      <c r="A1591" s="12" t="s">
        <v>505</v>
      </c>
      <c r="B1591" s="15"/>
      <c r="C1591" s="15"/>
      <c r="D1591" s="15"/>
      <c r="E1591" s="15"/>
      <c r="F1591" s="15"/>
      <c r="G1591" s="15"/>
    </row>
    <row r="1592" spans="1:12" s="10" customFormat="1" x14ac:dyDescent="0.2">
      <c r="A1592" s="14" t="s">
        <v>276</v>
      </c>
      <c r="B1592" s="15">
        <v>1582</v>
      </c>
      <c r="C1592" s="15">
        <v>22093</v>
      </c>
      <c r="D1592" s="15">
        <v>2310</v>
      </c>
      <c r="E1592" s="15">
        <v>24403</v>
      </c>
      <c r="F1592" s="15">
        <v>2035</v>
      </c>
      <c r="G1592" s="15">
        <v>13309</v>
      </c>
      <c r="H1592" s="16">
        <f>H1593+H1594</f>
        <v>100</v>
      </c>
      <c r="I1592" s="16">
        <f>I1593+I1594</f>
        <v>100</v>
      </c>
      <c r="J1592" s="17">
        <f t="shared" ref="J1592:J1597" si="450">D1592/B1592*100</f>
        <v>146.01769911504425</v>
      </c>
      <c r="K1592" s="17">
        <f t="shared" ref="K1592:L1597" si="451">D1592/F1592*100</f>
        <v>113.51351351351352</v>
      </c>
      <c r="L1592" s="17">
        <f t="shared" si="451"/>
        <v>183.3571267563303</v>
      </c>
    </row>
    <row r="1593" spans="1:12" s="10" customFormat="1" x14ac:dyDescent="0.2">
      <c r="A1593" s="18" t="s">
        <v>282</v>
      </c>
      <c r="B1593" s="15">
        <v>0</v>
      </c>
      <c r="C1593" s="15">
        <v>0</v>
      </c>
      <c r="D1593" s="15">
        <v>0</v>
      </c>
      <c r="E1593" s="15">
        <v>0</v>
      </c>
      <c r="F1593" s="15">
        <v>0</v>
      </c>
      <c r="G1593" s="15">
        <v>0</v>
      </c>
      <c r="H1593" s="16">
        <f>D1593/D1592*100</f>
        <v>0</v>
      </c>
      <c r="I1593" s="16">
        <f>E1593/E1592*100</f>
        <v>0</v>
      </c>
      <c r="J1593" s="17">
        <v>0</v>
      </c>
      <c r="K1593" s="17">
        <v>0</v>
      </c>
      <c r="L1593" s="17">
        <v>0</v>
      </c>
    </row>
    <row r="1594" spans="1:12" s="10" customFormat="1" x14ac:dyDescent="0.2">
      <c r="A1594" s="18" t="s">
        <v>278</v>
      </c>
      <c r="B1594" s="15">
        <v>1582</v>
      </c>
      <c r="C1594" s="15">
        <v>22093</v>
      </c>
      <c r="D1594" s="15">
        <v>2310</v>
      </c>
      <c r="E1594" s="15">
        <v>24403</v>
      </c>
      <c r="F1594" s="15">
        <v>2035</v>
      </c>
      <c r="G1594" s="15">
        <v>13309</v>
      </c>
      <c r="H1594" s="16">
        <f>D1594/D1592*100</f>
        <v>100</v>
      </c>
      <c r="I1594" s="16">
        <f>E1594/E1592*100</f>
        <v>100</v>
      </c>
      <c r="J1594" s="17">
        <f t="shared" si="450"/>
        <v>146.01769911504425</v>
      </c>
      <c r="K1594" s="17">
        <f t="shared" si="451"/>
        <v>113.51351351351352</v>
      </c>
      <c r="L1594" s="17">
        <f t="shared" si="451"/>
        <v>183.3571267563303</v>
      </c>
    </row>
    <row r="1595" spans="1:12" s="10" customFormat="1" x14ac:dyDescent="0.2">
      <c r="A1595" s="14" t="s">
        <v>277</v>
      </c>
      <c r="B1595" s="15">
        <v>1582</v>
      </c>
      <c r="C1595" s="15">
        <v>22093</v>
      </c>
      <c r="D1595" s="15">
        <v>2310</v>
      </c>
      <c r="E1595" s="15">
        <v>24403</v>
      </c>
      <c r="F1595" s="15">
        <v>2035</v>
      </c>
      <c r="G1595" s="15">
        <v>13309</v>
      </c>
      <c r="H1595" s="16">
        <f>H1596+H1597</f>
        <v>100</v>
      </c>
      <c r="I1595" s="16">
        <f>I1596+I1597</f>
        <v>100</v>
      </c>
      <c r="J1595" s="17">
        <f t="shared" si="450"/>
        <v>146.01769911504425</v>
      </c>
      <c r="K1595" s="17">
        <f t="shared" si="451"/>
        <v>113.51351351351352</v>
      </c>
      <c r="L1595" s="17">
        <f t="shared" si="451"/>
        <v>183.3571267563303</v>
      </c>
    </row>
    <row r="1596" spans="1:12" s="10" customFormat="1" x14ac:dyDescent="0.2">
      <c r="A1596" s="18" t="s">
        <v>279</v>
      </c>
      <c r="B1596" s="15">
        <v>1242</v>
      </c>
      <c r="C1596" s="15">
        <v>10451</v>
      </c>
      <c r="D1596" s="15">
        <v>1013</v>
      </c>
      <c r="E1596" s="15">
        <v>11464</v>
      </c>
      <c r="F1596" s="15">
        <v>637</v>
      </c>
      <c r="G1596" s="15">
        <v>3140</v>
      </c>
      <c r="H1596" s="16">
        <f>D1596/D1595*100</f>
        <v>43.852813852813853</v>
      </c>
      <c r="I1596" s="16">
        <f>E1596/E1595*100</f>
        <v>46.977830594599027</v>
      </c>
      <c r="J1596" s="17">
        <f t="shared" si="450"/>
        <v>81.561996779388082</v>
      </c>
      <c r="K1596" s="17">
        <f t="shared" si="451"/>
        <v>159.02668759811618</v>
      </c>
      <c r="L1596" s="17">
        <f t="shared" si="451"/>
        <v>365.09554140127392</v>
      </c>
    </row>
    <row r="1597" spans="1:12" s="10" customFormat="1" x14ac:dyDescent="0.2">
      <c r="A1597" s="18" t="s">
        <v>283</v>
      </c>
      <c r="B1597" s="15">
        <v>340</v>
      </c>
      <c r="C1597" s="15">
        <v>11642</v>
      </c>
      <c r="D1597" s="15">
        <v>1297</v>
      </c>
      <c r="E1597" s="15">
        <v>12939</v>
      </c>
      <c r="F1597" s="15">
        <v>1398</v>
      </c>
      <c r="G1597" s="15">
        <v>10169</v>
      </c>
      <c r="H1597" s="16">
        <f>D1597/D1595*100</f>
        <v>56.147186147186147</v>
      </c>
      <c r="I1597" s="16">
        <f>E1597/E1595*100</f>
        <v>53.022169405400973</v>
      </c>
      <c r="J1597" s="17">
        <f t="shared" si="450"/>
        <v>381.47058823529414</v>
      </c>
      <c r="K1597" s="17">
        <f t="shared" si="451"/>
        <v>92.775393419170243</v>
      </c>
      <c r="L1597" s="17">
        <f t="shared" si="451"/>
        <v>127.23964991641263</v>
      </c>
    </row>
    <row r="1598" spans="1:12" s="10" customFormat="1" ht="22.5" x14ac:dyDescent="0.2">
      <c r="A1598" s="12" t="s">
        <v>506</v>
      </c>
      <c r="B1598" s="15"/>
      <c r="C1598" s="15"/>
      <c r="D1598" s="15"/>
      <c r="E1598" s="15"/>
      <c r="F1598" s="15"/>
      <c r="G1598" s="15"/>
    </row>
    <row r="1599" spans="1:12" s="10" customFormat="1" x14ac:dyDescent="0.2">
      <c r="A1599" s="14" t="s">
        <v>276</v>
      </c>
      <c r="B1599" s="15">
        <v>63098</v>
      </c>
      <c r="C1599" s="15">
        <v>648553</v>
      </c>
      <c r="D1599" s="15">
        <v>81768</v>
      </c>
      <c r="E1599" s="15">
        <v>730321</v>
      </c>
      <c r="F1599" s="15">
        <v>81424</v>
      </c>
      <c r="G1599" s="15">
        <v>672638</v>
      </c>
      <c r="H1599" s="16">
        <f>H1600+H1601</f>
        <v>100</v>
      </c>
      <c r="I1599" s="16">
        <f>I1600+I1601</f>
        <v>100</v>
      </c>
      <c r="J1599" s="17">
        <f t="shared" ref="J1599:J1604" si="452">D1599/B1599*100</f>
        <v>129.58889346730481</v>
      </c>
      <c r="K1599" s="17">
        <f t="shared" ref="K1599:L1604" si="453">D1599/F1599*100</f>
        <v>100.42247985851837</v>
      </c>
      <c r="L1599" s="17">
        <f t="shared" si="453"/>
        <v>108.57563801034138</v>
      </c>
    </row>
    <row r="1600" spans="1:12" s="10" customFormat="1" x14ac:dyDescent="0.2">
      <c r="A1600" s="18" t="s">
        <v>282</v>
      </c>
      <c r="B1600" s="15">
        <v>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6">
        <f>D1600/D1599*100</f>
        <v>0</v>
      </c>
      <c r="I1600" s="16">
        <f>E1600/E1599*100</f>
        <v>0</v>
      </c>
      <c r="J1600" s="17">
        <v>0</v>
      </c>
      <c r="K1600" s="17">
        <v>0</v>
      </c>
      <c r="L1600" s="17">
        <v>0</v>
      </c>
    </row>
    <row r="1601" spans="1:12" s="10" customFormat="1" x14ac:dyDescent="0.2">
      <c r="A1601" s="18" t="s">
        <v>278</v>
      </c>
      <c r="B1601" s="15">
        <v>63098</v>
      </c>
      <c r="C1601" s="15">
        <v>648553</v>
      </c>
      <c r="D1601" s="15">
        <v>81768</v>
      </c>
      <c r="E1601" s="15">
        <v>730321</v>
      </c>
      <c r="F1601" s="15">
        <v>81424</v>
      </c>
      <c r="G1601" s="15">
        <v>672638</v>
      </c>
      <c r="H1601" s="16">
        <f>D1601/D1599*100</f>
        <v>100</v>
      </c>
      <c r="I1601" s="16">
        <f>E1601/E1599*100</f>
        <v>100</v>
      </c>
      <c r="J1601" s="17">
        <f t="shared" si="452"/>
        <v>129.58889346730481</v>
      </c>
      <c r="K1601" s="17">
        <f t="shared" si="453"/>
        <v>100.42247985851837</v>
      </c>
      <c r="L1601" s="17">
        <f t="shared" si="453"/>
        <v>108.57563801034138</v>
      </c>
    </row>
    <row r="1602" spans="1:12" s="10" customFormat="1" x14ac:dyDescent="0.2">
      <c r="A1602" s="14" t="s">
        <v>277</v>
      </c>
      <c r="B1602" s="15">
        <v>63098</v>
      </c>
      <c r="C1602" s="15">
        <v>648553</v>
      </c>
      <c r="D1602" s="15">
        <v>81768</v>
      </c>
      <c r="E1602" s="15">
        <v>730321</v>
      </c>
      <c r="F1602" s="15">
        <v>81424</v>
      </c>
      <c r="G1602" s="15">
        <v>672638</v>
      </c>
      <c r="H1602" s="16">
        <f>H1603+H1604</f>
        <v>100</v>
      </c>
      <c r="I1602" s="16">
        <f>I1603+I1604</f>
        <v>100</v>
      </c>
      <c r="J1602" s="17">
        <f t="shared" si="452"/>
        <v>129.58889346730481</v>
      </c>
      <c r="K1602" s="17">
        <f t="shared" si="453"/>
        <v>100.42247985851837</v>
      </c>
      <c r="L1602" s="17">
        <f t="shared" si="453"/>
        <v>108.57563801034138</v>
      </c>
    </row>
    <row r="1603" spans="1:12" s="10" customFormat="1" x14ac:dyDescent="0.2">
      <c r="A1603" s="18" t="s">
        <v>279</v>
      </c>
      <c r="B1603" s="15">
        <v>22322</v>
      </c>
      <c r="C1603" s="15">
        <v>183075</v>
      </c>
      <c r="D1603" s="15">
        <v>18296</v>
      </c>
      <c r="E1603" s="15">
        <v>201371</v>
      </c>
      <c r="F1603" s="15">
        <v>28366</v>
      </c>
      <c r="G1603" s="15">
        <v>173015</v>
      </c>
      <c r="H1603" s="16">
        <f>D1603/D1602*100</f>
        <v>22.375501418647879</v>
      </c>
      <c r="I1603" s="16">
        <f>E1603/E1602*100</f>
        <v>27.572943952043005</v>
      </c>
      <c r="J1603" s="17">
        <f t="shared" si="452"/>
        <v>81.963981722067913</v>
      </c>
      <c r="K1603" s="17">
        <f t="shared" si="453"/>
        <v>64.499753225692729</v>
      </c>
      <c r="L1603" s="17">
        <f t="shared" si="453"/>
        <v>116.38933040487819</v>
      </c>
    </row>
    <row r="1604" spans="1:12" s="10" customFormat="1" x14ac:dyDescent="0.2">
      <c r="A1604" s="18" t="s">
        <v>283</v>
      </c>
      <c r="B1604" s="15">
        <v>40776</v>
      </c>
      <c r="C1604" s="15">
        <v>465478</v>
      </c>
      <c r="D1604" s="15">
        <v>63472</v>
      </c>
      <c r="E1604" s="15">
        <v>528950</v>
      </c>
      <c r="F1604" s="15">
        <v>53058</v>
      </c>
      <c r="G1604" s="15">
        <v>499623</v>
      </c>
      <c r="H1604" s="16">
        <f>D1604/D1602*100</f>
        <v>77.624498581352114</v>
      </c>
      <c r="I1604" s="16">
        <f>E1604/E1602*100</f>
        <v>72.427056047956995</v>
      </c>
      <c r="J1604" s="17">
        <f t="shared" si="452"/>
        <v>155.66019226996272</v>
      </c>
      <c r="K1604" s="17">
        <f t="shared" si="453"/>
        <v>119.62757736816314</v>
      </c>
      <c r="L1604" s="17">
        <f t="shared" si="453"/>
        <v>105.86982584868991</v>
      </c>
    </row>
    <row r="1605" spans="1:12" s="10" customFormat="1" ht="22.5" x14ac:dyDescent="0.2">
      <c r="A1605" s="12" t="s">
        <v>507</v>
      </c>
      <c r="B1605" s="15"/>
      <c r="C1605" s="15"/>
      <c r="D1605" s="15"/>
      <c r="E1605" s="15"/>
      <c r="F1605" s="15"/>
      <c r="G1605" s="15"/>
    </row>
    <row r="1606" spans="1:12" s="10" customFormat="1" x14ac:dyDescent="0.2">
      <c r="A1606" s="14" t="s">
        <v>276</v>
      </c>
      <c r="B1606" s="15">
        <v>359756</v>
      </c>
      <c r="C1606" s="15">
        <v>4070888</v>
      </c>
      <c r="D1606" s="15">
        <v>495855</v>
      </c>
      <c r="E1606" s="15">
        <v>4566743</v>
      </c>
      <c r="F1606" s="15">
        <v>1122271</v>
      </c>
      <c r="G1606" s="15">
        <v>3362771</v>
      </c>
      <c r="H1606" s="16">
        <f>H1607+H1608</f>
        <v>100</v>
      </c>
      <c r="I1606" s="16">
        <f>I1607+I1608</f>
        <v>100.00000000000001</v>
      </c>
      <c r="J1606" s="17">
        <f t="shared" ref="J1606:J1611" si="454">D1606/B1606*100</f>
        <v>137.83091873380846</v>
      </c>
      <c r="K1606" s="17">
        <f t="shared" ref="K1606:L1611" si="455">D1606/F1606*100</f>
        <v>44.183178572733325</v>
      </c>
      <c r="L1606" s="17">
        <f t="shared" si="455"/>
        <v>135.80297320275452</v>
      </c>
    </row>
    <row r="1607" spans="1:12" s="10" customFormat="1" x14ac:dyDescent="0.2">
      <c r="A1607" s="18" t="s">
        <v>282</v>
      </c>
      <c r="B1607" s="15">
        <v>0</v>
      </c>
      <c r="C1607" s="15">
        <v>50</v>
      </c>
      <c r="D1607" s="15">
        <v>0</v>
      </c>
      <c r="E1607" s="15">
        <v>50</v>
      </c>
      <c r="F1607" s="15">
        <v>0</v>
      </c>
      <c r="G1607" s="15">
        <v>0</v>
      </c>
      <c r="H1607" s="16">
        <f>D1607/D1606*100</f>
        <v>0</v>
      </c>
      <c r="I1607" s="16">
        <f>E1607/E1606*100</f>
        <v>1.0948722098002887E-3</v>
      </c>
      <c r="J1607" s="17">
        <v>0</v>
      </c>
      <c r="K1607" s="17">
        <v>0</v>
      </c>
      <c r="L1607" s="17">
        <v>0</v>
      </c>
    </row>
    <row r="1608" spans="1:12" s="10" customFormat="1" x14ac:dyDescent="0.2">
      <c r="A1608" s="18" t="s">
        <v>278</v>
      </c>
      <c r="B1608" s="15">
        <v>359756</v>
      </c>
      <c r="C1608" s="15">
        <v>4070838</v>
      </c>
      <c r="D1608" s="15">
        <v>495855</v>
      </c>
      <c r="E1608" s="15">
        <v>4566693</v>
      </c>
      <c r="F1608" s="15">
        <v>1122271</v>
      </c>
      <c r="G1608" s="15">
        <v>3362771</v>
      </c>
      <c r="H1608" s="16">
        <f>D1608/D1606*100</f>
        <v>100</v>
      </c>
      <c r="I1608" s="16">
        <f>E1608/E1606*100</f>
        <v>99.998905127790209</v>
      </c>
      <c r="J1608" s="17">
        <f t="shared" si="454"/>
        <v>137.83091873380846</v>
      </c>
      <c r="K1608" s="17">
        <f t="shared" si="455"/>
        <v>44.183178572733325</v>
      </c>
      <c r="L1608" s="17">
        <f t="shared" si="455"/>
        <v>135.80148633374083</v>
      </c>
    </row>
    <row r="1609" spans="1:12" s="10" customFormat="1" x14ac:dyDescent="0.2">
      <c r="A1609" s="14" t="s">
        <v>277</v>
      </c>
      <c r="B1609" s="15">
        <v>359756</v>
      </c>
      <c r="C1609" s="15">
        <v>4070888</v>
      </c>
      <c r="D1609" s="15">
        <v>495855</v>
      </c>
      <c r="E1609" s="15">
        <v>4566743</v>
      </c>
      <c r="F1609" s="15">
        <v>1122271</v>
      </c>
      <c r="G1609" s="15">
        <v>3362771</v>
      </c>
      <c r="H1609" s="16">
        <f>H1610+H1611</f>
        <v>99.999999999999986</v>
      </c>
      <c r="I1609" s="16">
        <f>I1610+I1611</f>
        <v>100</v>
      </c>
      <c r="J1609" s="17">
        <f t="shared" si="454"/>
        <v>137.83091873380846</v>
      </c>
      <c r="K1609" s="17">
        <f t="shared" si="455"/>
        <v>44.183178572733325</v>
      </c>
      <c r="L1609" s="17">
        <f t="shared" si="455"/>
        <v>135.80297320275452</v>
      </c>
    </row>
    <row r="1610" spans="1:12" s="10" customFormat="1" x14ac:dyDescent="0.2">
      <c r="A1610" s="18" t="s">
        <v>279</v>
      </c>
      <c r="B1610" s="15">
        <v>20393</v>
      </c>
      <c r="C1610" s="15">
        <v>25201</v>
      </c>
      <c r="D1610" s="15">
        <v>1959</v>
      </c>
      <c r="E1610" s="15">
        <v>27160</v>
      </c>
      <c r="F1610" s="15">
        <v>873</v>
      </c>
      <c r="G1610" s="15">
        <v>5134</v>
      </c>
      <c r="H1610" s="16">
        <f>D1610/D1609*100</f>
        <v>0.39507517318570956</v>
      </c>
      <c r="I1610" s="16">
        <f>E1610/E1609*100</f>
        <v>0.59473458436351678</v>
      </c>
      <c r="J1610" s="17">
        <f t="shared" si="454"/>
        <v>9.6062374344137691</v>
      </c>
      <c r="K1610" s="17">
        <f t="shared" si="455"/>
        <v>224.39862542955328</v>
      </c>
      <c r="L1610" s="17"/>
    </row>
    <row r="1611" spans="1:12" s="10" customFormat="1" x14ac:dyDescent="0.2">
      <c r="A1611" s="18" t="s">
        <v>283</v>
      </c>
      <c r="B1611" s="15">
        <v>339363</v>
      </c>
      <c r="C1611" s="15">
        <v>4045687</v>
      </c>
      <c r="D1611" s="15">
        <v>493896</v>
      </c>
      <c r="E1611" s="15">
        <v>4539583</v>
      </c>
      <c r="F1611" s="15">
        <v>1121398</v>
      </c>
      <c r="G1611" s="15">
        <v>3357637</v>
      </c>
      <c r="H1611" s="16">
        <f>D1611/D1609*100</f>
        <v>99.604924826814283</v>
      </c>
      <c r="I1611" s="16">
        <f>E1611/E1609*100</f>
        <v>99.405265415636478</v>
      </c>
      <c r="J1611" s="17">
        <f t="shared" si="454"/>
        <v>145.53619575498803</v>
      </c>
      <c r="K1611" s="17">
        <f t="shared" si="455"/>
        <v>44.042882188125894</v>
      </c>
      <c r="L1611" s="17">
        <f t="shared" si="455"/>
        <v>135.20172073395665</v>
      </c>
    </row>
    <row r="1612" spans="1:12" s="10" customFormat="1" ht="22.5" x14ac:dyDescent="0.2">
      <c r="A1612" s="12" t="s">
        <v>508</v>
      </c>
      <c r="B1612" s="15"/>
      <c r="C1612" s="15"/>
      <c r="D1612" s="15"/>
      <c r="E1612" s="15"/>
      <c r="F1612" s="15"/>
      <c r="G1612" s="15"/>
    </row>
    <row r="1613" spans="1:12" s="10" customFormat="1" x14ac:dyDescent="0.2">
      <c r="A1613" s="14" t="s">
        <v>276</v>
      </c>
      <c r="B1613" s="15">
        <v>574814</v>
      </c>
      <c r="C1613" s="15">
        <v>3875767</v>
      </c>
      <c r="D1613" s="15">
        <v>767654</v>
      </c>
      <c r="E1613" s="15">
        <v>4643421</v>
      </c>
      <c r="F1613" s="15">
        <v>299671.3</v>
      </c>
      <c r="G1613" s="15">
        <v>1945003.3</v>
      </c>
      <c r="H1613" s="16">
        <f>H1614+H1615</f>
        <v>100</v>
      </c>
      <c r="I1613" s="16">
        <f>I1614+I1615</f>
        <v>100</v>
      </c>
      <c r="J1613" s="17">
        <f t="shared" ref="J1613:J1618" si="456">D1613/B1613*100</f>
        <v>133.54824343178836</v>
      </c>
      <c r="K1613" s="17">
        <f t="shared" ref="K1613:L1618" si="457">D1613/F1613*100</f>
        <v>256.16533848920471</v>
      </c>
      <c r="L1613" s="17">
        <f t="shared" si="457"/>
        <v>238.73589314732783</v>
      </c>
    </row>
    <row r="1614" spans="1:12" s="10" customFormat="1" x14ac:dyDescent="0.2">
      <c r="A1614" s="18" t="s">
        <v>282</v>
      </c>
      <c r="B1614" s="15">
        <v>0</v>
      </c>
      <c r="C1614" s="15">
        <v>0</v>
      </c>
      <c r="D1614" s="15">
        <v>0</v>
      </c>
      <c r="E1614" s="15">
        <v>0</v>
      </c>
      <c r="F1614" s="15">
        <v>0</v>
      </c>
      <c r="G1614" s="15">
        <v>0</v>
      </c>
      <c r="H1614" s="16">
        <f>D1614/D1613*100</f>
        <v>0</v>
      </c>
      <c r="I1614" s="16">
        <f>E1614/E1613*100</f>
        <v>0</v>
      </c>
      <c r="J1614" s="17">
        <v>0</v>
      </c>
      <c r="K1614" s="17">
        <v>0</v>
      </c>
      <c r="L1614" s="17">
        <v>0</v>
      </c>
    </row>
    <row r="1615" spans="1:12" s="10" customFormat="1" x14ac:dyDescent="0.2">
      <c r="A1615" s="18" t="s">
        <v>278</v>
      </c>
      <c r="B1615" s="15">
        <v>574814</v>
      </c>
      <c r="C1615" s="15">
        <v>3875767</v>
      </c>
      <c r="D1615" s="15">
        <v>767654</v>
      </c>
      <c r="E1615" s="15">
        <v>4643421</v>
      </c>
      <c r="F1615" s="15">
        <v>299671.3</v>
      </c>
      <c r="G1615" s="15">
        <v>1945003.3</v>
      </c>
      <c r="H1615" s="16">
        <f>D1615/D1613*100</f>
        <v>100</v>
      </c>
      <c r="I1615" s="16">
        <f>E1615/E1613*100</f>
        <v>100</v>
      </c>
      <c r="J1615" s="17">
        <f t="shared" si="456"/>
        <v>133.54824343178836</v>
      </c>
      <c r="K1615" s="17">
        <f t="shared" si="457"/>
        <v>256.16533848920471</v>
      </c>
      <c r="L1615" s="17">
        <f t="shared" si="457"/>
        <v>238.73589314732783</v>
      </c>
    </row>
    <row r="1616" spans="1:12" s="10" customFormat="1" x14ac:dyDescent="0.2">
      <c r="A1616" s="14" t="s">
        <v>277</v>
      </c>
      <c r="B1616" s="15">
        <v>574814</v>
      </c>
      <c r="C1616" s="15">
        <v>3875767</v>
      </c>
      <c r="D1616" s="15">
        <v>767654</v>
      </c>
      <c r="E1616" s="15">
        <v>4643421</v>
      </c>
      <c r="F1616" s="15">
        <v>299671.3</v>
      </c>
      <c r="G1616" s="15">
        <v>1945003.3</v>
      </c>
      <c r="H1616" s="16">
        <f>H1617+H1618</f>
        <v>100</v>
      </c>
      <c r="I1616" s="16">
        <f>I1617+I1618</f>
        <v>100.00000000000001</v>
      </c>
      <c r="J1616" s="17">
        <f t="shared" si="456"/>
        <v>133.54824343178836</v>
      </c>
      <c r="K1616" s="17">
        <f t="shared" si="457"/>
        <v>256.16533848920471</v>
      </c>
      <c r="L1616" s="17">
        <f t="shared" si="457"/>
        <v>238.73589314732783</v>
      </c>
    </row>
    <row r="1617" spans="1:12" s="10" customFormat="1" x14ac:dyDescent="0.2">
      <c r="A1617" s="18" t="s">
        <v>279</v>
      </c>
      <c r="B1617" s="15">
        <v>24001</v>
      </c>
      <c r="C1617" s="15">
        <v>153042</v>
      </c>
      <c r="D1617" s="15">
        <v>10051</v>
      </c>
      <c r="E1617" s="15">
        <v>163093</v>
      </c>
      <c r="F1617" s="15">
        <v>11910</v>
      </c>
      <c r="G1617" s="15">
        <v>119232.7</v>
      </c>
      <c r="H1617" s="16">
        <f>D1617/D1616*100</f>
        <v>1.3093138314917918</v>
      </c>
      <c r="I1617" s="16">
        <f>E1617/E1616*100</f>
        <v>3.5123457468103796</v>
      </c>
      <c r="J1617" s="17">
        <f t="shared" si="456"/>
        <v>41.877421774092745</v>
      </c>
      <c r="K1617" s="17">
        <f t="shared" si="457"/>
        <v>84.39126784214946</v>
      </c>
      <c r="L1617" s="17">
        <f t="shared" si="457"/>
        <v>136.78546237735119</v>
      </c>
    </row>
    <row r="1618" spans="1:12" s="10" customFormat="1" x14ac:dyDescent="0.2">
      <c r="A1618" s="18" t="s">
        <v>283</v>
      </c>
      <c r="B1618" s="15">
        <v>550813</v>
      </c>
      <c r="C1618" s="15">
        <v>3722725</v>
      </c>
      <c r="D1618" s="15">
        <v>757603</v>
      </c>
      <c r="E1618" s="15">
        <v>4480328</v>
      </c>
      <c r="F1618" s="15">
        <v>287761.3</v>
      </c>
      <c r="G1618" s="15">
        <v>1825770.6</v>
      </c>
      <c r="H1618" s="16">
        <f>D1618/D1616*100</f>
        <v>98.690686168508208</v>
      </c>
      <c r="I1618" s="16">
        <f>E1618/E1616*100</f>
        <v>96.487654253189632</v>
      </c>
      <c r="J1618" s="17">
        <f t="shared" si="456"/>
        <v>137.54268690099906</v>
      </c>
      <c r="K1618" s="17">
        <f t="shared" si="457"/>
        <v>263.27480449942368</v>
      </c>
      <c r="L1618" s="17">
        <f t="shared" si="457"/>
        <v>245.3938079625118</v>
      </c>
    </row>
    <row r="1619" spans="1:12" s="10" customFormat="1" x14ac:dyDescent="0.2">
      <c r="A1619" s="12" t="s">
        <v>509</v>
      </c>
      <c r="B1619" s="15"/>
      <c r="C1619" s="15"/>
      <c r="D1619" s="15"/>
      <c r="E1619" s="15"/>
      <c r="F1619" s="15"/>
      <c r="G1619" s="15"/>
    </row>
    <row r="1620" spans="1:12" s="10" customFormat="1" x14ac:dyDescent="0.2">
      <c r="A1620" s="14" t="s">
        <v>276</v>
      </c>
      <c r="B1620" s="15">
        <v>50537</v>
      </c>
      <c r="C1620" s="15">
        <v>458397</v>
      </c>
      <c r="D1620" s="15">
        <v>62537</v>
      </c>
      <c r="E1620" s="15">
        <v>520934</v>
      </c>
      <c r="F1620" s="15">
        <v>37783</v>
      </c>
      <c r="G1620" s="15">
        <v>329103</v>
      </c>
      <c r="H1620" s="16">
        <f>H1621+H1622</f>
        <v>100</v>
      </c>
      <c r="I1620" s="16">
        <f>I1621+I1622</f>
        <v>100</v>
      </c>
      <c r="J1620" s="17">
        <f t="shared" ref="J1620:J1625" si="458">D1620/B1620*100</f>
        <v>123.7449789263312</v>
      </c>
      <c r="K1620" s="17">
        <f t="shared" ref="K1620:L1625" si="459">D1620/F1620*100</f>
        <v>165.51623746129212</v>
      </c>
      <c r="L1620" s="17">
        <f t="shared" si="459"/>
        <v>158.28904628642098</v>
      </c>
    </row>
    <row r="1621" spans="1:12" s="10" customFormat="1" x14ac:dyDescent="0.2">
      <c r="A1621" s="18" t="s">
        <v>282</v>
      </c>
      <c r="B1621" s="15">
        <v>0</v>
      </c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6">
        <f>D1621/D1620*100</f>
        <v>0</v>
      </c>
      <c r="I1621" s="16">
        <f>E1621/E1620*100</f>
        <v>0</v>
      </c>
      <c r="J1621" s="17">
        <v>0</v>
      </c>
      <c r="K1621" s="17">
        <v>0</v>
      </c>
      <c r="L1621" s="17">
        <v>0</v>
      </c>
    </row>
    <row r="1622" spans="1:12" s="10" customFormat="1" x14ac:dyDescent="0.2">
      <c r="A1622" s="18" t="s">
        <v>278</v>
      </c>
      <c r="B1622" s="15">
        <v>50537</v>
      </c>
      <c r="C1622" s="15">
        <v>458397</v>
      </c>
      <c r="D1622" s="15">
        <v>62537</v>
      </c>
      <c r="E1622" s="15">
        <v>520934</v>
      </c>
      <c r="F1622" s="15">
        <v>37783</v>
      </c>
      <c r="G1622" s="15">
        <v>329103</v>
      </c>
      <c r="H1622" s="16">
        <f>D1622/D1620*100</f>
        <v>100</v>
      </c>
      <c r="I1622" s="16">
        <f>E1622/E1620*100</f>
        <v>100</v>
      </c>
      <c r="J1622" s="17">
        <f t="shared" si="458"/>
        <v>123.7449789263312</v>
      </c>
      <c r="K1622" s="17">
        <f t="shared" si="459"/>
        <v>165.51623746129212</v>
      </c>
      <c r="L1622" s="17">
        <f t="shared" si="459"/>
        <v>158.28904628642098</v>
      </c>
    </row>
    <row r="1623" spans="1:12" s="10" customFormat="1" x14ac:dyDescent="0.2">
      <c r="A1623" s="14" t="s">
        <v>277</v>
      </c>
      <c r="B1623" s="15">
        <v>50537</v>
      </c>
      <c r="C1623" s="15">
        <v>458397</v>
      </c>
      <c r="D1623" s="15">
        <v>62537</v>
      </c>
      <c r="E1623" s="15">
        <v>520934</v>
      </c>
      <c r="F1623" s="15">
        <v>37783</v>
      </c>
      <c r="G1623" s="15">
        <v>329103</v>
      </c>
      <c r="H1623" s="16">
        <f>H1624+H1625</f>
        <v>100</v>
      </c>
      <c r="I1623" s="16">
        <f>I1624+I1625</f>
        <v>100</v>
      </c>
      <c r="J1623" s="17">
        <f t="shared" si="458"/>
        <v>123.7449789263312</v>
      </c>
      <c r="K1623" s="17">
        <f t="shared" si="459"/>
        <v>165.51623746129212</v>
      </c>
      <c r="L1623" s="17">
        <f t="shared" si="459"/>
        <v>158.28904628642098</v>
      </c>
    </row>
    <row r="1624" spans="1:12" s="10" customFormat="1" x14ac:dyDescent="0.2">
      <c r="A1624" s="18" t="s">
        <v>279</v>
      </c>
      <c r="B1624" s="15">
        <v>437</v>
      </c>
      <c r="C1624" s="15">
        <v>20371</v>
      </c>
      <c r="D1624" s="15">
        <v>607</v>
      </c>
      <c r="E1624" s="15">
        <v>20978</v>
      </c>
      <c r="F1624" s="15">
        <v>4286</v>
      </c>
      <c r="G1624" s="15">
        <v>21845</v>
      </c>
      <c r="H1624" s="16">
        <f>D1624/D1623*100</f>
        <v>0.97062538976925661</v>
      </c>
      <c r="I1624" s="16">
        <f>E1624/E1623*100</f>
        <v>4.0269976618919099</v>
      </c>
      <c r="J1624" s="17">
        <f t="shared" si="458"/>
        <v>138.90160183066362</v>
      </c>
      <c r="K1624" s="17">
        <f t="shared" si="459"/>
        <v>14.162389174055063</v>
      </c>
      <c r="L1624" s="17">
        <f t="shared" si="459"/>
        <v>96.031128404669261</v>
      </c>
    </row>
    <row r="1625" spans="1:12" s="10" customFormat="1" x14ac:dyDescent="0.2">
      <c r="A1625" s="18" t="s">
        <v>283</v>
      </c>
      <c r="B1625" s="15">
        <v>50100</v>
      </c>
      <c r="C1625" s="15">
        <v>438026</v>
      </c>
      <c r="D1625" s="15">
        <v>61930</v>
      </c>
      <c r="E1625" s="15">
        <v>499956</v>
      </c>
      <c r="F1625" s="15">
        <v>33497</v>
      </c>
      <c r="G1625" s="15">
        <v>307258</v>
      </c>
      <c r="H1625" s="16">
        <f>D1625/D1623*100</f>
        <v>99.029374610230747</v>
      </c>
      <c r="I1625" s="16">
        <f>E1625/E1623*100</f>
        <v>95.973002338108088</v>
      </c>
      <c r="J1625" s="17">
        <f t="shared" si="458"/>
        <v>123.61277445109779</v>
      </c>
      <c r="K1625" s="17">
        <f t="shared" si="459"/>
        <v>184.88222825924709</v>
      </c>
      <c r="L1625" s="17">
        <f t="shared" si="459"/>
        <v>162.71537274863471</v>
      </c>
    </row>
    <row r="1626" spans="1:12" s="10" customFormat="1" ht="22.5" x14ac:dyDescent="0.2">
      <c r="A1626" s="12" t="s">
        <v>510</v>
      </c>
      <c r="B1626" s="15"/>
      <c r="C1626" s="15"/>
      <c r="D1626" s="15"/>
      <c r="E1626" s="15"/>
      <c r="F1626" s="15"/>
      <c r="G1626" s="15"/>
    </row>
    <row r="1627" spans="1:12" s="10" customFormat="1" x14ac:dyDescent="0.2">
      <c r="A1627" s="14" t="s">
        <v>276</v>
      </c>
      <c r="B1627" s="15">
        <v>257892</v>
      </c>
      <c r="C1627" s="15">
        <v>1790836</v>
      </c>
      <c r="D1627" s="15">
        <v>290515</v>
      </c>
      <c r="E1627" s="15">
        <v>2081351</v>
      </c>
      <c r="F1627" s="15">
        <v>217092.3</v>
      </c>
      <c r="G1627" s="15">
        <v>1123074.3</v>
      </c>
      <c r="H1627" s="16">
        <f>H1628+H1629</f>
        <v>100</v>
      </c>
      <c r="I1627" s="16">
        <f>I1628+I1629</f>
        <v>100</v>
      </c>
      <c r="J1627" s="17">
        <f t="shared" ref="J1627:J1632" si="460">D1627/B1627*100</f>
        <v>112.64986893738464</v>
      </c>
      <c r="K1627" s="17">
        <f t="shared" ref="K1627:L1632" si="461">D1627/F1627*100</f>
        <v>133.82096002483738</v>
      </c>
      <c r="L1627" s="17">
        <f t="shared" si="461"/>
        <v>185.32620682353783</v>
      </c>
    </row>
    <row r="1628" spans="1:12" s="10" customFormat="1" x14ac:dyDescent="0.2">
      <c r="A1628" s="18" t="s">
        <v>282</v>
      </c>
      <c r="B1628" s="15">
        <v>0</v>
      </c>
      <c r="C1628" s="15">
        <v>0</v>
      </c>
      <c r="D1628" s="15">
        <v>0</v>
      </c>
      <c r="E1628" s="15">
        <v>0</v>
      </c>
      <c r="F1628" s="15">
        <v>0</v>
      </c>
      <c r="G1628" s="15">
        <v>0</v>
      </c>
      <c r="H1628" s="16">
        <f>D1628/D1627*100</f>
        <v>0</v>
      </c>
      <c r="I1628" s="16">
        <f>E1628/E1627*100</f>
        <v>0</v>
      </c>
      <c r="J1628" s="17">
        <v>0</v>
      </c>
      <c r="K1628" s="17">
        <v>0</v>
      </c>
      <c r="L1628" s="17">
        <v>0</v>
      </c>
    </row>
    <row r="1629" spans="1:12" s="10" customFormat="1" x14ac:dyDescent="0.2">
      <c r="A1629" s="18" t="s">
        <v>278</v>
      </c>
      <c r="B1629" s="15">
        <v>257892</v>
      </c>
      <c r="C1629" s="15">
        <v>1790836</v>
      </c>
      <c r="D1629" s="15">
        <v>290515</v>
      </c>
      <c r="E1629" s="15">
        <v>2081351</v>
      </c>
      <c r="F1629" s="15">
        <v>217092.3</v>
      </c>
      <c r="G1629" s="15">
        <v>1123074.3</v>
      </c>
      <c r="H1629" s="16">
        <f>D1629/D1627*100</f>
        <v>100</v>
      </c>
      <c r="I1629" s="16">
        <f>E1629/E1627*100</f>
        <v>100</v>
      </c>
      <c r="J1629" s="17">
        <f t="shared" si="460"/>
        <v>112.64986893738464</v>
      </c>
      <c r="K1629" s="17">
        <f t="shared" si="461"/>
        <v>133.82096002483738</v>
      </c>
      <c r="L1629" s="17">
        <f t="shared" si="461"/>
        <v>185.32620682353783</v>
      </c>
    </row>
    <row r="1630" spans="1:12" s="10" customFormat="1" x14ac:dyDescent="0.2">
      <c r="A1630" s="14" t="s">
        <v>277</v>
      </c>
      <c r="B1630" s="15">
        <v>257892</v>
      </c>
      <c r="C1630" s="15">
        <v>1790836</v>
      </c>
      <c r="D1630" s="15">
        <v>290515</v>
      </c>
      <c r="E1630" s="15">
        <v>2081351</v>
      </c>
      <c r="F1630" s="15">
        <v>217092.3</v>
      </c>
      <c r="G1630" s="15">
        <v>1123074.3</v>
      </c>
      <c r="H1630" s="16">
        <f>H1631+H1632</f>
        <v>100</v>
      </c>
      <c r="I1630" s="16">
        <f>I1631+I1632</f>
        <v>100</v>
      </c>
      <c r="J1630" s="17">
        <f t="shared" si="460"/>
        <v>112.64986893738464</v>
      </c>
      <c r="K1630" s="17">
        <f t="shared" si="461"/>
        <v>133.82096002483738</v>
      </c>
      <c r="L1630" s="17">
        <f t="shared" si="461"/>
        <v>185.32620682353783</v>
      </c>
    </row>
    <row r="1631" spans="1:12" s="10" customFormat="1" x14ac:dyDescent="0.2">
      <c r="A1631" s="18" t="s">
        <v>279</v>
      </c>
      <c r="B1631" s="15">
        <v>4863</v>
      </c>
      <c r="C1631" s="15">
        <v>92793</v>
      </c>
      <c r="D1631" s="15">
        <v>5384</v>
      </c>
      <c r="E1631" s="15">
        <v>98177</v>
      </c>
      <c r="F1631" s="15">
        <v>6315</v>
      </c>
      <c r="G1631" s="15">
        <v>46272.7</v>
      </c>
      <c r="H1631" s="16">
        <f>D1631/D1630*100</f>
        <v>1.8532605889540987</v>
      </c>
      <c r="I1631" s="16">
        <f>E1631/E1630*100</f>
        <v>4.7169843049058038</v>
      </c>
      <c r="J1631" s="17">
        <f t="shared" si="460"/>
        <v>110.71355130577834</v>
      </c>
      <c r="K1631" s="17">
        <f t="shared" si="461"/>
        <v>85.257323832145687</v>
      </c>
      <c r="L1631" s="17">
        <f t="shared" si="461"/>
        <v>212.1704590395633</v>
      </c>
    </row>
    <row r="1632" spans="1:12" s="10" customFormat="1" x14ac:dyDescent="0.2">
      <c r="A1632" s="18" t="s">
        <v>283</v>
      </c>
      <c r="B1632" s="15">
        <v>253029</v>
      </c>
      <c r="C1632" s="15">
        <v>1698043</v>
      </c>
      <c r="D1632" s="15">
        <v>285131</v>
      </c>
      <c r="E1632" s="15">
        <v>1983174</v>
      </c>
      <c r="F1632" s="15">
        <v>210777.3</v>
      </c>
      <c r="G1632" s="15">
        <v>1076801.6000000001</v>
      </c>
      <c r="H1632" s="16">
        <f>D1632/D1630*100</f>
        <v>98.1467394110459</v>
      </c>
      <c r="I1632" s="16">
        <f>E1632/E1630*100</f>
        <v>95.283015695094193</v>
      </c>
      <c r="J1632" s="17">
        <f t="shared" si="460"/>
        <v>112.68708329875233</v>
      </c>
      <c r="K1632" s="17">
        <f t="shared" si="461"/>
        <v>135.27595239145774</v>
      </c>
      <c r="L1632" s="17">
        <f t="shared" si="461"/>
        <v>184.17264610305185</v>
      </c>
    </row>
    <row r="1633" spans="1:12" s="10" customFormat="1" ht="33.75" x14ac:dyDescent="0.2">
      <c r="A1633" s="12" t="s">
        <v>511</v>
      </c>
      <c r="B1633" s="15"/>
      <c r="C1633" s="15"/>
      <c r="D1633" s="15"/>
      <c r="E1633" s="15"/>
      <c r="F1633" s="15"/>
      <c r="G1633" s="15"/>
    </row>
    <row r="1634" spans="1:12" s="10" customFormat="1" x14ac:dyDescent="0.2">
      <c r="A1634" s="14" t="s">
        <v>276</v>
      </c>
      <c r="B1634" s="15">
        <v>39154</v>
      </c>
      <c r="C1634" s="15">
        <v>204618.1</v>
      </c>
      <c r="D1634" s="15">
        <v>9711</v>
      </c>
      <c r="E1634" s="15">
        <v>214329.1</v>
      </c>
      <c r="F1634" s="15">
        <v>10779</v>
      </c>
      <c r="G1634" s="15">
        <v>165748</v>
      </c>
      <c r="H1634" s="16">
        <f>H1635+H1636</f>
        <v>100</v>
      </c>
      <c r="I1634" s="16">
        <f>I1635+I1636</f>
        <v>99.999999999999986</v>
      </c>
      <c r="J1634" s="17">
        <f t="shared" ref="J1634:J1639" si="462">D1634/B1634*100</f>
        <v>24.802063646115339</v>
      </c>
      <c r="K1634" s="17">
        <f t="shared" ref="K1634:L1639" si="463">D1634/F1634*100</f>
        <v>90.091845254661834</v>
      </c>
      <c r="L1634" s="17">
        <f t="shared" si="463"/>
        <v>129.31021792118156</v>
      </c>
    </row>
    <row r="1635" spans="1:12" s="10" customFormat="1" x14ac:dyDescent="0.2">
      <c r="A1635" s="18" t="s">
        <v>282</v>
      </c>
      <c r="B1635" s="15">
        <v>0</v>
      </c>
      <c r="C1635" s="15">
        <v>4</v>
      </c>
      <c r="D1635" s="15">
        <v>0</v>
      </c>
      <c r="E1635" s="15">
        <v>4</v>
      </c>
      <c r="F1635" s="15">
        <v>1</v>
      </c>
      <c r="G1635" s="15">
        <v>2</v>
      </c>
      <c r="H1635" s="16">
        <f>D1635/D1634*100</f>
        <v>0</v>
      </c>
      <c r="I1635" s="16">
        <f>E1635/E1634*100</f>
        <v>1.8662888053932012E-3</v>
      </c>
      <c r="J1635" s="17">
        <v>0</v>
      </c>
      <c r="K1635" s="17">
        <f t="shared" si="463"/>
        <v>0</v>
      </c>
      <c r="L1635" s="17">
        <f t="shared" si="463"/>
        <v>200</v>
      </c>
    </row>
    <row r="1636" spans="1:12" s="10" customFormat="1" x14ac:dyDescent="0.2">
      <c r="A1636" s="18" t="s">
        <v>278</v>
      </c>
      <c r="B1636" s="15">
        <v>39154</v>
      </c>
      <c r="C1636" s="15">
        <v>204614.1</v>
      </c>
      <c r="D1636" s="15">
        <v>9711</v>
      </c>
      <c r="E1636" s="15">
        <v>214325.1</v>
      </c>
      <c r="F1636" s="15">
        <v>10778</v>
      </c>
      <c r="G1636" s="15">
        <v>165746</v>
      </c>
      <c r="H1636" s="16">
        <f>D1636/D1634*100</f>
        <v>100</v>
      </c>
      <c r="I1636" s="16">
        <f>E1636/E1634*100</f>
        <v>99.998133711194598</v>
      </c>
      <c r="J1636" s="17">
        <f t="shared" si="462"/>
        <v>24.802063646115339</v>
      </c>
      <c r="K1636" s="17">
        <f t="shared" si="463"/>
        <v>90.100204119502692</v>
      </c>
      <c r="L1636" s="17">
        <f t="shared" si="463"/>
        <v>129.30936493188372</v>
      </c>
    </row>
    <row r="1637" spans="1:12" s="10" customFormat="1" x14ac:dyDescent="0.2">
      <c r="A1637" s="14" t="s">
        <v>277</v>
      </c>
      <c r="B1637" s="15">
        <v>39154</v>
      </c>
      <c r="C1637" s="15">
        <v>204618.1</v>
      </c>
      <c r="D1637" s="15">
        <v>9711</v>
      </c>
      <c r="E1637" s="15">
        <v>214329.1</v>
      </c>
      <c r="F1637" s="15">
        <v>10779</v>
      </c>
      <c r="G1637" s="15">
        <v>165748</v>
      </c>
      <c r="H1637" s="16">
        <f>H1638+H1639</f>
        <v>100</v>
      </c>
      <c r="I1637" s="16">
        <f>I1638+I1639</f>
        <v>100.00000000000001</v>
      </c>
      <c r="J1637" s="17">
        <f t="shared" si="462"/>
        <v>24.802063646115339</v>
      </c>
      <c r="K1637" s="17">
        <f t="shared" si="463"/>
        <v>90.091845254661834</v>
      </c>
      <c r="L1637" s="17">
        <f t="shared" si="463"/>
        <v>129.31021792118156</v>
      </c>
    </row>
    <row r="1638" spans="1:12" s="10" customFormat="1" x14ac:dyDescent="0.2">
      <c r="A1638" s="18" t="s">
        <v>279</v>
      </c>
      <c r="B1638" s="15">
        <v>8451</v>
      </c>
      <c r="C1638" s="15">
        <v>23903</v>
      </c>
      <c r="D1638" s="15">
        <v>2693</v>
      </c>
      <c r="E1638" s="15">
        <v>26596</v>
      </c>
      <c r="F1638" s="15">
        <v>4248</v>
      </c>
      <c r="G1638" s="15">
        <v>7131</v>
      </c>
      <c r="H1638" s="16">
        <f>D1638/D1637*100</f>
        <v>27.731438574812067</v>
      </c>
      <c r="I1638" s="16">
        <f>E1638/E1637*100</f>
        <v>12.408954267059395</v>
      </c>
      <c r="J1638" s="17">
        <f t="shared" si="462"/>
        <v>31.866051354869246</v>
      </c>
      <c r="K1638" s="17">
        <f t="shared" si="463"/>
        <v>63.394538606403017</v>
      </c>
      <c r="L1638" s="17">
        <f t="shared" si="463"/>
        <v>372.96311877717011</v>
      </c>
    </row>
    <row r="1639" spans="1:12" s="10" customFormat="1" x14ac:dyDescent="0.2">
      <c r="A1639" s="18" t="s">
        <v>283</v>
      </c>
      <c r="B1639" s="15">
        <v>30703</v>
      </c>
      <c r="C1639" s="15">
        <v>180715.1</v>
      </c>
      <c r="D1639" s="15">
        <v>7018</v>
      </c>
      <c r="E1639" s="15">
        <v>187733.1</v>
      </c>
      <c r="F1639" s="15">
        <v>6531</v>
      </c>
      <c r="G1639" s="15">
        <v>158617</v>
      </c>
      <c r="H1639" s="16">
        <f>D1639/D1637*100</f>
        <v>72.268561425187926</v>
      </c>
      <c r="I1639" s="16">
        <f>E1639/E1637*100</f>
        <v>87.591045732940614</v>
      </c>
      <c r="J1639" s="17">
        <f t="shared" si="462"/>
        <v>22.857701201836957</v>
      </c>
      <c r="K1639" s="17">
        <f t="shared" si="463"/>
        <v>107.45674475578014</v>
      </c>
      <c r="L1639" s="17">
        <f t="shared" si="463"/>
        <v>118.35622915576516</v>
      </c>
    </row>
    <row r="1640" spans="1:12" s="10" customFormat="1" ht="22.5" x14ac:dyDescent="0.2">
      <c r="A1640" s="12" t="s">
        <v>512</v>
      </c>
      <c r="B1640" s="15"/>
      <c r="C1640" s="15"/>
      <c r="D1640" s="15"/>
      <c r="E1640" s="15"/>
      <c r="F1640" s="15"/>
      <c r="G1640" s="15"/>
    </row>
    <row r="1641" spans="1:12" s="10" customFormat="1" x14ac:dyDescent="0.2">
      <c r="A1641" s="14" t="s">
        <v>276</v>
      </c>
      <c r="B1641" s="15">
        <v>827529</v>
      </c>
      <c r="C1641" s="15">
        <v>5741614</v>
      </c>
      <c r="D1641" s="15">
        <v>817869</v>
      </c>
      <c r="E1641" s="15">
        <v>6559483</v>
      </c>
      <c r="F1641" s="15">
        <v>472198</v>
      </c>
      <c r="G1641" s="15">
        <v>3551433.5</v>
      </c>
      <c r="H1641" s="16">
        <f>H1642+H1643</f>
        <v>99.999999999999986</v>
      </c>
      <c r="I1641" s="16">
        <f>I1642+I1643</f>
        <v>100</v>
      </c>
      <c r="J1641" s="17">
        <f t="shared" ref="J1641:J1646" si="464">D1641/B1641*100</f>
        <v>98.832669308265935</v>
      </c>
      <c r="K1641" s="17">
        <f t="shared" ref="K1641:L1646" si="465">D1641/F1641*100</f>
        <v>173.20467261614832</v>
      </c>
      <c r="L1641" s="17">
        <f t="shared" si="465"/>
        <v>184.69958680065389</v>
      </c>
    </row>
    <row r="1642" spans="1:12" s="10" customFormat="1" x14ac:dyDescent="0.2">
      <c r="A1642" s="18" t="s">
        <v>282</v>
      </c>
      <c r="B1642" s="15">
        <v>2377</v>
      </c>
      <c r="C1642" s="15">
        <v>17829</v>
      </c>
      <c r="D1642" s="15">
        <v>2665</v>
      </c>
      <c r="E1642" s="15">
        <v>20494</v>
      </c>
      <c r="F1642" s="15">
        <v>2516</v>
      </c>
      <c r="G1642" s="15">
        <v>27534</v>
      </c>
      <c r="H1642" s="16">
        <f>D1642/D1641*100</f>
        <v>0.3258468043170728</v>
      </c>
      <c r="I1642" s="16">
        <f>E1642/E1641*100</f>
        <v>0.31243315974749841</v>
      </c>
      <c r="J1642" s="17">
        <f t="shared" si="464"/>
        <v>112.11611274716029</v>
      </c>
      <c r="K1642" s="17">
        <f t="shared" si="465"/>
        <v>105.9220985691574</v>
      </c>
      <c r="L1642" s="17">
        <f t="shared" si="465"/>
        <v>74.431611825379534</v>
      </c>
    </row>
    <row r="1643" spans="1:12" s="10" customFormat="1" x14ac:dyDescent="0.2">
      <c r="A1643" s="18" t="s">
        <v>278</v>
      </c>
      <c r="B1643" s="15">
        <v>825152</v>
      </c>
      <c r="C1643" s="15">
        <v>5723785</v>
      </c>
      <c r="D1643" s="15">
        <v>815204</v>
      </c>
      <c r="E1643" s="15">
        <v>6538989</v>
      </c>
      <c r="F1643" s="15">
        <v>469682</v>
      </c>
      <c r="G1643" s="15">
        <v>3523899.5</v>
      </c>
      <c r="H1643" s="16">
        <f>D1643/D1641*100</f>
        <v>99.674153195682919</v>
      </c>
      <c r="I1643" s="16">
        <f>E1643/E1641*100</f>
        <v>99.687566840252501</v>
      </c>
      <c r="J1643" s="17">
        <f t="shared" si="464"/>
        <v>98.79440394012255</v>
      </c>
      <c r="K1643" s="17">
        <f t="shared" si="465"/>
        <v>173.56509297780201</v>
      </c>
      <c r="L1643" s="17">
        <f t="shared" si="465"/>
        <v>185.56116597536337</v>
      </c>
    </row>
    <row r="1644" spans="1:12" s="10" customFormat="1" x14ac:dyDescent="0.2">
      <c r="A1644" s="14" t="s">
        <v>277</v>
      </c>
      <c r="B1644" s="15">
        <v>827529</v>
      </c>
      <c r="C1644" s="15">
        <v>5741614</v>
      </c>
      <c r="D1644" s="15">
        <v>817869</v>
      </c>
      <c r="E1644" s="15">
        <v>6559483</v>
      </c>
      <c r="F1644" s="15">
        <v>472198</v>
      </c>
      <c r="G1644" s="15">
        <v>3551433.5</v>
      </c>
      <c r="H1644" s="16">
        <f>H1645+H1646</f>
        <v>100</v>
      </c>
      <c r="I1644" s="16">
        <f>I1645+I1646</f>
        <v>100.00000000000001</v>
      </c>
      <c r="J1644" s="17">
        <f t="shared" si="464"/>
        <v>98.832669308265935</v>
      </c>
      <c r="K1644" s="17">
        <f t="shared" si="465"/>
        <v>173.20467261614832</v>
      </c>
      <c r="L1644" s="17">
        <f t="shared" si="465"/>
        <v>184.69958680065389</v>
      </c>
    </row>
    <row r="1645" spans="1:12" s="10" customFormat="1" x14ac:dyDescent="0.2">
      <c r="A1645" s="18" t="s">
        <v>279</v>
      </c>
      <c r="B1645" s="15">
        <v>99869</v>
      </c>
      <c r="C1645" s="15">
        <v>529822</v>
      </c>
      <c r="D1645" s="15">
        <v>39064</v>
      </c>
      <c r="E1645" s="15">
        <v>568886</v>
      </c>
      <c r="F1645" s="15">
        <v>71666</v>
      </c>
      <c r="G1645" s="15">
        <v>725772.3</v>
      </c>
      <c r="H1645" s="16">
        <f>D1645/D1644*100</f>
        <v>4.7763150333366342</v>
      </c>
      <c r="I1645" s="16">
        <f>E1645/E1644*100</f>
        <v>8.6727261889389755</v>
      </c>
      <c r="J1645" s="17">
        <f t="shared" si="464"/>
        <v>39.115240965665024</v>
      </c>
      <c r="K1645" s="17">
        <f t="shared" si="465"/>
        <v>54.508414031758434</v>
      </c>
      <c r="L1645" s="17">
        <f t="shared" si="465"/>
        <v>78.383537095587684</v>
      </c>
    </row>
    <row r="1646" spans="1:12" s="10" customFormat="1" x14ac:dyDescent="0.2">
      <c r="A1646" s="18" t="s">
        <v>283</v>
      </c>
      <c r="B1646" s="15">
        <v>727660</v>
      </c>
      <c r="C1646" s="15">
        <v>5211792</v>
      </c>
      <c r="D1646" s="15">
        <v>778805</v>
      </c>
      <c r="E1646" s="15">
        <v>5990597</v>
      </c>
      <c r="F1646" s="15">
        <v>400532</v>
      </c>
      <c r="G1646" s="15">
        <v>2825661.2</v>
      </c>
      <c r="H1646" s="16">
        <f>D1646/D1644*100</f>
        <v>95.22368496666337</v>
      </c>
      <c r="I1646" s="16">
        <f>E1646/E1644*100</f>
        <v>91.327273811061033</v>
      </c>
      <c r="J1646" s="17">
        <f t="shared" si="464"/>
        <v>107.02869472006155</v>
      </c>
      <c r="K1646" s="17">
        <f t="shared" si="465"/>
        <v>194.44264128708818</v>
      </c>
      <c r="L1646" s="17">
        <f t="shared" si="465"/>
        <v>212.00691009948395</v>
      </c>
    </row>
    <row r="1647" spans="1:12" s="10" customFormat="1" ht="67.5" x14ac:dyDescent="0.2">
      <c r="A1647" s="12" t="s">
        <v>616</v>
      </c>
      <c r="B1647" s="15"/>
      <c r="C1647" s="15"/>
      <c r="D1647" s="15"/>
      <c r="E1647" s="15"/>
      <c r="F1647" s="15"/>
      <c r="G1647" s="15"/>
    </row>
    <row r="1648" spans="1:12" s="10" customFormat="1" x14ac:dyDescent="0.2">
      <c r="A1648" s="14" t="s">
        <v>276</v>
      </c>
      <c r="B1648" s="15">
        <v>7260</v>
      </c>
      <c r="C1648" s="15">
        <v>37522</v>
      </c>
      <c r="D1648" s="15">
        <v>6670</v>
      </c>
      <c r="E1648" s="15">
        <v>44193</v>
      </c>
      <c r="F1648" s="15">
        <v>8307</v>
      </c>
      <c r="G1648" s="15">
        <v>50891</v>
      </c>
      <c r="H1648" s="16">
        <f>H1649+H1650</f>
        <v>100</v>
      </c>
      <c r="I1648" s="16">
        <f>I1649+I1650</f>
        <v>100</v>
      </c>
      <c r="J1648" s="17">
        <f t="shared" ref="J1648:J1653" si="466">D1648/B1648*100</f>
        <v>91.873278236914601</v>
      </c>
      <c r="K1648" s="17">
        <f t="shared" ref="K1648:L1653" si="467">D1648/F1648*100</f>
        <v>80.293728181052131</v>
      </c>
      <c r="L1648" s="17">
        <f t="shared" si="467"/>
        <v>86.838537265921275</v>
      </c>
    </row>
    <row r="1649" spans="1:12" s="10" customFormat="1" x14ac:dyDescent="0.2">
      <c r="A1649" s="18" t="s">
        <v>282</v>
      </c>
      <c r="B1649" s="15">
        <v>1186</v>
      </c>
      <c r="C1649" s="15">
        <v>8384</v>
      </c>
      <c r="D1649" s="15">
        <v>1667</v>
      </c>
      <c r="E1649" s="15">
        <v>10052</v>
      </c>
      <c r="F1649" s="15">
        <v>1348</v>
      </c>
      <c r="G1649" s="15">
        <v>11398</v>
      </c>
      <c r="H1649" s="16">
        <f>D1649/D1648*100</f>
        <v>24.992503748125937</v>
      </c>
      <c r="I1649" s="16">
        <f>E1649/E1648*100</f>
        <v>22.745683705564229</v>
      </c>
      <c r="J1649" s="17">
        <f t="shared" si="466"/>
        <v>140.55649241146713</v>
      </c>
      <c r="K1649" s="17">
        <f t="shared" si="467"/>
        <v>123.66468842729969</v>
      </c>
      <c r="L1649" s="17">
        <f t="shared" si="467"/>
        <v>88.190910686085275</v>
      </c>
    </row>
    <row r="1650" spans="1:12" s="10" customFormat="1" x14ac:dyDescent="0.2">
      <c r="A1650" s="18" t="s">
        <v>278</v>
      </c>
      <c r="B1650" s="15">
        <v>6074</v>
      </c>
      <c r="C1650" s="15">
        <v>29138</v>
      </c>
      <c r="D1650" s="15">
        <v>5003</v>
      </c>
      <c r="E1650" s="15">
        <v>34141</v>
      </c>
      <c r="F1650" s="15">
        <v>6959</v>
      </c>
      <c r="G1650" s="15">
        <v>39493</v>
      </c>
      <c r="H1650" s="16">
        <f>D1650/D1648*100</f>
        <v>75.007496251874059</v>
      </c>
      <c r="I1650" s="16">
        <f>E1650/E1648*100</f>
        <v>77.254316294435768</v>
      </c>
      <c r="J1650" s="17">
        <f t="shared" si="466"/>
        <v>82.367467895949957</v>
      </c>
      <c r="K1650" s="17">
        <f t="shared" si="467"/>
        <v>71.892513292139668</v>
      </c>
      <c r="L1650" s="17">
        <f t="shared" si="467"/>
        <v>86.44823133213481</v>
      </c>
    </row>
    <row r="1651" spans="1:12" s="10" customFormat="1" x14ac:dyDescent="0.2">
      <c r="A1651" s="14" t="s">
        <v>277</v>
      </c>
      <c r="B1651" s="15">
        <v>7260</v>
      </c>
      <c r="C1651" s="15">
        <v>37522</v>
      </c>
      <c r="D1651" s="15">
        <v>6670</v>
      </c>
      <c r="E1651" s="15">
        <v>44193</v>
      </c>
      <c r="F1651" s="15">
        <v>8307</v>
      </c>
      <c r="G1651" s="15">
        <v>50891</v>
      </c>
      <c r="H1651" s="16">
        <f>H1652+H1653</f>
        <v>100.00000000000001</v>
      </c>
      <c r="I1651" s="16">
        <f>I1652+I1653</f>
        <v>100</v>
      </c>
      <c r="J1651" s="17">
        <f t="shared" si="466"/>
        <v>91.873278236914601</v>
      </c>
      <c r="K1651" s="17">
        <f t="shared" si="467"/>
        <v>80.293728181052131</v>
      </c>
      <c r="L1651" s="17">
        <f t="shared" si="467"/>
        <v>86.838537265921275</v>
      </c>
    </row>
    <row r="1652" spans="1:12" s="10" customFormat="1" x14ac:dyDescent="0.2">
      <c r="A1652" s="18" t="s">
        <v>279</v>
      </c>
      <c r="B1652" s="15">
        <v>24</v>
      </c>
      <c r="C1652" s="15">
        <v>3295</v>
      </c>
      <c r="D1652" s="15">
        <v>47</v>
      </c>
      <c r="E1652" s="15">
        <v>3342</v>
      </c>
      <c r="F1652" s="15">
        <v>91</v>
      </c>
      <c r="G1652" s="15">
        <v>1855</v>
      </c>
      <c r="H1652" s="16">
        <f>D1652/D1651*100</f>
        <v>0.70464767616191903</v>
      </c>
      <c r="I1652" s="16">
        <f>E1652/E1651*100</f>
        <v>7.5622836195777614</v>
      </c>
      <c r="J1652" s="17">
        <f t="shared" si="466"/>
        <v>195.83333333333331</v>
      </c>
      <c r="K1652" s="17">
        <f t="shared" si="467"/>
        <v>51.648351648351657</v>
      </c>
      <c r="L1652" s="17">
        <f t="shared" si="467"/>
        <v>180.16172506738545</v>
      </c>
    </row>
    <row r="1653" spans="1:12" s="10" customFormat="1" x14ac:dyDescent="0.2">
      <c r="A1653" s="18" t="s">
        <v>283</v>
      </c>
      <c r="B1653" s="15">
        <v>7236</v>
      </c>
      <c r="C1653" s="15">
        <v>34227</v>
      </c>
      <c r="D1653" s="15">
        <v>6623</v>
      </c>
      <c r="E1653" s="15">
        <v>40851</v>
      </c>
      <c r="F1653" s="15">
        <v>8216</v>
      </c>
      <c r="G1653" s="15">
        <v>49036</v>
      </c>
      <c r="H1653" s="16">
        <f>D1653/D1651*100</f>
        <v>99.295352323838088</v>
      </c>
      <c r="I1653" s="16">
        <f>E1653/E1651*100</f>
        <v>92.437716380422245</v>
      </c>
      <c r="J1653" s="17">
        <f t="shared" si="466"/>
        <v>91.528468767274745</v>
      </c>
      <c r="K1653" s="17">
        <f t="shared" si="467"/>
        <v>80.611002921129511</v>
      </c>
      <c r="L1653" s="17">
        <f t="shared" si="467"/>
        <v>83.308181744024807</v>
      </c>
    </row>
    <row r="1654" spans="1:12" s="10" customFormat="1" ht="33.75" x14ac:dyDescent="0.2">
      <c r="A1654" s="12" t="s">
        <v>513</v>
      </c>
      <c r="B1654" s="15"/>
      <c r="C1654" s="15"/>
      <c r="D1654" s="15"/>
      <c r="E1654" s="15"/>
      <c r="F1654" s="15"/>
      <c r="G1654" s="15"/>
    </row>
    <row r="1655" spans="1:12" s="10" customFormat="1" x14ac:dyDescent="0.2">
      <c r="A1655" s="14" t="s">
        <v>276</v>
      </c>
      <c r="B1655" s="15">
        <v>357823</v>
      </c>
      <c r="C1655" s="15">
        <v>2278266</v>
      </c>
      <c r="D1655" s="15">
        <v>395436</v>
      </c>
      <c r="E1655" s="15">
        <v>2673702</v>
      </c>
      <c r="F1655" s="15">
        <v>349938</v>
      </c>
      <c r="G1655" s="15">
        <v>2744382</v>
      </c>
      <c r="H1655" s="16">
        <f>H1656+H1657</f>
        <v>100</v>
      </c>
      <c r="I1655" s="16">
        <f>I1656+I1657</f>
        <v>100</v>
      </c>
      <c r="J1655" s="17">
        <f t="shared" ref="J1655:J1660" si="468">D1655/B1655*100</f>
        <v>110.51162166769603</v>
      </c>
      <c r="K1655" s="17">
        <f t="shared" ref="K1655:L1660" si="469">D1655/F1655*100</f>
        <v>113.00173173533597</v>
      </c>
      <c r="L1655" s="17">
        <f t="shared" si="469"/>
        <v>97.424556785462073</v>
      </c>
    </row>
    <row r="1656" spans="1:12" s="10" customFormat="1" x14ac:dyDescent="0.2">
      <c r="A1656" s="18" t="s">
        <v>282</v>
      </c>
      <c r="B1656" s="15">
        <v>301792</v>
      </c>
      <c r="C1656" s="15">
        <v>1820193</v>
      </c>
      <c r="D1656" s="15">
        <v>328828</v>
      </c>
      <c r="E1656" s="15">
        <v>2149021</v>
      </c>
      <c r="F1656" s="15">
        <v>301873</v>
      </c>
      <c r="G1656" s="15">
        <v>2375894</v>
      </c>
      <c r="H1656" s="16">
        <f>D1656/D1655*100</f>
        <v>83.155807766617102</v>
      </c>
      <c r="I1656" s="16">
        <f>E1656/E1655*100</f>
        <v>80.37623489827962</v>
      </c>
      <c r="J1656" s="17">
        <f t="shared" si="468"/>
        <v>108.95848796522107</v>
      </c>
      <c r="K1656" s="17">
        <f t="shared" si="469"/>
        <v>108.92925170518728</v>
      </c>
      <c r="L1656" s="17">
        <f t="shared" si="469"/>
        <v>90.451047058496712</v>
      </c>
    </row>
    <row r="1657" spans="1:12" s="10" customFormat="1" x14ac:dyDescent="0.2">
      <c r="A1657" s="18" t="s">
        <v>278</v>
      </c>
      <c r="B1657" s="15">
        <v>56031</v>
      </c>
      <c r="C1657" s="15">
        <v>458073</v>
      </c>
      <c r="D1657" s="15">
        <v>66608</v>
      </c>
      <c r="E1657" s="15">
        <v>524681</v>
      </c>
      <c r="F1657" s="15">
        <v>48065</v>
      </c>
      <c r="G1657" s="15">
        <v>368488</v>
      </c>
      <c r="H1657" s="16">
        <f>D1657/D1655*100</f>
        <v>16.844192233382898</v>
      </c>
      <c r="I1657" s="16">
        <f>E1657/E1655*100</f>
        <v>19.623765101720387</v>
      </c>
      <c r="J1657" s="17">
        <f t="shared" si="468"/>
        <v>118.87705020435115</v>
      </c>
      <c r="K1657" s="17">
        <f t="shared" si="469"/>
        <v>138.57900759388329</v>
      </c>
      <c r="L1657" s="17">
        <f t="shared" si="469"/>
        <v>142.38754043550944</v>
      </c>
    </row>
    <row r="1658" spans="1:12" s="10" customFormat="1" x14ac:dyDescent="0.2">
      <c r="A1658" s="14" t="s">
        <v>277</v>
      </c>
      <c r="B1658" s="15">
        <v>357823</v>
      </c>
      <c r="C1658" s="15">
        <v>2278266</v>
      </c>
      <c r="D1658" s="15">
        <v>395436</v>
      </c>
      <c r="E1658" s="15">
        <v>2673702</v>
      </c>
      <c r="F1658" s="15">
        <v>349938</v>
      </c>
      <c r="G1658" s="15">
        <v>2744382</v>
      </c>
      <c r="H1658" s="16">
        <f>H1659+H1660</f>
        <v>100</v>
      </c>
      <c r="I1658" s="16">
        <f>I1659+I1660</f>
        <v>100</v>
      </c>
      <c r="J1658" s="17">
        <f t="shared" si="468"/>
        <v>110.51162166769603</v>
      </c>
      <c r="K1658" s="17">
        <f t="shared" si="469"/>
        <v>113.00173173533597</v>
      </c>
      <c r="L1658" s="17">
        <f t="shared" si="469"/>
        <v>97.424556785462073</v>
      </c>
    </row>
    <row r="1659" spans="1:12" s="10" customFormat="1" x14ac:dyDescent="0.2">
      <c r="A1659" s="18" t="s">
        <v>279</v>
      </c>
      <c r="B1659" s="15">
        <v>183161</v>
      </c>
      <c r="C1659" s="15">
        <v>1261008</v>
      </c>
      <c r="D1659" s="15">
        <v>183802</v>
      </c>
      <c r="E1659" s="15">
        <v>1444810</v>
      </c>
      <c r="F1659" s="15">
        <v>236986</v>
      </c>
      <c r="G1659" s="15">
        <v>1491511</v>
      </c>
      <c r="H1659" s="16">
        <f>D1659/D1658*100</f>
        <v>46.480846458086774</v>
      </c>
      <c r="I1659" s="16">
        <f>E1659/E1658*100</f>
        <v>54.037809748431201</v>
      </c>
      <c r="J1659" s="17">
        <f t="shared" si="468"/>
        <v>100.34996533104754</v>
      </c>
      <c r="K1659" s="17">
        <f t="shared" si="469"/>
        <v>77.558167993045998</v>
      </c>
      <c r="L1659" s="17">
        <f t="shared" si="469"/>
        <v>96.868879947918586</v>
      </c>
    </row>
    <row r="1660" spans="1:12" s="10" customFormat="1" x14ac:dyDescent="0.2">
      <c r="A1660" s="18" t="s">
        <v>283</v>
      </c>
      <c r="B1660" s="15">
        <v>174662</v>
      </c>
      <c r="C1660" s="15">
        <v>1017258</v>
      </c>
      <c r="D1660" s="15">
        <v>211634</v>
      </c>
      <c r="E1660" s="15">
        <v>1228892</v>
      </c>
      <c r="F1660" s="15">
        <v>112952</v>
      </c>
      <c r="G1660" s="15">
        <v>1252871</v>
      </c>
      <c r="H1660" s="16">
        <f>D1660/D1658*100</f>
        <v>53.519153541913234</v>
      </c>
      <c r="I1660" s="16">
        <f>E1660/E1658*100</f>
        <v>45.962190251568799</v>
      </c>
      <c r="J1660" s="17">
        <f t="shared" si="468"/>
        <v>121.16774112285442</v>
      </c>
      <c r="K1660" s="17">
        <f t="shared" si="469"/>
        <v>187.36631489482258</v>
      </c>
      <c r="L1660" s="17">
        <f t="shared" si="469"/>
        <v>98.086075900870881</v>
      </c>
    </row>
    <row r="1661" spans="1:12" s="10" customFormat="1" ht="45" x14ac:dyDescent="0.2">
      <c r="A1661" s="12" t="s">
        <v>514</v>
      </c>
      <c r="B1661" s="15"/>
      <c r="C1661" s="15"/>
      <c r="D1661" s="15"/>
      <c r="E1661" s="15"/>
      <c r="F1661" s="15"/>
      <c r="G1661" s="15"/>
    </row>
    <row r="1662" spans="1:12" s="10" customFormat="1" x14ac:dyDescent="0.2">
      <c r="A1662" s="14" t="s">
        <v>276</v>
      </c>
      <c r="B1662" s="15">
        <v>34034</v>
      </c>
      <c r="C1662" s="15">
        <v>351828</v>
      </c>
      <c r="D1662" s="15">
        <v>92236</v>
      </c>
      <c r="E1662" s="15">
        <v>444064</v>
      </c>
      <c r="F1662" s="15">
        <v>63570</v>
      </c>
      <c r="G1662" s="15">
        <v>446755</v>
      </c>
      <c r="H1662" s="16">
        <f>H1663+H1664</f>
        <v>100</v>
      </c>
      <c r="I1662" s="16">
        <f>I1663+I1664</f>
        <v>99.999999999999986</v>
      </c>
      <c r="J1662" s="17">
        <f t="shared" ref="J1662:J1667" si="470">D1662/B1662*100</f>
        <v>271.01134159957689</v>
      </c>
      <c r="K1662" s="17">
        <f t="shared" ref="K1662:L1667" si="471">D1662/F1662*100</f>
        <v>145.09359760893503</v>
      </c>
      <c r="L1662" s="17">
        <f t="shared" si="471"/>
        <v>99.397656433615751</v>
      </c>
    </row>
    <row r="1663" spans="1:12" s="10" customFormat="1" x14ac:dyDescent="0.2">
      <c r="A1663" s="18" t="s">
        <v>282</v>
      </c>
      <c r="B1663" s="15">
        <v>219</v>
      </c>
      <c r="C1663" s="15">
        <v>1809</v>
      </c>
      <c r="D1663" s="15">
        <v>243</v>
      </c>
      <c r="E1663" s="15">
        <v>2052</v>
      </c>
      <c r="F1663" s="15">
        <v>0</v>
      </c>
      <c r="G1663" s="15">
        <v>0</v>
      </c>
      <c r="H1663" s="16">
        <f>D1663/D1662*100</f>
        <v>0.2634546164187519</v>
      </c>
      <c r="I1663" s="16">
        <f>E1663/E1662*100</f>
        <v>0.46209555379404771</v>
      </c>
      <c r="J1663" s="17">
        <f t="shared" si="470"/>
        <v>110.95890410958904</v>
      </c>
      <c r="K1663" s="17">
        <v>0</v>
      </c>
      <c r="L1663" s="17">
        <v>0</v>
      </c>
    </row>
    <row r="1664" spans="1:12" s="10" customFormat="1" x14ac:dyDescent="0.2">
      <c r="A1664" s="18" t="s">
        <v>278</v>
      </c>
      <c r="B1664" s="15">
        <v>33815</v>
      </c>
      <c r="C1664" s="15">
        <v>350019</v>
      </c>
      <c r="D1664" s="15">
        <v>91993</v>
      </c>
      <c r="E1664" s="15">
        <v>442012</v>
      </c>
      <c r="F1664" s="15">
        <v>63570</v>
      </c>
      <c r="G1664" s="15">
        <v>446755</v>
      </c>
      <c r="H1664" s="16">
        <f>D1664/D1662*100</f>
        <v>99.736545383581245</v>
      </c>
      <c r="I1664" s="16">
        <f>E1664/E1662*100</f>
        <v>99.537904446205943</v>
      </c>
      <c r="J1664" s="17">
        <f t="shared" si="470"/>
        <v>272.04790773325448</v>
      </c>
      <c r="K1664" s="17">
        <f t="shared" si="471"/>
        <v>144.71134182790624</v>
      </c>
      <c r="L1664" s="17">
        <f t="shared" si="471"/>
        <v>98.938344282660523</v>
      </c>
    </row>
    <row r="1665" spans="1:12" s="10" customFormat="1" x14ac:dyDescent="0.2">
      <c r="A1665" s="14" t="s">
        <v>277</v>
      </c>
      <c r="B1665" s="15">
        <v>34034</v>
      </c>
      <c r="C1665" s="15">
        <v>351828</v>
      </c>
      <c r="D1665" s="15">
        <v>92236</v>
      </c>
      <c r="E1665" s="15">
        <v>444064</v>
      </c>
      <c r="F1665" s="15">
        <v>63570</v>
      </c>
      <c r="G1665" s="15">
        <v>446755</v>
      </c>
      <c r="H1665" s="16">
        <f>H1666+H1667</f>
        <v>100</v>
      </c>
      <c r="I1665" s="16">
        <f>I1666+I1667</f>
        <v>100</v>
      </c>
      <c r="J1665" s="17">
        <f t="shared" si="470"/>
        <v>271.01134159957689</v>
      </c>
      <c r="K1665" s="17">
        <f t="shared" si="471"/>
        <v>145.09359760893503</v>
      </c>
      <c r="L1665" s="17">
        <f t="shared" si="471"/>
        <v>99.397656433615751</v>
      </c>
    </row>
    <row r="1666" spans="1:12" s="10" customFormat="1" x14ac:dyDescent="0.2">
      <c r="A1666" s="18" t="s">
        <v>279</v>
      </c>
      <c r="B1666" s="15">
        <v>120</v>
      </c>
      <c r="C1666" s="15">
        <v>11011</v>
      </c>
      <c r="D1666" s="15">
        <v>121</v>
      </c>
      <c r="E1666" s="15">
        <v>11132</v>
      </c>
      <c r="F1666" s="15">
        <v>278</v>
      </c>
      <c r="G1666" s="15">
        <v>9089</v>
      </c>
      <c r="H1666" s="16">
        <f>D1666/D1665*100</f>
        <v>0.13118522052127152</v>
      </c>
      <c r="I1666" s="16">
        <f>E1666/E1665*100</f>
        <v>2.5068458600562082</v>
      </c>
      <c r="J1666" s="17">
        <f t="shared" si="470"/>
        <v>100.83333333333333</v>
      </c>
      <c r="K1666" s="17">
        <f t="shared" si="471"/>
        <v>43.525179856115109</v>
      </c>
      <c r="L1666" s="17">
        <f t="shared" si="471"/>
        <v>122.47772032126747</v>
      </c>
    </row>
    <row r="1667" spans="1:12" s="10" customFormat="1" x14ac:dyDescent="0.2">
      <c r="A1667" s="18" t="s">
        <v>283</v>
      </c>
      <c r="B1667" s="15">
        <v>33914</v>
      </c>
      <c r="C1667" s="15">
        <v>340817</v>
      </c>
      <c r="D1667" s="15">
        <v>92115</v>
      </c>
      <c r="E1667" s="15">
        <v>432932</v>
      </c>
      <c r="F1667" s="15">
        <v>63292</v>
      </c>
      <c r="G1667" s="15">
        <v>437666</v>
      </c>
      <c r="H1667" s="16">
        <f>D1667/D1665*100</f>
        <v>99.868814779478726</v>
      </c>
      <c r="I1667" s="16">
        <f>E1667/E1665*100</f>
        <v>97.493154139943798</v>
      </c>
      <c r="J1667" s="17">
        <f t="shared" si="470"/>
        <v>271.6134929527629</v>
      </c>
      <c r="K1667" s="17">
        <f t="shared" si="471"/>
        <v>145.53972065979903</v>
      </c>
      <c r="L1667" s="17">
        <f t="shared" si="471"/>
        <v>98.918353264818379</v>
      </c>
    </row>
    <row r="1668" spans="1:12" s="10" customFormat="1" ht="45" x14ac:dyDescent="0.2">
      <c r="A1668" s="12" t="s">
        <v>515</v>
      </c>
      <c r="B1668" s="15"/>
      <c r="C1668" s="15"/>
      <c r="D1668" s="15"/>
      <c r="E1668" s="15"/>
      <c r="F1668" s="15"/>
      <c r="G1668" s="15"/>
    </row>
    <row r="1669" spans="1:12" s="10" customFormat="1" x14ac:dyDescent="0.2">
      <c r="A1669" s="14" t="s">
        <v>276</v>
      </c>
      <c r="B1669" s="15">
        <v>191471</v>
      </c>
      <c r="C1669" s="15">
        <v>6694069</v>
      </c>
      <c r="D1669" s="15">
        <v>406296</v>
      </c>
      <c r="E1669" s="15">
        <v>7100365</v>
      </c>
      <c r="F1669" s="15">
        <v>819782</v>
      </c>
      <c r="G1669" s="15">
        <v>3217832.5</v>
      </c>
      <c r="H1669" s="16">
        <f>H1670+H1671</f>
        <v>100</v>
      </c>
      <c r="I1669" s="16">
        <f>I1670+I1671</f>
        <v>100</v>
      </c>
      <c r="J1669" s="17">
        <f t="shared" ref="J1669:J1674" si="472">D1669/B1669*100</f>
        <v>212.19714734868464</v>
      </c>
      <c r="K1669" s="17">
        <f t="shared" ref="K1669:L1674" si="473">D1669/F1669*100</f>
        <v>49.561468780724631</v>
      </c>
      <c r="L1669" s="17">
        <f t="shared" si="473"/>
        <v>220.65676196632359</v>
      </c>
    </row>
    <row r="1670" spans="1:12" s="10" customFormat="1" x14ac:dyDescent="0.2">
      <c r="A1670" s="18" t="s">
        <v>282</v>
      </c>
      <c r="B1670" s="15">
        <v>0</v>
      </c>
      <c r="C1670" s="15">
        <v>0</v>
      </c>
      <c r="D1670" s="15">
        <v>0</v>
      </c>
      <c r="E1670" s="15">
        <v>0</v>
      </c>
      <c r="F1670" s="15">
        <v>0</v>
      </c>
      <c r="G1670" s="15">
        <v>0</v>
      </c>
      <c r="H1670" s="16">
        <f>D1670/D1669*100</f>
        <v>0</v>
      </c>
      <c r="I1670" s="16">
        <f>E1670/E1669*100</f>
        <v>0</v>
      </c>
      <c r="J1670" s="17">
        <v>0</v>
      </c>
      <c r="K1670" s="17">
        <v>0</v>
      </c>
      <c r="L1670" s="17">
        <v>0</v>
      </c>
    </row>
    <row r="1671" spans="1:12" s="10" customFormat="1" x14ac:dyDescent="0.2">
      <c r="A1671" s="18" t="s">
        <v>278</v>
      </c>
      <c r="B1671" s="15">
        <v>191471</v>
      </c>
      <c r="C1671" s="15">
        <v>6694069</v>
      </c>
      <c r="D1671" s="15">
        <v>406296</v>
      </c>
      <c r="E1671" s="15">
        <v>7100365</v>
      </c>
      <c r="F1671" s="15">
        <v>819782</v>
      </c>
      <c r="G1671" s="15">
        <v>3217832.5</v>
      </c>
      <c r="H1671" s="16">
        <f>D1671/D1669*100</f>
        <v>100</v>
      </c>
      <c r="I1671" s="16">
        <f>E1671/E1669*100</f>
        <v>100</v>
      </c>
      <c r="J1671" s="17">
        <f t="shared" si="472"/>
        <v>212.19714734868464</v>
      </c>
      <c r="K1671" s="17">
        <f t="shared" si="473"/>
        <v>49.561468780724631</v>
      </c>
      <c r="L1671" s="17">
        <f t="shared" si="473"/>
        <v>220.65676196632359</v>
      </c>
    </row>
    <row r="1672" spans="1:12" s="10" customFormat="1" x14ac:dyDescent="0.2">
      <c r="A1672" s="14" t="s">
        <v>277</v>
      </c>
      <c r="B1672" s="15">
        <v>191471</v>
      </c>
      <c r="C1672" s="15">
        <v>6694069</v>
      </c>
      <c r="D1672" s="15">
        <v>406296</v>
      </c>
      <c r="E1672" s="15">
        <v>7100365</v>
      </c>
      <c r="F1672" s="15">
        <v>819782</v>
      </c>
      <c r="G1672" s="15">
        <v>3217832.5</v>
      </c>
      <c r="H1672" s="16">
        <f>H1673+H1674</f>
        <v>100</v>
      </c>
      <c r="I1672" s="16">
        <f>I1673+I1674</f>
        <v>100</v>
      </c>
      <c r="J1672" s="17">
        <f t="shared" si="472"/>
        <v>212.19714734868464</v>
      </c>
      <c r="K1672" s="17">
        <f t="shared" si="473"/>
        <v>49.561468780724631</v>
      </c>
      <c r="L1672" s="17">
        <f t="shared" si="473"/>
        <v>220.65676196632359</v>
      </c>
    </row>
    <row r="1673" spans="1:12" s="10" customFormat="1" x14ac:dyDescent="0.2">
      <c r="A1673" s="18" t="s">
        <v>279</v>
      </c>
      <c r="B1673" s="15">
        <v>25313</v>
      </c>
      <c r="C1673" s="15">
        <v>413747</v>
      </c>
      <c r="D1673" s="15">
        <v>52751</v>
      </c>
      <c r="E1673" s="15">
        <v>466498</v>
      </c>
      <c r="F1673" s="15">
        <v>76003</v>
      </c>
      <c r="G1673" s="15">
        <v>387900</v>
      </c>
      <c r="H1673" s="16">
        <f>D1673/D1672*100</f>
        <v>12.983391419063933</v>
      </c>
      <c r="I1673" s="16">
        <f>E1673/E1672*100</f>
        <v>6.5700566097658353</v>
      </c>
      <c r="J1673" s="17">
        <f t="shared" si="472"/>
        <v>208.3948959032908</v>
      </c>
      <c r="K1673" s="17">
        <f t="shared" si="473"/>
        <v>69.406470797205372</v>
      </c>
      <c r="L1673" s="17">
        <f t="shared" si="473"/>
        <v>120.26243877287961</v>
      </c>
    </row>
    <row r="1674" spans="1:12" s="10" customFormat="1" x14ac:dyDescent="0.2">
      <c r="A1674" s="18" t="s">
        <v>283</v>
      </c>
      <c r="B1674" s="15">
        <v>166158</v>
      </c>
      <c r="C1674" s="15">
        <v>6280322</v>
      </c>
      <c r="D1674" s="15">
        <v>353545</v>
      </c>
      <c r="E1674" s="15">
        <v>6633867</v>
      </c>
      <c r="F1674" s="15">
        <v>743779</v>
      </c>
      <c r="G1674" s="15">
        <v>2829932.5</v>
      </c>
      <c r="H1674" s="16">
        <f>D1674/D1672*100</f>
        <v>87.016608580936065</v>
      </c>
      <c r="I1674" s="16">
        <f>E1674/E1672*100</f>
        <v>93.429943390234158</v>
      </c>
      <c r="J1674" s="17">
        <f t="shared" si="472"/>
        <v>212.77639355312411</v>
      </c>
      <c r="K1674" s="17">
        <f t="shared" si="473"/>
        <v>47.533608773573874</v>
      </c>
      <c r="L1674" s="17">
        <f t="shared" si="473"/>
        <v>234.41785272263562</v>
      </c>
    </row>
    <row r="1675" spans="1:12" s="10" customFormat="1" x14ac:dyDescent="0.2">
      <c r="A1675" s="12" t="s">
        <v>516</v>
      </c>
      <c r="B1675" s="15"/>
      <c r="C1675" s="15"/>
      <c r="D1675" s="15"/>
      <c r="E1675" s="15"/>
      <c r="F1675" s="15"/>
      <c r="G1675" s="15"/>
    </row>
    <row r="1676" spans="1:12" s="10" customFormat="1" x14ac:dyDescent="0.2">
      <c r="A1676" s="14" t="s">
        <v>276</v>
      </c>
      <c r="B1676" s="15">
        <v>99095</v>
      </c>
      <c r="C1676" s="15">
        <v>2181222</v>
      </c>
      <c r="D1676" s="15">
        <v>67926</v>
      </c>
      <c r="E1676" s="15">
        <v>2249148</v>
      </c>
      <c r="F1676" s="15">
        <v>192358</v>
      </c>
      <c r="G1676" s="15">
        <v>3112886.3</v>
      </c>
      <c r="H1676" s="16">
        <f>H1677+H1678</f>
        <v>100</v>
      </c>
      <c r="I1676" s="16">
        <f>I1677+I1678</f>
        <v>100</v>
      </c>
      <c r="J1676" s="17">
        <f t="shared" ref="J1676:J1681" si="474">D1676/B1676*100</f>
        <v>68.546344416973611</v>
      </c>
      <c r="K1676" s="17">
        <f t="shared" ref="K1676:L1681" si="475">D1676/F1676*100</f>
        <v>35.312282306948504</v>
      </c>
      <c r="L1676" s="17">
        <f t="shared" si="475"/>
        <v>72.252815658573851</v>
      </c>
    </row>
    <row r="1677" spans="1:12" s="10" customFormat="1" x14ac:dyDescent="0.2">
      <c r="A1677" s="18" t="s">
        <v>282</v>
      </c>
      <c r="B1677" s="15">
        <v>0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6">
        <f>D1677/D1676*100</f>
        <v>0</v>
      </c>
      <c r="I1677" s="16">
        <f>E1677/E1676*100</f>
        <v>0</v>
      </c>
      <c r="J1677" s="17">
        <v>0</v>
      </c>
      <c r="K1677" s="17">
        <v>0</v>
      </c>
      <c r="L1677" s="17">
        <v>0</v>
      </c>
    </row>
    <row r="1678" spans="1:12" s="10" customFormat="1" x14ac:dyDescent="0.2">
      <c r="A1678" s="18" t="s">
        <v>278</v>
      </c>
      <c r="B1678" s="15">
        <v>99095</v>
      </c>
      <c r="C1678" s="15">
        <v>2181222</v>
      </c>
      <c r="D1678" s="15">
        <v>67926</v>
      </c>
      <c r="E1678" s="15">
        <v>2249148</v>
      </c>
      <c r="F1678" s="15">
        <v>192358</v>
      </c>
      <c r="G1678" s="15">
        <v>3112886.3</v>
      </c>
      <c r="H1678" s="16">
        <f>D1678/D1676*100</f>
        <v>100</v>
      </c>
      <c r="I1678" s="16">
        <f>E1678/E1676*100</f>
        <v>100</v>
      </c>
      <c r="J1678" s="17">
        <f t="shared" si="474"/>
        <v>68.546344416973611</v>
      </c>
      <c r="K1678" s="17">
        <f t="shared" si="475"/>
        <v>35.312282306948504</v>
      </c>
      <c r="L1678" s="17">
        <f t="shared" si="475"/>
        <v>72.252815658573851</v>
      </c>
    </row>
    <row r="1679" spans="1:12" s="10" customFormat="1" x14ac:dyDescent="0.2">
      <c r="A1679" s="14" t="s">
        <v>277</v>
      </c>
      <c r="B1679" s="15">
        <v>99095</v>
      </c>
      <c r="C1679" s="15">
        <v>2181222</v>
      </c>
      <c r="D1679" s="15">
        <v>67926</v>
      </c>
      <c r="E1679" s="15">
        <v>2249148</v>
      </c>
      <c r="F1679" s="15">
        <v>192358</v>
      </c>
      <c r="G1679" s="15">
        <v>3112886.3</v>
      </c>
      <c r="H1679" s="16">
        <f>H1680+H1681</f>
        <v>100.00000000000001</v>
      </c>
      <c r="I1679" s="16">
        <f>I1680+I1681</f>
        <v>100</v>
      </c>
      <c r="J1679" s="17">
        <f t="shared" si="474"/>
        <v>68.546344416973611</v>
      </c>
      <c r="K1679" s="17">
        <f t="shared" si="475"/>
        <v>35.312282306948504</v>
      </c>
      <c r="L1679" s="17">
        <f t="shared" si="475"/>
        <v>72.252815658573851</v>
      </c>
    </row>
    <row r="1680" spans="1:12" s="10" customFormat="1" x14ac:dyDescent="0.2">
      <c r="A1680" s="18" t="s">
        <v>279</v>
      </c>
      <c r="B1680" s="15">
        <v>1452</v>
      </c>
      <c r="C1680" s="15">
        <v>36121</v>
      </c>
      <c r="D1680" s="15">
        <v>4141</v>
      </c>
      <c r="E1680" s="15">
        <v>40262</v>
      </c>
      <c r="F1680" s="15">
        <v>32131</v>
      </c>
      <c r="G1680" s="15">
        <v>37033</v>
      </c>
      <c r="H1680" s="16">
        <f>D1680/D1679*100</f>
        <v>6.0963401348526336</v>
      </c>
      <c r="I1680" s="16">
        <f>E1680/E1679*100</f>
        <v>1.7901000734500354</v>
      </c>
      <c r="J1680" s="17">
        <f t="shared" si="474"/>
        <v>285.19283746556476</v>
      </c>
      <c r="K1680" s="17">
        <f t="shared" si="475"/>
        <v>12.887865301422302</v>
      </c>
      <c r="L1680" s="17">
        <f t="shared" si="475"/>
        <v>108.71925039829343</v>
      </c>
    </row>
    <row r="1681" spans="1:12" s="10" customFormat="1" x14ac:dyDescent="0.2">
      <c r="A1681" s="18" t="s">
        <v>283</v>
      </c>
      <c r="B1681" s="15">
        <v>97643</v>
      </c>
      <c r="C1681" s="15">
        <v>2145101</v>
      </c>
      <c r="D1681" s="15">
        <v>63785</v>
      </c>
      <c r="E1681" s="15">
        <v>2208886</v>
      </c>
      <c r="F1681" s="15">
        <v>160227</v>
      </c>
      <c r="G1681" s="15">
        <v>3075853.3</v>
      </c>
      <c r="H1681" s="16">
        <f>D1681/D1679*100</f>
        <v>93.903659865147375</v>
      </c>
      <c r="I1681" s="16">
        <f>E1681/E1679*100</f>
        <v>98.209899926549966</v>
      </c>
      <c r="J1681" s="17">
        <f t="shared" si="474"/>
        <v>65.324703255737731</v>
      </c>
      <c r="K1681" s="17">
        <f t="shared" si="475"/>
        <v>39.809145774432523</v>
      </c>
      <c r="L1681" s="17">
        <f t="shared" si="475"/>
        <v>71.813763029595719</v>
      </c>
    </row>
    <row r="1682" spans="1:12" s="10" customFormat="1" ht="56.25" x14ac:dyDescent="0.2">
      <c r="A1682" s="12" t="s">
        <v>517</v>
      </c>
      <c r="B1682" s="15"/>
      <c r="C1682" s="15"/>
      <c r="D1682" s="15"/>
      <c r="E1682" s="15"/>
      <c r="F1682" s="15"/>
      <c r="G1682" s="15"/>
    </row>
    <row r="1683" spans="1:12" s="10" customFormat="1" x14ac:dyDescent="0.2">
      <c r="A1683" s="14" t="s">
        <v>276</v>
      </c>
      <c r="B1683" s="15">
        <v>108795</v>
      </c>
      <c r="C1683" s="15">
        <v>1152686</v>
      </c>
      <c r="D1683" s="15">
        <v>315965</v>
      </c>
      <c r="E1683" s="15">
        <v>1468651</v>
      </c>
      <c r="F1683" s="15">
        <v>199276</v>
      </c>
      <c r="G1683" s="15">
        <v>1458203</v>
      </c>
      <c r="H1683" s="16">
        <f>H1684+H1685</f>
        <v>100</v>
      </c>
      <c r="I1683" s="16">
        <f>I1684+I1685</f>
        <v>100</v>
      </c>
      <c r="J1683" s="17">
        <f t="shared" ref="J1683:J1688" si="476">D1683/B1683*100</f>
        <v>290.42235396847281</v>
      </c>
      <c r="K1683" s="17">
        <f t="shared" ref="K1683:L1688" si="477">D1683/F1683*100</f>
        <v>158.55647443746361</v>
      </c>
      <c r="L1683" s="17">
        <f t="shared" si="477"/>
        <v>100.71649832019274</v>
      </c>
    </row>
    <row r="1684" spans="1:12" s="10" customFormat="1" x14ac:dyDescent="0.2">
      <c r="A1684" s="18" t="s">
        <v>282</v>
      </c>
      <c r="B1684" s="15">
        <v>815</v>
      </c>
      <c r="C1684" s="15">
        <v>7115</v>
      </c>
      <c r="D1684" s="15">
        <v>1151</v>
      </c>
      <c r="E1684" s="15">
        <v>8266</v>
      </c>
      <c r="F1684" s="15">
        <v>0</v>
      </c>
      <c r="G1684" s="15">
        <v>12687</v>
      </c>
      <c r="H1684" s="16">
        <f>D1684/D1683*100</f>
        <v>0.36428085389204501</v>
      </c>
      <c r="I1684" s="16">
        <f>E1684/E1683*100</f>
        <v>0.56282942646006429</v>
      </c>
      <c r="J1684" s="17">
        <f t="shared" si="476"/>
        <v>141.22699386503069</v>
      </c>
      <c r="K1684" s="17">
        <v>0</v>
      </c>
      <c r="L1684" s="17">
        <f t="shared" si="477"/>
        <v>65.153306534247662</v>
      </c>
    </row>
    <row r="1685" spans="1:12" s="10" customFormat="1" x14ac:dyDescent="0.2">
      <c r="A1685" s="18" t="s">
        <v>278</v>
      </c>
      <c r="B1685" s="15">
        <v>107980</v>
      </c>
      <c r="C1685" s="15">
        <v>1145571</v>
      </c>
      <c r="D1685" s="15">
        <v>314814</v>
      </c>
      <c r="E1685" s="15">
        <v>1460385</v>
      </c>
      <c r="F1685" s="15">
        <v>199276</v>
      </c>
      <c r="G1685" s="15">
        <v>1445516</v>
      </c>
      <c r="H1685" s="16">
        <f>D1685/D1683*100</f>
        <v>99.635719146107959</v>
      </c>
      <c r="I1685" s="16">
        <f>E1685/E1683*100</f>
        <v>99.43717057353993</v>
      </c>
      <c r="J1685" s="17">
        <f t="shared" si="476"/>
        <v>291.54843489535097</v>
      </c>
      <c r="K1685" s="17">
        <f t="shared" si="477"/>
        <v>157.9788835584817</v>
      </c>
      <c r="L1685" s="17">
        <f t="shared" si="477"/>
        <v>101.02862922305944</v>
      </c>
    </row>
    <row r="1686" spans="1:12" s="10" customFormat="1" x14ac:dyDescent="0.2">
      <c r="A1686" s="14" t="s">
        <v>277</v>
      </c>
      <c r="B1686" s="15">
        <v>108795</v>
      </c>
      <c r="C1686" s="15">
        <v>1152686</v>
      </c>
      <c r="D1686" s="15">
        <v>315965</v>
      </c>
      <c r="E1686" s="15">
        <v>1468651</v>
      </c>
      <c r="F1686" s="15">
        <v>199276</v>
      </c>
      <c r="G1686" s="15">
        <v>1458203</v>
      </c>
      <c r="H1686" s="16">
        <f>H1687+H1688</f>
        <v>100</v>
      </c>
      <c r="I1686" s="16">
        <f>I1687+I1688</f>
        <v>100</v>
      </c>
      <c r="J1686" s="17">
        <f t="shared" si="476"/>
        <v>290.42235396847281</v>
      </c>
      <c r="K1686" s="17">
        <f t="shared" si="477"/>
        <v>158.55647443746361</v>
      </c>
      <c r="L1686" s="17">
        <f t="shared" si="477"/>
        <v>100.71649832019274</v>
      </c>
    </row>
    <row r="1687" spans="1:12" s="10" customFormat="1" x14ac:dyDescent="0.2">
      <c r="A1687" s="18" t="s">
        <v>279</v>
      </c>
      <c r="B1687" s="15">
        <v>14605</v>
      </c>
      <c r="C1687" s="15">
        <v>267153</v>
      </c>
      <c r="D1687" s="15">
        <v>10749</v>
      </c>
      <c r="E1687" s="15">
        <v>277902</v>
      </c>
      <c r="F1687" s="15">
        <v>137836</v>
      </c>
      <c r="G1687" s="15">
        <v>619972</v>
      </c>
      <c r="H1687" s="16">
        <f>D1687/D1686*100</f>
        <v>3.401959077745953</v>
      </c>
      <c r="I1687" s="16">
        <f>E1687/E1686*100</f>
        <v>18.92226267506712</v>
      </c>
      <c r="J1687" s="17">
        <f t="shared" si="476"/>
        <v>73.598082848339601</v>
      </c>
      <c r="K1687" s="17">
        <f t="shared" si="477"/>
        <v>7.7983980962883424</v>
      </c>
      <c r="L1687" s="17">
        <f t="shared" si="477"/>
        <v>44.82492757737446</v>
      </c>
    </row>
    <row r="1688" spans="1:12" s="10" customFormat="1" x14ac:dyDescent="0.2">
      <c r="A1688" s="18" t="s">
        <v>283</v>
      </c>
      <c r="B1688" s="15">
        <v>94190</v>
      </c>
      <c r="C1688" s="15">
        <v>885533</v>
      </c>
      <c r="D1688" s="15">
        <v>305216</v>
      </c>
      <c r="E1688" s="15">
        <v>1190749</v>
      </c>
      <c r="F1688" s="15">
        <v>61440</v>
      </c>
      <c r="G1688" s="15">
        <v>838231</v>
      </c>
      <c r="H1688" s="16">
        <f>D1688/D1686*100</f>
        <v>96.598040922254043</v>
      </c>
      <c r="I1688" s="16">
        <f>E1688/E1686*100</f>
        <v>81.077737324932883</v>
      </c>
      <c r="J1688" s="17">
        <f t="shared" si="476"/>
        <v>324.04289202675443</v>
      </c>
      <c r="K1688" s="17">
        <f t="shared" si="477"/>
        <v>496.77083333333331</v>
      </c>
      <c r="L1688" s="17">
        <f t="shared" si="477"/>
        <v>142.0549943869888</v>
      </c>
    </row>
    <row r="1689" spans="1:12" s="10" customFormat="1" ht="45" x14ac:dyDescent="0.2">
      <c r="A1689" s="12" t="s">
        <v>518</v>
      </c>
      <c r="B1689" s="15"/>
      <c r="C1689" s="15"/>
      <c r="D1689" s="15"/>
      <c r="E1689" s="15"/>
      <c r="F1689" s="15"/>
      <c r="G1689" s="15"/>
    </row>
    <row r="1690" spans="1:12" s="10" customFormat="1" x14ac:dyDescent="0.2">
      <c r="A1690" s="14" t="s">
        <v>276</v>
      </c>
      <c r="B1690" s="15">
        <v>148692</v>
      </c>
      <c r="C1690" s="15">
        <v>802837</v>
      </c>
      <c r="D1690" s="15">
        <v>108994</v>
      </c>
      <c r="E1690" s="15">
        <v>911831</v>
      </c>
      <c r="F1690" s="15">
        <v>36415</v>
      </c>
      <c r="G1690" s="15">
        <v>270996</v>
      </c>
      <c r="H1690" s="16">
        <f>H1691+H1692</f>
        <v>100</v>
      </c>
      <c r="I1690" s="16">
        <f>I1691+I1692</f>
        <v>100</v>
      </c>
      <c r="J1690" s="17">
        <f t="shared" ref="J1690:J1695" si="478">D1690/B1690*100</f>
        <v>73.301858876065964</v>
      </c>
      <c r="K1690" s="17">
        <f t="shared" ref="K1690:L1695" si="479">D1690/F1690*100</f>
        <v>299.31072360291091</v>
      </c>
      <c r="L1690" s="17">
        <f t="shared" si="479"/>
        <v>336.47397009549957</v>
      </c>
    </row>
    <row r="1691" spans="1:12" s="10" customFormat="1" x14ac:dyDescent="0.2">
      <c r="A1691" s="18" t="s">
        <v>282</v>
      </c>
      <c r="B1691" s="15">
        <v>24</v>
      </c>
      <c r="C1691" s="15">
        <v>71</v>
      </c>
      <c r="D1691" s="15">
        <v>0</v>
      </c>
      <c r="E1691" s="15">
        <v>71</v>
      </c>
      <c r="F1691" s="15">
        <v>0</v>
      </c>
      <c r="G1691" s="15">
        <v>0</v>
      </c>
      <c r="H1691" s="16">
        <f>D1691/D1690*100</f>
        <v>0</v>
      </c>
      <c r="I1691" s="16">
        <f>E1691/E1690*100</f>
        <v>7.7865306180640928E-3</v>
      </c>
      <c r="J1691" s="17">
        <f t="shared" si="478"/>
        <v>0</v>
      </c>
      <c r="K1691" s="17">
        <v>0</v>
      </c>
      <c r="L1691" s="17">
        <v>0</v>
      </c>
    </row>
    <row r="1692" spans="1:12" s="10" customFormat="1" x14ac:dyDescent="0.2">
      <c r="A1692" s="18" t="s">
        <v>278</v>
      </c>
      <c r="B1692" s="15">
        <v>148668</v>
      </c>
      <c r="C1692" s="15">
        <v>802766</v>
      </c>
      <c r="D1692" s="15">
        <v>108994</v>
      </c>
      <c r="E1692" s="15">
        <v>911760</v>
      </c>
      <c r="F1692" s="15">
        <v>36415</v>
      </c>
      <c r="G1692" s="15">
        <v>270996</v>
      </c>
      <c r="H1692" s="16">
        <f>D1692/D1690*100</f>
        <v>100</v>
      </c>
      <c r="I1692" s="16">
        <f>E1692/E1690*100</f>
        <v>99.992213469381937</v>
      </c>
      <c r="J1692" s="17">
        <f t="shared" si="478"/>
        <v>73.313692253881129</v>
      </c>
      <c r="K1692" s="17">
        <f t="shared" si="479"/>
        <v>299.31072360291091</v>
      </c>
      <c r="L1692" s="17">
        <f t="shared" si="479"/>
        <v>336.44777044679626</v>
      </c>
    </row>
    <row r="1693" spans="1:12" s="10" customFormat="1" x14ac:dyDescent="0.2">
      <c r="A1693" s="14" t="s">
        <v>277</v>
      </c>
      <c r="B1693" s="15">
        <v>148692</v>
      </c>
      <c r="C1693" s="15">
        <v>802837</v>
      </c>
      <c r="D1693" s="15">
        <v>108994</v>
      </c>
      <c r="E1693" s="15">
        <v>911831</v>
      </c>
      <c r="F1693" s="15">
        <v>36415</v>
      </c>
      <c r="G1693" s="15">
        <v>270996</v>
      </c>
      <c r="H1693" s="16">
        <f>H1694+H1695</f>
        <v>100</v>
      </c>
      <c r="I1693" s="16">
        <f>I1694+I1695</f>
        <v>100</v>
      </c>
      <c r="J1693" s="17">
        <f t="shared" si="478"/>
        <v>73.301858876065964</v>
      </c>
      <c r="K1693" s="17">
        <f t="shared" si="479"/>
        <v>299.31072360291091</v>
      </c>
      <c r="L1693" s="17">
        <f t="shared" si="479"/>
        <v>336.47397009549957</v>
      </c>
    </row>
    <row r="1694" spans="1:12" s="10" customFormat="1" x14ac:dyDescent="0.2">
      <c r="A1694" s="18" t="s">
        <v>279</v>
      </c>
      <c r="B1694" s="15">
        <v>1547</v>
      </c>
      <c r="C1694" s="15">
        <v>20904</v>
      </c>
      <c r="D1694" s="15">
        <v>482</v>
      </c>
      <c r="E1694" s="15">
        <v>21386</v>
      </c>
      <c r="F1694" s="15">
        <v>710</v>
      </c>
      <c r="G1694" s="15">
        <v>2115</v>
      </c>
      <c r="H1694" s="16">
        <f>D1694/D1693*100</f>
        <v>0.44222617758775717</v>
      </c>
      <c r="I1694" s="16">
        <f>E1694/E1693*100</f>
        <v>2.3453907577171647</v>
      </c>
      <c r="J1694" s="17">
        <f t="shared" si="478"/>
        <v>31.157078215901745</v>
      </c>
      <c r="K1694" s="17">
        <f t="shared" si="479"/>
        <v>67.887323943661968</v>
      </c>
      <c r="L1694" s="17"/>
    </row>
    <row r="1695" spans="1:12" s="10" customFormat="1" x14ac:dyDescent="0.2">
      <c r="A1695" s="18" t="s">
        <v>283</v>
      </c>
      <c r="B1695" s="15">
        <v>147145</v>
      </c>
      <c r="C1695" s="15">
        <v>781933</v>
      </c>
      <c r="D1695" s="15">
        <v>108512</v>
      </c>
      <c r="E1695" s="15">
        <v>890445</v>
      </c>
      <c r="F1695" s="15">
        <v>35705</v>
      </c>
      <c r="G1695" s="15">
        <v>268881</v>
      </c>
      <c r="H1695" s="16">
        <f>D1695/D1693*100</f>
        <v>99.557773822412244</v>
      </c>
      <c r="I1695" s="16">
        <f>E1695/E1693*100</f>
        <v>97.654609242282831</v>
      </c>
      <c r="J1695" s="17">
        <f t="shared" si="478"/>
        <v>73.74494546195929</v>
      </c>
      <c r="K1695" s="17">
        <f t="shared" si="479"/>
        <v>303.91261728049295</v>
      </c>
      <c r="L1695" s="17">
        <f t="shared" si="479"/>
        <v>331.16694746002878</v>
      </c>
    </row>
    <row r="1696" spans="1:12" s="10" customFormat="1" ht="67.5" x14ac:dyDescent="0.2">
      <c r="A1696" s="12" t="s">
        <v>519</v>
      </c>
      <c r="B1696" s="15"/>
      <c r="C1696" s="15"/>
      <c r="D1696" s="15"/>
      <c r="E1696" s="15"/>
      <c r="F1696" s="15"/>
      <c r="G1696" s="15"/>
    </row>
    <row r="1697" spans="1:12" s="10" customFormat="1" x14ac:dyDescent="0.2">
      <c r="A1697" s="14" t="s">
        <v>276</v>
      </c>
      <c r="B1697" s="15">
        <v>38396.292999999998</v>
      </c>
      <c r="C1697" s="15">
        <v>265383.27100000001</v>
      </c>
      <c r="D1697" s="15">
        <v>74078.372000000003</v>
      </c>
      <c r="E1697" s="15">
        <v>338697.315</v>
      </c>
      <c r="F1697" s="15">
        <v>49681.17</v>
      </c>
      <c r="G1697" s="15">
        <v>266307.34999999998</v>
      </c>
      <c r="H1697" s="16">
        <f>H1698+H1699</f>
        <v>100</v>
      </c>
      <c r="I1697" s="16">
        <f>I1698+I1699</f>
        <v>100.00000029524888</v>
      </c>
      <c r="J1697" s="17">
        <f t="shared" ref="J1697:J1702" si="480">D1697/B1697*100</f>
        <v>192.93105196379244</v>
      </c>
      <c r="K1697" s="17">
        <f t="shared" ref="K1697:L1702" si="481">D1697/F1697*100</f>
        <v>149.10754315971224</v>
      </c>
      <c r="L1697" s="17">
        <f t="shared" si="481"/>
        <v>127.18286408542612</v>
      </c>
    </row>
    <row r="1698" spans="1:12" s="10" customFormat="1" x14ac:dyDescent="0.2">
      <c r="A1698" s="18" t="s">
        <v>282</v>
      </c>
      <c r="B1698" s="15">
        <v>969.1</v>
      </c>
      <c r="C1698" s="15">
        <v>8530.68</v>
      </c>
      <c r="D1698" s="15">
        <v>934.20799999999997</v>
      </c>
      <c r="E1698" s="15">
        <v>9464.8880000000008</v>
      </c>
      <c r="F1698" s="15">
        <v>2210.36</v>
      </c>
      <c r="G1698" s="15">
        <v>9307.4549999999999</v>
      </c>
      <c r="H1698" s="16">
        <f>D1698/D1697*100</f>
        <v>1.2611076280132072</v>
      </c>
      <c r="I1698" s="16">
        <f>E1698/E1697*100</f>
        <v>2.794497499928513</v>
      </c>
      <c r="J1698" s="17">
        <f t="shared" si="480"/>
        <v>96.399545970488077</v>
      </c>
      <c r="K1698" s="17">
        <f t="shared" si="481"/>
        <v>42.264970412059569</v>
      </c>
      <c r="L1698" s="17">
        <f t="shared" si="481"/>
        <v>101.69147205116759</v>
      </c>
    </row>
    <row r="1699" spans="1:12" s="10" customFormat="1" x14ac:dyDescent="0.2">
      <c r="A1699" s="18" t="s">
        <v>278</v>
      </c>
      <c r="B1699" s="15">
        <v>37427.192999999999</v>
      </c>
      <c r="C1699" s="15">
        <v>256852.592</v>
      </c>
      <c r="D1699" s="15">
        <v>73144.164000000004</v>
      </c>
      <c r="E1699" s="15">
        <v>329232.42800000001</v>
      </c>
      <c r="F1699" s="15">
        <v>47470.81</v>
      </c>
      <c r="G1699" s="15">
        <v>256999.89499999999</v>
      </c>
      <c r="H1699" s="16">
        <f>D1699/D1697*100</f>
        <v>98.738892371986793</v>
      </c>
      <c r="I1699" s="16">
        <f>E1699/E1697*100</f>
        <v>97.205502795320371</v>
      </c>
      <c r="J1699" s="17">
        <f t="shared" si="480"/>
        <v>195.43053629482714</v>
      </c>
      <c r="K1699" s="17">
        <f t="shared" si="481"/>
        <v>154.08240137465529</v>
      </c>
      <c r="L1699" s="17">
        <f t="shared" si="481"/>
        <v>128.10605545189037</v>
      </c>
    </row>
    <row r="1700" spans="1:12" s="10" customFormat="1" x14ac:dyDescent="0.2">
      <c r="A1700" s="14" t="s">
        <v>277</v>
      </c>
      <c r="B1700" s="15">
        <v>38396.292999999998</v>
      </c>
      <c r="C1700" s="15">
        <v>265383.27100000001</v>
      </c>
      <c r="D1700" s="15">
        <v>74078.372000000003</v>
      </c>
      <c r="E1700" s="15">
        <v>338697.315</v>
      </c>
      <c r="F1700" s="15">
        <v>49681.17</v>
      </c>
      <c r="G1700" s="15">
        <v>266307.34999999998</v>
      </c>
      <c r="H1700" s="16">
        <f>H1701+H1702</f>
        <v>100</v>
      </c>
      <c r="I1700" s="16">
        <f>I1701+I1702</f>
        <v>100.00000029524887</v>
      </c>
      <c r="J1700" s="17">
        <f t="shared" si="480"/>
        <v>192.93105196379244</v>
      </c>
      <c r="K1700" s="17">
        <f t="shared" si="481"/>
        <v>149.10754315971224</v>
      </c>
      <c r="L1700" s="17">
        <f t="shared" si="481"/>
        <v>127.18286408542612</v>
      </c>
    </row>
    <row r="1701" spans="1:12" s="10" customFormat="1" x14ac:dyDescent="0.2">
      <c r="A1701" s="18" t="s">
        <v>279</v>
      </c>
      <c r="B1701" s="15">
        <v>1749.181</v>
      </c>
      <c r="C1701" s="15">
        <v>13051.495999999999</v>
      </c>
      <c r="D1701" s="15">
        <v>1656.0119999999999</v>
      </c>
      <c r="E1701" s="15">
        <v>14702.188</v>
      </c>
      <c r="F1701" s="15">
        <v>2718.375</v>
      </c>
      <c r="G1701" s="15">
        <v>11207.548000000001</v>
      </c>
      <c r="H1701" s="16">
        <f>D1701/D1700*100</f>
        <v>2.235486492602726</v>
      </c>
      <c r="I1701" s="16">
        <f>E1701/E1700*100</f>
        <v>4.3408044141123465</v>
      </c>
      <c r="J1701" s="17">
        <f t="shared" si="480"/>
        <v>94.67356437098276</v>
      </c>
      <c r="K1701" s="17">
        <f t="shared" si="481"/>
        <v>60.919188853634985</v>
      </c>
      <c r="L1701" s="17">
        <f t="shared" si="481"/>
        <v>131.18112900341805</v>
      </c>
    </row>
    <row r="1702" spans="1:12" s="10" customFormat="1" x14ac:dyDescent="0.2">
      <c r="A1702" s="18" t="s">
        <v>283</v>
      </c>
      <c r="B1702" s="15">
        <v>36647.112000000001</v>
      </c>
      <c r="C1702" s="15">
        <v>252331.77600000001</v>
      </c>
      <c r="D1702" s="15">
        <v>72422.36</v>
      </c>
      <c r="E1702" s="15">
        <v>323995.12800000003</v>
      </c>
      <c r="F1702" s="15">
        <v>46962.794000000002</v>
      </c>
      <c r="G1702" s="15">
        <v>255099.802</v>
      </c>
      <c r="H1702" s="16">
        <f>D1702/D1700*100</f>
        <v>97.764513507397268</v>
      </c>
      <c r="I1702" s="16">
        <f>E1702/E1700*100</f>
        <v>95.659195881136526</v>
      </c>
      <c r="J1702" s="17">
        <f t="shared" si="480"/>
        <v>197.62092030608031</v>
      </c>
      <c r="K1702" s="17">
        <f t="shared" si="481"/>
        <v>154.21220466567641</v>
      </c>
      <c r="L1702" s="17">
        <f t="shared" si="481"/>
        <v>127.00720481155059</v>
      </c>
    </row>
    <row r="1703" spans="1:12" s="10" customFormat="1" ht="33.75" x14ac:dyDescent="0.2">
      <c r="A1703" s="12" t="s">
        <v>520</v>
      </c>
      <c r="B1703" s="15"/>
      <c r="C1703" s="15"/>
      <c r="D1703" s="15"/>
      <c r="E1703" s="15"/>
      <c r="F1703" s="15"/>
      <c r="G1703" s="15"/>
    </row>
    <row r="1704" spans="1:12" s="10" customFormat="1" x14ac:dyDescent="0.2">
      <c r="A1704" s="14" t="s">
        <v>276</v>
      </c>
      <c r="B1704" s="15">
        <v>31393.537</v>
      </c>
      <c r="C1704" s="15">
        <v>289619.435</v>
      </c>
      <c r="D1704" s="15">
        <v>39369.612000000001</v>
      </c>
      <c r="E1704" s="15">
        <v>328989.04700000002</v>
      </c>
      <c r="F1704" s="15">
        <v>35910.762000000002</v>
      </c>
      <c r="G1704" s="15">
        <v>420397.34299999999</v>
      </c>
      <c r="H1704" s="16">
        <f>H1705+H1706</f>
        <v>99.999999999999986</v>
      </c>
      <c r="I1704" s="16">
        <f>I1705+I1706</f>
        <v>100</v>
      </c>
      <c r="J1704" s="17">
        <f t="shared" ref="J1704:J1709" si="482">D1704/B1704*100</f>
        <v>125.4067421584258</v>
      </c>
      <c r="K1704" s="17">
        <f t="shared" ref="K1704:L1709" si="483">D1704/F1704*100</f>
        <v>109.63179227441621</v>
      </c>
      <c r="L1704" s="17">
        <f t="shared" si="483"/>
        <v>78.256690361622958</v>
      </c>
    </row>
    <row r="1705" spans="1:12" s="10" customFormat="1" x14ac:dyDescent="0.2">
      <c r="A1705" s="18" t="s">
        <v>282</v>
      </c>
      <c r="B1705" s="15">
        <v>6262</v>
      </c>
      <c r="C1705" s="15">
        <v>39575.599999999999</v>
      </c>
      <c r="D1705" s="15">
        <v>8495.6669999999995</v>
      </c>
      <c r="E1705" s="15">
        <v>48071.267</v>
      </c>
      <c r="F1705" s="15">
        <v>8820.7000000000007</v>
      </c>
      <c r="G1705" s="15">
        <v>66062.5</v>
      </c>
      <c r="H1705" s="16">
        <f>D1705/D1704*100</f>
        <v>21.579250006324674</v>
      </c>
      <c r="I1705" s="16">
        <f>E1705/E1704*100</f>
        <v>14.611813809108362</v>
      </c>
      <c r="J1705" s="17">
        <f t="shared" si="482"/>
        <v>135.67018524433087</v>
      </c>
      <c r="K1705" s="17">
        <f t="shared" si="483"/>
        <v>96.315111045608617</v>
      </c>
      <c r="L1705" s="17">
        <f t="shared" si="483"/>
        <v>72.766345506149477</v>
      </c>
    </row>
    <row r="1706" spans="1:12" s="10" customFormat="1" x14ac:dyDescent="0.2">
      <c r="A1706" s="18" t="s">
        <v>278</v>
      </c>
      <c r="B1706" s="15">
        <v>25131.537</v>
      </c>
      <c r="C1706" s="15">
        <v>250043.83499999999</v>
      </c>
      <c r="D1706" s="15">
        <v>30873.945</v>
      </c>
      <c r="E1706" s="15">
        <v>280917.78000000003</v>
      </c>
      <c r="F1706" s="15">
        <v>27090.062000000002</v>
      </c>
      <c r="G1706" s="15">
        <v>354334.84299999999</v>
      </c>
      <c r="H1706" s="16">
        <f>D1706/D1704*100</f>
        <v>78.420749993675315</v>
      </c>
      <c r="I1706" s="16">
        <f>E1706/E1704*100</f>
        <v>85.388186190891645</v>
      </c>
      <c r="J1706" s="17">
        <f t="shared" si="482"/>
        <v>122.84941028477485</v>
      </c>
      <c r="K1706" s="17">
        <f t="shared" si="483"/>
        <v>113.96779010694031</v>
      </c>
      <c r="L1706" s="17">
        <f t="shared" si="483"/>
        <v>79.280315088855104</v>
      </c>
    </row>
    <row r="1707" spans="1:12" s="10" customFormat="1" x14ac:dyDescent="0.2">
      <c r="A1707" s="14" t="s">
        <v>277</v>
      </c>
      <c r="B1707" s="15">
        <v>31393.537</v>
      </c>
      <c r="C1707" s="15">
        <v>289619.435</v>
      </c>
      <c r="D1707" s="15">
        <v>39369.612000000001</v>
      </c>
      <c r="E1707" s="15">
        <v>328989.04700000002</v>
      </c>
      <c r="F1707" s="15">
        <v>35910.762000000002</v>
      </c>
      <c r="G1707" s="15">
        <v>420397.34299999999</v>
      </c>
      <c r="H1707" s="16">
        <f>H1708+H1709</f>
        <v>100</v>
      </c>
      <c r="I1707" s="16">
        <f>I1708+I1709</f>
        <v>100</v>
      </c>
      <c r="J1707" s="17">
        <f t="shared" si="482"/>
        <v>125.4067421584258</v>
      </c>
      <c r="K1707" s="17">
        <f t="shared" si="483"/>
        <v>109.63179227441621</v>
      </c>
      <c r="L1707" s="17">
        <f t="shared" si="483"/>
        <v>78.256690361622958</v>
      </c>
    </row>
    <row r="1708" spans="1:12" s="10" customFormat="1" x14ac:dyDescent="0.2">
      <c r="A1708" s="18" t="s">
        <v>279</v>
      </c>
      <c r="B1708" s="15">
        <v>8.4000000000000005E-2</v>
      </c>
      <c r="C1708" s="15">
        <v>20511.080999999998</v>
      </c>
      <c r="D1708" s="15">
        <v>2208</v>
      </c>
      <c r="E1708" s="15">
        <v>22719.080999999998</v>
      </c>
      <c r="F1708" s="15">
        <v>145.93600000000001</v>
      </c>
      <c r="G1708" s="15">
        <v>41388.552000000003</v>
      </c>
      <c r="H1708" s="16">
        <f>D1708/D1707*100</f>
        <v>5.6083864885434984</v>
      </c>
      <c r="I1708" s="16">
        <f>E1708/E1707*100</f>
        <v>6.9057256486718215</v>
      </c>
      <c r="J1708" s="17"/>
      <c r="K1708" s="17"/>
      <c r="L1708" s="17">
        <f t="shared" si="483"/>
        <v>54.892186129149913</v>
      </c>
    </row>
    <row r="1709" spans="1:12" s="10" customFormat="1" x14ac:dyDescent="0.2">
      <c r="A1709" s="18" t="s">
        <v>283</v>
      </c>
      <c r="B1709" s="15">
        <v>31393.453000000001</v>
      </c>
      <c r="C1709" s="15">
        <v>269108.35399999999</v>
      </c>
      <c r="D1709" s="15">
        <v>37161.612000000001</v>
      </c>
      <c r="E1709" s="15">
        <v>306269.96600000001</v>
      </c>
      <c r="F1709" s="15">
        <v>35764.826000000001</v>
      </c>
      <c r="G1709" s="15">
        <v>379008.79100000003</v>
      </c>
      <c r="H1709" s="16">
        <f>D1709/D1707*100</f>
        <v>94.391613511456498</v>
      </c>
      <c r="I1709" s="16">
        <f>E1709/E1707*100</f>
        <v>93.094274351328181</v>
      </c>
      <c r="J1709" s="17">
        <f t="shared" si="482"/>
        <v>118.37376410935107</v>
      </c>
      <c r="K1709" s="17">
        <f t="shared" si="483"/>
        <v>103.90547405431248</v>
      </c>
      <c r="L1709" s="17">
        <f t="shared" si="483"/>
        <v>80.808143049114662</v>
      </c>
    </row>
    <row r="1710" spans="1:12" s="10" customFormat="1" ht="22.5" x14ac:dyDescent="0.2">
      <c r="A1710" s="12" t="s">
        <v>521</v>
      </c>
      <c r="B1710" s="15"/>
      <c r="C1710" s="15"/>
      <c r="D1710" s="15"/>
      <c r="E1710" s="15"/>
      <c r="F1710" s="15"/>
      <c r="G1710" s="15"/>
    </row>
    <row r="1711" spans="1:12" s="10" customFormat="1" x14ac:dyDescent="0.2">
      <c r="A1711" s="14" t="s">
        <v>276</v>
      </c>
      <c r="B1711" s="15">
        <v>10956</v>
      </c>
      <c r="C1711" s="15">
        <v>179555</v>
      </c>
      <c r="D1711" s="15">
        <v>7978</v>
      </c>
      <c r="E1711" s="15">
        <v>187533</v>
      </c>
      <c r="F1711" s="15">
        <v>15395</v>
      </c>
      <c r="G1711" s="15">
        <v>121772</v>
      </c>
      <c r="H1711" s="16">
        <f>H1712+H1713</f>
        <v>100</v>
      </c>
      <c r="I1711" s="16">
        <f>I1712+I1713</f>
        <v>100</v>
      </c>
      <c r="J1711" s="17">
        <f t="shared" ref="J1711:J1716" si="484">D1711/B1711*100</f>
        <v>72.818546914932455</v>
      </c>
      <c r="K1711" s="17">
        <f t="shared" ref="K1711:L1716" si="485">D1711/F1711*100</f>
        <v>51.822020136407922</v>
      </c>
      <c r="L1711" s="17">
        <f t="shared" si="485"/>
        <v>154.00338337220379</v>
      </c>
    </row>
    <row r="1712" spans="1:12" s="10" customFormat="1" x14ac:dyDescent="0.2">
      <c r="A1712" s="18" t="s">
        <v>282</v>
      </c>
      <c r="B1712" s="15">
        <v>553</v>
      </c>
      <c r="C1712" s="15">
        <v>3610</v>
      </c>
      <c r="D1712" s="15">
        <v>676</v>
      </c>
      <c r="E1712" s="15">
        <v>4286</v>
      </c>
      <c r="F1712" s="15">
        <v>459</v>
      </c>
      <c r="G1712" s="15">
        <v>4185</v>
      </c>
      <c r="H1712" s="16">
        <f>D1712/D1711*100</f>
        <v>8.4733015793431932</v>
      </c>
      <c r="I1712" s="16">
        <f>E1712/E1711*100</f>
        <v>2.2854644249278793</v>
      </c>
      <c r="J1712" s="17">
        <f t="shared" si="484"/>
        <v>122.24231464737794</v>
      </c>
      <c r="K1712" s="17">
        <f t="shared" si="485"/>
        <v>147.27668845315904</v>
      </c>
      <c r="L1712" s="17">
        <f t="shared" si="485"/>
        <v>102.41338112305853</v>
      </c>
    </row>
    <row r="1713" spans="1:12" s="10" customFormat="1" x14ac:dyDescent="0.2">
      <c r="A1713" s="18" t="s">
        <v>278</v>
      </c>
      <c r="B1713" s="15">
        <v>10403</v>
      </c>
      <c r="C1713" s="15">
        <v>175945</v>
      </c>
      <c r="D1713" s="15">
        <v>7302</v>
      </c>
      <c r="E1713" s="15">
        <v>183247</v>
      </c>
      <c r="F1713" s="15">
        <v>14936</v>
      </c>
      <c r="G1713" s="15">
        <v>117587</v>
      </c>
      <c r="H1713" s="16">
        <f>D1713/D1711*100</f>
        <v>91.5266984206568</v>
      </c>
      <c r="I1713" s="16">
        <f>E1713/E1711*100</f>
        <v>97.714535575072119</v>
      </c>
      <c r="J1713" s="17">
        <f t="shared" si="484"/>
        <v>70.191290973757575</v>
      </c>
      <c r="K1713" s="17">
        <f t="shared" si="485"/>
        <v>48.888591322978044</v>
      </c>
      <c r="L1713" s="17">
        <f t="shared" si="485"/>
        <v>155.83950606784765</v>
      </c>
    </row>
    <row r="1714" spans="1:12" s="10" customFormat="1" x14ac:dyDescent="0.2">
      <c r="A1714" s="14" t="s">
        <v>277</v>
      </c>
      <c r="B1714" s="15">
        <v>10956</v>
      </c>
      <c r="C1714" s="15">
        <v>179555</v>
      </c>
      <c r="D1714" s="15">
        <v>7978</v>
      </c>
      <c r="E1714" s="15">
        <v>187533</v>
      </c>
      <c r="F1714" s="15">
        <v>15395</v>
      </c>
      <c r="G1714" s="15">
        <v>121772</v>
      </c>
      <c r="H1714" s="16">
        <f>H1715+H1716</f>
        <v>100</v>
      </c>
      <c r="I1714" s="16">
        <f>I1715+I1716</f>
        <v>100</v>
      </c>
      <c r="J1714" s="17">
        <f t="shared" si="484"/>
        <v>72.818546914932455</v>
      </c>
      <c r="K1714" s="17">
        <f t="shared" si="485"/>
        <v>51.822020136407922</v>
      </c>
      <c r="L1714" s="17">
        <f t="shared" si="485"/>
        <v>154.00338337220379</v>
      </c>
    </row>
    <row r="1715" spans="1:12" s="10" customFormat="1" x14ac:dyDescent="0.2">
      <c r="A1715" s="18" t="s">
        <v>279</v>
      </c>
      <c r="B1715" s="15">
        <v>633</v>
      </c>
      <c r="C1715" s="15">
        <v>6038</v>
      </c>
      <c r="D1715" s="15">
        <v>388</v>
      </c>
      <c r="E1715" s="15">
        <v>6426</v>
      </c>
      <c r="F1715" s="15">
        <v>562</v>
      </c>
      <c r="G1715" s="15">
        <v>1868</v>
      </c>
      <c r="H1715" s="16">
        <f>D1715/D1714*100</f>
        <v>4.8633742792679868</v>
      </c>
      <c r="I1715" s="16">
        <f>E1715/E1714*100</f>
        <v>3.4265969189422658</v>
      </c>
      <c r="J1715" s="17">
        <f t="shared" si="484"/>
        <v>61.295418641390206</v>
      </c>
      <c r="K1715" s="17">
        <f t="shared" si="485"/>
        <v>69.039145907473312</v>
      </c>
      <c r="L1715" s="17">
        <f t="shared" si="485"/>
        <v>344.00428265524624</v>
      </c>
    </row>
    <row r="1716" spans="1:12" s="10" customFormat="1" x14ac:dyDescent="0.2">
      <c r="A1716" s="18" t="s">
        <v>283</v>
      </c>
      <c r="B1716" s="15">
        <v>10323</v>
      </c>
      <c r="C1716" s="15">
        <v>173517</v>
      </c>
      <c r="D1716" s="15">
        <v>7590</v>
      </c>
      <c r="E1716" s="15">
        <v>181107</v>
      </c>
      <c r="F1716" s="15">
        <v>14833</v>
      </c>
      <c r="G1716" s="15">
        <v>119904</v>
      </c>
      <c r="H1716" s="16">
        <f>D1716/D1714*100</f>
        <v>95.136625720732013</v>
      </c>
      <c r="I1716" s="16">
        <f>E1716/E1714*100</f>
        <v>96.573403081057734</v>
      </c>
      <c r="J1716" s="17">
        <f t="shared" si="484"/>
        <v>73.52513804126707</v>
      </c>
      <c r="K1716" s="17">
        <f t="shared" si="485"/>
        <v>51.169689206499022</v>
      </c>
      <c r="L1716" s="17">
        <f t="shared" si="485"/>
        <v>151.0433346677342</v>
      </c>
    </row>
    <row r="1717" spans="1:12" s="10" customFormat="1" ht="22.5" x14ac:dyDescent="0.2">
      <c r="A1717" s="12" t="s">
        <v>522</v>
      </c>
      <c r="B1717" s="15"/>
      <c r="C1717" s="15"/>
      <c r="D1717" s="15"/>
      <c r="E1717" s="15"/>
      <c r="F1717" s="15"/>
      <c r="G1717" s="15"/>
    </row>
    <row r="1718" spans="1:12" s="10" customFormat="1" x14ac:dyDescent="0.2">
      <c r="A1718" s="14" t="s">
        <v>276</v>
      </c>
      <c r="B1718" s="15">
        <v>131865.9</v>
      </c>
      <c r="C1718" s="15">
        <v>1424241.1</v>
      </c>
      <c r="D1718" s="15">
        <v>111520</v>
      </c>
      <c r="E1718" s="15">
        <v>1535761.1</v>
      </c>
      <c r="F1718" s="15">
        <v>128307</v>
      </c>
      <c r="G1718" s="15">
        <v>1320306.8999999999</v>
      </c>
      <c r="H1718" s="16">
        <f>H1719+H1720</f>
        <v>100</v>
      </c>
      <c r="I1718" s="16">
        <f>I1719+I1720</f>
        <v>100</v>
      </c>
      <c r="J1718" s="17">
        <f t="shared" ref="J1718:J1723" si="486">D1718/B1718*100</f>
        <v>84.570764693525774</v>
      </c>
      <c r="K1718" s="17">
        <f t="shared" ref="K1718:L1723" si="487">D1718/F1718*100</f>
        <v>86.916536120398732</v>
      </c>
      <c r="L1718" s="17">
        <f t="shared" si="487"/>
        <v>116.31849382897266</v>
      </c>
    </row>
    <row r="1719" spans="1:12" s="10" customFormat="1" x14ac:dyDescent="0.2">
      <c r="A1719" s="18" t="s">
        <v>282</v>
      </c>
      <c r="B1719" s="15">
        <v>37770</v>
      </c>
      <c r="C1719" s="15">
        <v>340112</v>
      </c>
      <c r="D1719" s="15">
        <v>35317</v>
      </c>
      <c r="E1719" s="15">
        <v>375429</v>
      </c>
      <c r="F1719" s="15">
        <v>34822</v>
      </c>
      <c r="G1719" s="15">
        <v>315247</v>
      </c>
      <c r="H1719" s="16">
        <f>D1719/D1718*100</f>
        <v>31.668758967001438</v>
      </c>
      <c r="I1719" s="16">
        <f>E1719/E1718*100</f>
        <v>24.445794336111259</v>
      </c>
      <c r="J1719" s="17">
        <f t="shared" si="486"/>
        <v>93.50542758803283</v>
      </c>
      <c r="K1719" s="17">
        <f t="shared" si="487"/>
        <v>101.42151513411062</v>
      </c>
      <c r="L1719" s="17">
        <f t="shared" si="487"/>
        <v>119.09042750605082</v>
      </c>
    </row>
    <row r="1720" spans="1:12" s="10" customFormat="1" x14ac:dyDescent="0.2">
      <c r="A1720" s="18" t="s">
        <v>278</v>
      </c>
      <c r="B1720" s="15">
        <v>94095.9</v>
      </c>
      <c r="C1720" s="15">
        <v>1084129.1000000001</v>
      </c>
      <c r="D1720" s="15">
        <v>76203</v>
      </c>
      <c r="E1720" s="15">
        <v>1160332.1000000001</v>
      </c>
      <c r="F1720" s="15">
        <v>93485</v>
      </c>
      <c r="G1720" s="15">
        <v>1005059.9</v>
      </c>
      <c r="H1720" s="16">
        <f>D1720/D1718*100</f>
        <v>68.331241032998562</v>
      </c>
      <c r="I1720" s="16">
        <f>E1720/E1718*100</f>
        <v>75.554205663888737</v>
      </c>
      <c r="J1720" s="17">
        <f t="shared" si="486"/>
        <v>80.984399957915272</v>
      </c>
      <c r="K1720" s="17">
        <f t="shared" si="487"/>
        <v>81.513611809381175</v>
      </c>
      <c r="L1720" s="17">
        <f t="shared" si="487"/>
        <v>115.4490493551678</v>
      </c>
    </row>
    <row r="1721" spans="1:12" s="10" customFormat="1" x14ac:dyDescent="0.2">
      <c r="A1721" s="14" t="s">
        <v>277</v>
      </c>
      <c r="B1721" s="15">
        <v>131865.9</v>
      </c>
      <c r="C1721" s="15">
        <v>1424241.1</v>
      </c>
      <c r="D1721" s="15">
        <v>111520</v>
      </c>
      <c r="E1721" s="15">
        <v>1535761.1</v>
      </c>
      <c r="F1721" s="15">
        <v>128307</v>
      </c>
      <c r="G1721" s="15">
        <v>1320306.8999999999</v>
      </c>
      <c r="H1721" s="16">
        <f>H1722+H1723</f>
        <v>100.00000000000001</v>
      </c>
      <c r="I1721" s="16">
        <f>I1722+I1723</f>
        <v>100</v>
      </c>
      <c r="J1721" s="17">
        <f t="shared" si="486"/>
        <v>84.570764693525774</v>
      </c>
      <c r="K1721" s="17">
        <f t="shared" si="487"/>
        <v>86.916536120398732</v>
      </c>
      <c r="L1721" s="17">
        <f t="shared" si="487"/>
        <v>116.31849382897266</v>
      </c>
    </row>
    <row r="1722" spans="1:12" s="10" customFormat="1" x14ac:dyDescent="0.2">
      <c r="A1722" s="18" t="s">
        <v>279</v>
      </c>
      <c r="B1722" s="15">
        <v>385</v>
      </c>
      <c r="C1722" s="15">
        <v>45808</v>
      </c>
      <c r="D1722" s="15">
        <v>1281</v>
      </c>
      <c r="E1722" s="15">
        <v>47089</v>
      </c>
      <c r="F1722" s="15">
        <v>702</v>
      </c>
      <c r="G1722" s="15">
        <v>17927</v>
      </c>
      <c r="H1722" s="16">
        <f>D1722/D1721*100</f>
        <v>1.1486728837876614</v>
      </c>
      <c r="I1722" s="16">
        <f>E1722/E1721*100</f>
        <v>3.0661669969372189</v>
      </c>
      <c r="J1722" s="17">
        <f t="shared" si="486"/>
        <v>332.72727272727269</v>
      </c>
      <c r="K1722" s="17">
        <f t="shared" si="487"/>
        <v>182.47863247863248</v>
      </c>
      <c r="L1722" s="17">
        <f t="shared" si="487"/>
        <v>262.67083170636471</v>
      </c>
    </row>
    <row r="1723" spans="1:12" s="10" customFormat="1" x14ac:dyDescent="0.2">
      <c r="A1723" s="18" t="s">
        <v>283</v>
      </c>
      <c r="B1723" s="15">
        <v>131480.9</v>
      </c>
      <c r="C1723" s="15">
        <v>1378433.1</v>
      </c>
      <c r="D1723" s="15">
        <v>110239</v>
      </c>
      <c r="E1723" s="15">
        <v>1488672.1</v>
      </c>
      <c r="F1723" s="15">
        <v>127605</v>
      </c>
      <c r="G1723" s="15">
        <v>1302379.8999999999</v>
      </c>
      <c r="H1723" s="16">
        <f>D1723/D1721*100</f>
        <v>98.851327116212346</v>
      </c>
      <c r="I1723" s="16">
        <f>E1723/E1721*100</f>
        <v>96.933833003062787</v>
      </c>
      <c r="J1723" s="17">
        <f t="shared" si="486"/>
        <v>83.844117282434183</v>
      </c>
      <c r="K1723" s="17">
        <f t="shared" si="487"/>
        <v>86.390815406919799</v>
      </c>
      <c r="L1723" s="17">
        <f t="shared" si="487"/>
        <v>114.30398303905029</v>
      </c>
    </row>
    <row r="1724" spans="1:12" s="10" customFormat="1" ht="22.5" x14ac:dyDescent="0.2">
      <c r="A1724" s="12" t="s">
        <v>523</v>
      </c>
      <c r="B1724" s="15"/>
      <c r="C1724" s="15"/>
      <c r="D1724" s="15"/>
      <c r="E1724" s="15"/>
      <c r="F1724" s="15"/>
      <c r="G1724" s="15"/>
    </row>
    <row r="1725" spans="1:12" s="10" customFormat="1" x14ac:dyDescent="0.2">
      <c r="A1725" s="14" t="s">
        <v>276</v>
      </c>
      <c r="B1725" s="15">
        <v>48438.9</v>
      </c>
      <c r="C1725" s="15">
        <v>643678.9</v>
      </c>
      <c r="D1725" s="15">
        <v>49220</v>
      </c>
      <c r="E1725" s="15">
        <v>692898.9</v>
      </c>
      <c r="F1725" s="15">
        <v>46983</v>
      </c>
      <c r="G1725" s="15">
        <v>576114.69999999995</v>
      </c>
      <c r="H1725" s="16">
        <f>H1726+H1727</f>
        <v>100</v>
      </c>
      <c r="I1725" s="16">
        <f>I1726+I1727</f>
        <v>100</v>
      </c>
      <c r="J1725" s="17">
        <f t="shared" ref="J1725:J1730" si="488">D1725/B1725*100</f>
        <v>101.61254694057875</v>
      </c>
      <c r="K1725" s="17">
        <f t="shared" ref="K1725:L1730" si="489">D1725/F1725*100</f>
        <v>104.76129663920992</v>
      </c>
      <c r="L1725" s="17">
        <f t="shared" si="489"/>
        <v>120.27099811895098</v>
      </c>
    </row>
    <row r="1726" spans="1:12" s="10" customFormat="1" x14ac:dyDescent="0.2">
      <c r="A1726" s="18" t="s">
        <v>282</v>
      </c>
      <c r="B1726" s="15">
        <v>0</v>
      </c>
      <c r="C1726" s="15">
        <v>150</v>
      </c>
      <c r="D1726" s="15">
        <v>0</v>
      </c>
      <c r="E1726" s="15">
        <v>150</v>
      </c>
      <c r="F1726" s="15">
        <v>0</v>
      </c>
      <c r="G1726" s="15">
        <v>0</v>
      </c>
      <c r="H1726" s="16">
        <f>D1726/D1725*100</f>
        <v>0</v>
      </c>
      <c r="I1726" s="16">
        <f>E1726/E1725*100</f>
        <v>2.1648179842687007E-2</v>
      </c>
      <c r="J1726" s="17">
        <v>0</v>
      </c>
      <c r="K1726" s="17">
        <v>0</v>
      </c>
      <c r="L1726" s="17">
        <v>0</v>
      </c>
    </row>
    <row r="1727" spans="1:12" s="10" customFormat="1" x14ac:dyDescent="0.2">
      <c r="A1727" s="18" t="s">
        <v>278</v>
      </c>
      <c r="B1727" s="15">
        <v>48438.9</v>
      </c>
      <c r="C1727" s="15">
        <v>643528.9</v>
      </c>
      <c r="D1727" s="15">
        <v>49220</v>
      </c>
      <c r="E1727" s="15">
        <v>692748.9</v>
      </c>
      <c r="F1727" s="15">
        <v>46983</v>
      </c>
      <c r="G1727" s="15">
        <v>576114.69999999995</v>
      </c>
      <c r="H1727" s="16">
        <f>D1727/D1725*100</f>
        <v>100</v>
      </c>
      <c r="I1727" s="16">
        <f>E1727/E1725*100</f>
        <v>99.978351820157314</v>
      </c>
      <c r="J1727" s="17">
        <f t="shared" si="488"/>
        <v>101.61254694057875</v>
      </c>
      <c r="K1727" s="17">
        <f t="shared" si="489"/>
        <v>104.76129663920992</v>
      </c>
      <c r="L1727" s="17">
        <f t="shared" si="489"/>
        <v>120.2449616369796</v>
      </c>
    </row>
    <row r="1728" spans="1:12" s="10" customFormat="1" x14ac:dyDescent="0.2">
      <c r="A1728" s="14" t="s">
        <v>277</v>
      </c>
      <c r="B1728" s="15">
        <v>48438.9</v>
      </c>
      <c r="C1728" s="15">
        <v>643678.9</v>
      </c>
      <c r="D1728" s="15">
        <v>49220</v>
      </c>
      <c r="E1728" s="15">
        <v>692898.9</v>
      </c>
      <c r="F1728" s="15">
        <v>46983</v>
      </c>
      <c r="G1728" s="15">
        <v>576114.69999999995</v>
      </c>
      <c r="H1728" s="16">
        <f>H1729+H1730</f>
        <v>100</v>
      </c>
      <c r="I1728" s="16">
        <f>I1729+I1730</f>
        <v>100</v>
      </c>
      <c r="J1728" s="17">
        <f t="shared" si="488"/>
        <v>101.61254694057875</v>
      </c>
      <c r="K1728" s="17">
        <f t="shared" si="489"/>
        <v>104.76129663920992</v>
      </c>
      <c r="L1728" s="17">
        <f t="shared" si="489"/>
        <v>120.27099811895098</v>
      </c>
    </row>
    <row r="1729" spans="1:12" s="10" customFormat="1" x14ac:dyDescent="0.2">
      <c r="A1729" s="18" t="s">
        <v>279</v>
      </c>
      <c r="B1729" s="15">
        <v>381</v>
      </c>
      <c r="C1729" s="15">
        <v>2528</v>
      </c>
      <c r="D1729" s="15">
        <v>43</v>
      </c>
      <c r="E1729" s="15">
        <v>2571</v>
      </c>
      <c r="F1729" s="15">
        <v>694</v>
      </c>
      <c r="G1729" s="15">
        <v>1955</v>
      </c>
      <c r="H1729" s="16">
        <f>D1729/D1728*100</f>
        <v>8.7362860625761887E-2</v>
      </c>
      <c r="I1729" s="16">
        <f>E1729/E1728*100</f>
        <v>0.37104980250365527</v>
      </c>
      <c r="J1729" s="17">
        <f t="shared" si="488"/>
        <v>11.286089238845145</v>
      </c>
      <c r="K1729" s="17">
        <f t="shared" si="489"/>
        <v>6.195965417867435</v>
      </c>
      <c r="L1729" s="17">
        <f t="shared" si="489"/>
        <v>131.50895140664963</v>
      </c>
    </row>
    <row r="1730" spans="1:12" s="10" customFormat="1" x14ac:dyDescent="0.2">
      <c r="A1730" s="18" t="s">
        <v>283</v>
      </c>
      <c r="B1730" s="15">
        <v>48057.9</v>
      </c>
      <c r="C1730" s="15">
        <v>641150.9</v>
      </c>
      <c r="D1730" s="15">
        <v>49177</v>
      </c>
      <c r="E1730" s="15">
        <v>690327.9</v>
      </c>
      <c r="F1730" s="15">
        <v>46289</v>
      </c>
      <c r="G1730" s="15">
        <v>574159.69999999995</v>
      </c>
      <c r="H1730" s="16">
        <f>D1730/D1728*100</f>
        <v>99.91263713937424</v>
      </c>
      <c r="I1730" s="16">
        <f>E1730/E1728*100</f>
        <v>99.628950197496351</v>
      </c>
      <c r="J1730" s="17">
        <f t="shared" si="488"/>
        <v>102.3286493999946</v>
      </c>
      <c r="K1730" s="17">
        <f t="shared" si="489"/>
        <v>106.23906327637236</v>
      </c>
      <c r="L1730" s="17">
        <f t="shared" si="489"/>
        <v>120.23273315769116</v>
      </c>
    </row>
    <row r="1731" spans="1:12" s="10" customFormat="1" ht="22.5" x14ac:dyDescent="0.2">
      <c r="A1731" s="12" t="s">
        <v>524</v>
      </c>
      <c r="B1731" s="15"/>
      <c r="C1731" s="15"/>
      <c r="D1731" s="15"/>
      <c r="E1731" s="15"/>
      <c r="F1731" s="15"/>
      <c r="G1731" s="15"/>
    </row>
    <row r="1732" spans="1:12" s="10" customFormat="1" x14ac:dyDescent="0.2">
      <c r="A1732" s="14" t="s">
        <v>276</v>
      </c>
      <c r="B1732" s="15">
        <v>54101</v>
      </c>
      <c r="C1732" s="15">
        <v>481879.2</v>
      </c>
      <c r="D1732" s="15">
        <v>47529</v>
      </c>
      <c r="E1732" s="15">
        <v>529408.19999999995</v>
      </c>
      <c r="F1732" s="15">
        <v>41081</v>
      </c>
      <c r="G1732" s="15">
        <v>524816.19999999995</v>
      </c>
      <c r="H1732" s="16">
        <f>H1733+H1734</f>
        <v>100</v>
      </c>
      <c r="I1732" s="16">
        <f>I1733+I1734</f>
        <v>100.00000000000001</v>
      </c>
      <c r="J1732" s="17">
        <f t="shared" ref="J1732:J1737" si="490">D1732/B1732*100</f>
        <v>87.852350233821923</v>
      </c>
      <c r="K1732" s="17">
        <f t="shared" ref="K1732:L1737" si="491">D1732/F1732*100</f>
        <v>115.6958204522772</v>
      </c>
      <c r="L1732" s="17">
        <f t="shared" si="491"/>
        <v>100.87497299054411</v>
      </c>
    </row>
    <row r="1733" spans="1:12" s="10" customFormat="1" x14ac:dyDescent="0.2">
      <c r="A1733" s="18" t="s">
        <v>282</v>
      </c>
      <c r="B1733" s="15">
        <v>35019</v>
      </c>
      <c r="C1733" s="15">
        <v>304922</v>
      </c>
      <c r="D1733" s="15">
        <v>33493</v>
      </c>
      <c r="E1733" s="15">
        <v>338415</v>
      </c>
      <c r="F1733" s="15">
        <v>32561</v>
      </c>
      <c r="G1733" s="15">
        <v>303112</v>
      </c>
      <c r="H1733" s="16">
        <f>D1733/D1732*100</f>
        <v>70.468556039470641</v>
      </c>
      <c r="I1733" s="16">
        <f>E1733/E1732*100</f>
        <v>63.923263749975924</v>
      </c>
      <c r="J1733" s="17">
        <f t="shared" si="490"/>
        <v>95.642365572974668</v>
      </c>
      <c r="K1733" s="17">
        <f t="shared" si="491"/>
        <v>102.86231995331838</v>
      </c>
      <c r="L1733" s="17">
        <f t="shared" si="491"/>
        <v>111.64685000923751</v>
      </c>
    </row>
    <row r="1734" spans="1:12" s="10" customFormat="1" x14ac:dyDescent="0.2">
      <c r="A1734" s="18" t="s">
        <v>278</v>
      </c>
      <c r="B1734" s="15">
        <v>19082</v>
      </c>
      <c r="C1734" s="15">
        <v>176957.2</v>
      </c>
      <c r="D1734" s="15">
        <v>14036</v>
      </c>
      <c r="E1734" s="15">
        <v>190993.2</v>
      </c>
      <c r="F1734" s="15">
        <v>8520</v>
      </c>
      <c r="G1734" s="15">
        <v>221704.2</v>
      </c>
      <c r="H1734" s="16">
        <f>D1734/D1732*100</f>
        <v>29.531443960529362</v>
      </c>
      <c r="I1734" s="16">
        <f>E1734/E1732*100</f>
        <v>36.076736250024091</v>
      </c>
      <c r="J1734" s="17">
        <f t="shared" si="490"/>
        <v>73.556231003039514</v>
      </c>
      <c r="K1734" s="17">
        <f t="shared" si="491"/>
        <v>164.74178403755869</v>
      </c>
      <c r="L1734" s="17">
        <f t="shared" si="491"/>
        <v>86.147759041100713</v>
      </c>
    </row>
    <row r="1735" spans="1:12" s="10" customFormat="1" x14ac:dyDescent="0.2">
      <c r="A1735" s="14" t="s">
        <v>277</v>
      </c>
      <c r="B1735" s="15">
        <v>54101</v>
      </c>
      <c r="C1735" s="15">
        <v>481879.2</v>
      </c>
      <c r="D1735" s="15">
        <v>47529</v>
      </c>
      <c r="E1735" s="15">
        <v>529408.19999999995</v>
      </c>
      <c r="F1735" s="15">
        <v>41081</v>
      </c>
      <c r="G1735" s="15">
        <v>524816.19999999995</v>
      </c>
      <c r="H1735" s="16">
        <f>H1736+H1737</f>
        <v>100</v>
      </c>
      <c r="I1735" s="16">
        <f>I1736+I1737</f>
        <v>100</v>
      </c>
      <c r="J1735" s="17">
        <f t="shared" si="490"/>
        <v>87.852350233821923</v>
      </c>
      <c r="K1735" s="17">
        <f t="shared" si="491"/>
        <v>115.6958204522772</v>
      </c>
      <c r="L1735" s="17">
        <f t="shared" si="491"/>
        <v>100.87497299054411</v>
      </c>
    </row>
    <row r="1736" spans="1:12" s="10" customFormat="1" x14ac:dyDescent="0.2">
      <c r="A1736" s="18" t="s">
        <v>279</v>
      </c>
      <c r="B1736" s="15">
        <v>2</v>
      </c>
      <c r="C1736" s="15">
        <v>25186</v>
      </c>
      <c r="D1736" s="15">
        <v>0</v>
      </c>
      <c r="E1736" s="15">
        <v>25186</v>
      </c>
      <c r="F1736" s="15">
        <v>8</v>
      </c>
      <c r="G1736" s="15">
        <v>11729</v>
      </c>
      <c r="H1736" s="16">
        <f>D1736/D1735*100</f>
        <v>0</v>
      </c>
      <c r="I1736" s="16">
        <f>E1736/E1735*100</f>
        <v>4.7573875886319863</v>
      </c>
      <c r="J1736" s="17">
        <f t="shared" si="490"/>
        <v>0</v>
      </c>
      <c r="K1736" s="17">
        <f t="shared" si="491"/>
        <v>0</v>
      </c>
      <c r="L1736" s="17">
        <f t="shared" si="491"/>
        <v>214.73271378634155</v>
      </c>
    </row>
    <row r="1737" spans="1:12" s="10" customFormat="1" x14ac:dyDescent="0.2">
      <c r="A1737" s="18" t="s">
        <v>283</v>
      </c>
      <c r="B1737" s="15">
        <v>54099</v>
      </c>
      <c r="C1737" s="15">
        <v>456693.2</v>
      </c>
      <c r="D1737" s="15">
        <v>47529</v>
      </c>
      <c r="E1737" s="15">
        <v>504222.19999999995</v>
      </c>
      <c r="F1737" s="15">
        <v>41073</v>
      </c>
      <c r="G1737" s="15">
        <v>513087.19999999995</v>
      </c>
      <c r="H1737" s="16">
        <f>D1737/D1735*100</f>
        <v>100</v>
      </c>
      <c r="I1737" s="16">
        <f>E1737/E1735*100</f>
        <v>95.242612411368015</v>
      </c>
      <c r="J1737" s="17">
        <f t="shared" si="490"/>
        <v>87.855598070204621</v>
      </c>
      <c r="K1737" s="17">
        <f t="shared" si="491"/>
        <v>115.71835512380395</v>
      </c>
      <c r="L1737" s="17">
        <f t="shared" si="491"/>
        <v>98.272223512884366</v>
      </c>
    </row>
    <row r="1738" spans="1:12" s="10" customFormat="1" ht="22.5" x14ac:dyDescent="0.2">
      <c r="A1738" s="12" t="s">
        <v>525</v>
      </c>
      <c r="B1738" s="15"/>
      <c r="C1738" s="15"/>
      <c r="D1738" s="15"/>
      <c r="E1738" s="15"/>
      <c r="F1738" s="15"/>
      <c r="G1738" s="15"/>
    </row>
    <row r="1739" spans="1:12" s="10" customFormat="1" x14ac:dyDescent="0.2">
      <c r="A1739" s="14" t="s">
        <v>276</v>
      </c>
      <c r="B1739" s="15">
        <v>1664760.5</v>
      </c>
      <c r="C1739" s="15">
        <v>11364864.5</v>
      </c>
      <c r="D1739" s="15">
        <v>1355303</v>
      </c>
      <c r="E1739" s="15">
        <v>12720167.5</v>
      </c>
      <c r="F1739" s="15">
        <v>1757876</v>
      </c>
      <c r="G1739" s="15">
        <v>10014579.6</v>
      </c>
      <c r="H1739" s="16">
        <f>H1740+H1741</f>
        <v>100.00000000000001</v>
      </c>
      <c r="I1739" s="16">
        <f>I1740+I1741</f>
        <v>100</v>
      </c>
      <c r="J1739" s="17">
        <f t="shared" ref="J1739:J1744" si="492">D1739/B1739*100</f>
        <v>81.411290092478765</v>
      </c>
      <c r="K1739" s="17">
        <f t="shared" ref="K1739:L1744" si="493">D1739/F1739*100</f>
        <v>77.098896622969988</v>
      </c>
      <c r="L1739" s="17">
        <f t="shared" si="493"/>
        <v>127.01649003818393</v>
      </c>
    </row>
    <row r="1740" spans="1:12" s="10" customFormat="1" x14ac:dyDescent="0.2">
      <c r="A1740" s="18" t="s">
        <v>282</v>
      </c>
      <c r="B1740" s="15">
        <v>196</v>
      </c>
      <c r="C1740" s="15">
        <v>1640</v>
      </c>
      <c r="D1740" s="15">
        <v>183</v>
      </c>
      <c r="E1740" s="15">
        <v>1823</v>
      </c>
      <c r="F1740" s="15">
        <v>242</v>
      </c>
      <c r="G1740" s="15">
        <v>1573</v>
      </c>
      <c r="H1740" s="16">
        <f>D1740/D1739*100</f>
        <v>1.3502515673616895E-2</v>
      </c>
      <c r="I1740" s="16">
        <f>E1740/E1739*100</f>
        <v>1.4331572284720307E-2</v>
      </c>
      <c r="J1740" s="17">
        <f t="shared" si="492"/>
        <v>93.367346938775512</v>
      </c>
      <c r="K1740" s="17">
        <f t="shared" si="493"/>
        <v>75.619834710743802</v>
      </c>
      <c r="L1740" s="17">
        <f t="shared" si="493"/>
        <v>115.89319771137954</v>
      </c>
    </row>
    <row r="1741" spans="1:12" s="10" customFormat="1" x14ac:dyDescent="0.2">
      <c r="A1741" s="18" t="s">
        <v>278</v>
      </c>
      <c r="B1741" s="15">
        <v>1664564.5</v>
      </c>
      <c r="C1741" s="15">
        <v>11363224.5</v>
      </c>
      <c r="D1741" s="15">
        <v>1355120</v>
      </c>
      <c r="E1741" s="15">
        <v>12718344.5</v>
      </c>
      <c r="F1741" s="15">
        <v>1757634</v>
      </c>
      <c r="G1741" s="15">
        <v>10013006.6</v>
      </c>
      <c r="H1741" s="16">
        <f>D1741/D1739*100</f>
        <v>99.986497484326392</v>
      </c>
      <c r="I1741" s="16">
        <f>E1741/E1739*100</f>
        <v>99.985668427715282</v>
      </c>
      <c r="J1741" s="17">
        <f t="shared" si="492"/>
        <v>81.409882284525466</v>
      </c>
      <c r="K1741" s="17">
        <f t="shared" si="493"/>
        <v>77.099100267746294</v>
      </c>
      <c r="L1741" s="17">
        <f t="shared" si="493"/>
        <v>127.01823745926623</v>
      </c>
    </row>
    <row r="1742" spans="1:12" s="10" customFormat="1" x14ac:dyDescent="0.2">
      <c r="A1742" s="14" t="s">
        <v>277</v>
      </c>
      <c r="B1742" s="15">
        <v>1664760.5</v>
      </c>
      <c r="C1742" s="15">
        <v>11364864.5</v>
      </c>
      <c r="D1742" s="15">
        <v>1355303</v>
      </c>
      <c r="E1742" s="15">
        <v>12720167.5</v>
      </c>
      <c r="F1742" s="15">
        <v>1757876</v>
      </c>
      <c r="G1742" s="15">
        <v>10014579.6</v>
      </c>
      <c r="H1742" s="16">
        <f>H1743+H1744</f>
        <v>100</v>
      </c>
      <c r="I1742" s="16">
        <f>I1743+I1744</f>
        <v>100</v>
      </c>
      <c r="J1742" s="17">
        <f t="shared" si="492"/>
        <v>81.411290092478765</v>
      </c>
      <c r="K1742" s="17">
        <f t="shared" si="493"/>
        <v>77.098896622969988</v>
      </c>
      <c r="L1742" s="17">
        <f t="shared" si="493"/>
        <v>127.01649003818393</v>
      </c>
    </row>
    <row r="1743" spans="1:12" s="10" customFormat="1" x14ac:dyDescent="0.2">
      <c r="A1743" s="18" t="s">
        <v>279</v>
      </c>
      <c r="B1743" s="15">
        <v>840</v>
      </c>
      <c r="C1743" s="15">
        <v>31516</v>
      </c>
      <c r="D1743" s="15">
        <v>4853</v>
      </c>
      <c r="E1743" s="15">
        <v>36369</v>
      </c>
      <c r="F1743" s="15">
        <v>5934</v>
      </c>
      <c r="G1743" s="15">
        <v>24578</v>
      </c>
      <c r="H1743" s="16">
        <f>D1743/D1742*100</f>
        <v>0.35807491018613552</v>
      </c>
      <c r="I1743" s="16">
        <f>E1743/E1742*100</f>
        <v>0.28591604630992479</v>
      </c>
      <c r="J1743" s="17"/>
      <c r="K1743" s="17">
        <f t="shared" si="493"/>
        <v>81.782945736434115</v>
      </c>
      <c r="L1743" s="17">
        <f t="shared" si="493"/>
        <v>147.97379770526487</v>
      </c>
    </row>
    <row r="1744" spans="1:12" s="10" customFormat="1" x14ac:dyDescent="0.2">
      <c r="A1744" s="18" t="s">
        <v>283</v>
      </c>
      <c r="B1744" s="15">
        <v>1663920.5</v>
      </c>
      <c r="C1744" s="15">
        <v>11333348.5</v>
      </c>
      <c r="D1744" s="15">
        <v>1350450</v>
      </c>
      <c r="E1744" s="15">
        <v>12683798.5</v>
      </c>
      <c r="F1744" s="15">
        <v>1751942</v>
      </c>
      <c r="G1744" s="15">
        <v>9990001.5999999996</v>
      </c>
      <c r="H1744" s="16">
        <f>D1744/D1742*100</f>
        <v>99.641925089813867</v>
      </c>
      <c r="I1744" s="16">
        <f>E1744/E1742*100</f>
        <v>99.714083953690078</v>
      </c>
      <c r="J1744" s="17">
        <f t="shared" si="492"/>
        <v>81.160728532402842</v>
      </c>
      <c r="K1744" s="17">
        <f t="shared" si="493"/>
        <v>77.083031287565447</v>
      </c>
      <c r="L1744" s="17">
        <f t="shared" si="493"/>
        <v>126.9649296152265</v>
      </c>
    </row>
    <row r="1745" spans="1:12" s="10" customFormat="1" x14ac:dyDescent="0.2">
      <c r="A1745" s="12" t="s">
        <v>526</v>
      </c>
      <c r="B1745" s="15"/>
      <c r="C1745" s="15"/>
      <c r="D1745" s="15"/>
      <c r="E1745" s="15"/>
      <c r="F1745" s="15"/>
      <c r="G1745" s="15"/>
    </row>
    <row r="1746" spans="1:12" s="10" customFormat="1" x14ac:dyDescent="0.2">
      <c r="A1746" s="14" t="s">
        <v>276</v>
      </c>
      <c r="B1746" s="15">
        <v>28029</v>
      </c>
      <c r="C1746" s="15">
        <v>241505</v>
      </c>
      <c r="D1746" s="15">
        <v>25538</v>
      </c>
      <c r="E1746" s="15">
        <v>267043</v>
      </c>
      <c r="F1746" s="15">
        <v>17722</v>
      </c>
      <c r="G1746" s="15">
        <v>147770</v>
      </c>
      <c r="H1746" s="16">
        <f>H1747+H1748</f>
        <v>100</v>
      </c>
      <c r="I1746" s="16">
        <f>I1747+I1748</f>
        <v>100</v>
      </c>
      <c r="J1746" s="17">
        <f t="shared" ref="J1746:J1751" si="494">D1746/B1746*100</f>
        <v>91.112776053373295</v>
      </c>
      <c r="K1746" s="17">
        <f t="shared" ref="K1746:L1751" si="495">D1746/F1746*100</f>
        <v>144.10337433698228</v>
      </c>
      <c r="L1746" s="17">
        <f t="shared" si="495"/>
        <v>180.71530080530553</v>
      </c>
    </row>
    <row r="1747" spans="1:12" s="10" customFormat="1" x14ac:dyDescent="0.2">
      <c r="A1747" s="18" t="s">
        <v>282</v>
      </c>
      <c r="B1747" s="15">
        <v>13347</v>
      </c>
      <c r="C1747" s="15">
        <v>112840</v>
      </c>
      <c r="D1747" s="15">
        <v>11651</v>
      </c>
      <c r="E1747" s="15">
        <v>124491</v>
      </c>
      <c r="F1747" s="15">
        <v>10162</v>
      </c>
      <c r="G1747" s="15">
        <v>90447</v>
      </c>
      <c r="H1747" s="16">
        <f>D1747/D1746*100</f>
        <v>45.622210039940484</v>
      </c>
      <c r="I1747" s="16">
        <f>E1747/E1746*100</f>
        <v>46.618334874907788</v>
      </c>
      <c r="J1747" s="17">
        <f t="shared" si="494"/>
        <v>87.293024649734022</v>
      </c>
      <c r="K1747" s="17">
        <f t="shared" si="495"/>
        <v>114.65262743554419</v>
      </c>
      <c r="L1747" s="17">
        <f t="shared" si="495"/>
        <v>137.63972271053765</v>
      </c>
    </row>
    <row r="1748" spans="1:12" s="10" customFormat="1" x14ac:dyDescent="0.2">
      <c r="A1748" s="18" t="s">
        <v>278</v>
      </c>
      <c r="B1748" s="15">
        <v>14682</v>
      </c>
      <c r="C1748" s="15">
        <v>128665</v>
      </c>
      <c r="D1748" s="15">
        <v>13887</v>
      </c>
      <c r="E1748" s="15">
        <v>142552</v>
      </c>
      <c r="F1748" s="15">
        <v>7560</v>
      </c>
      <c r="G1748" s="15">
        <v>57323</v>
      </c>
      <c r="H1748" s="16">
        <f>D1748/D1746*100</f>
        <v>54.377789960059516</v>
      </c>
      <c r="I1748" s="16">
        <f>E1748/E1746*100</f>
        <v>53.381665125092212</v>
      </c>
      <c r="J1748" s="17">
        <f t="shared" si="494"/>
        <v>94.585206375153248</v>
      </c>
      <c r="K1748" s="17">
        <f t="shared" si="495"/>
        <v>183.69047619047618</v>
      </c>
      <c r="L1748" s="17">
        <f t="shared" si="495"/>
        <v>248.68202990073792</v>
      </c>
    </row>
    <row r="1749" spans="1:12" s="10" customFormat="1" x14ac:dyDescent="0.2">
      <c r="A1749" s="14" t="s">
        <v>277</v>
      </c>
      <c r="B1749" s="15">
        <v>28029</v>
      </c>
      <c r="C1749" s="15">
        <v>241505</v>
      </c>
      <c r="D1749" s="15">
        <v>25538</v>
      </c>
      <c r="E1749" s="15">
        <v>267043</v>
      </c>
      <c r="F1749" s="15">
        <v>17722</v>
      </c>
      <c r="G1749" s="15">
        <v>147770</v>
      </c>
      <c r="H1749" s="16">
        <f>H1750+H1751</f>
        <v>100</v>
      </c>
      <c r="I1749" s="16">
        <f>I1750+I1751</f>
        <v>100.00000000000001</v>
      </c>
      <c r="J1749" s="17">
        <f t="shared" si="494"/>
        <v>91.112776053373295</v>
      </c>
      <c r="K1749" s="17">
        <f t="shared" si="495"/>
        <v>144.10337433698228</v>
      </c>
      <c r="L1749" s="17">
        <f t="shared" si="495"/>
        <v>180.71530080530553</v>
      </c>
    </row>
    <row r="1750" spans="1:12" s="10" customFormat="1" x14ac:dyDescent="0.2">
      <c r="A1750" s="18" t="s">
        <v>279</v>
      </c>
      <c r="B1750" s="15">
        <v>156</v>
      </c>
      <c r="C1750" s="15">
        <v>10000</v>
      </c>
      <c r="D1750" s="15">
        <v>113</v>
      </c>
      <c r="E1750" s="15">
        <v>10113</v>
      </c>
      <c r="F1750" s="15">
        <v>744</v>
      </c>
      <c r="G1750" s="15">
        <v>9950</v>
      </c>
      <c r="H1750" s="16">
        <f>D1750/D1749*100</f>
        <v>0.44247787610619471</v>
      </c>
      <c r="I1750" s="16">
        <f>E1750/E1749*100</f>
        <v>3.7870305531318929</v>
      </c>
      <c r="J1750" s="17">
        <f t="shared" si="494"/>
        <v>72.435897435897431</v>
      </c>
      <c r="K1750" s="17">
        <f t="shared" si="495"/>
        <v>15.188172043010754</v>
      </c>
      <c r="L1750" s="17">
        <f t="shared" si="495"/>
        <v>101.63819095477386</v>
      </c>
    </row>
    <row r="1751" spans="1:12" s="10" customFormat="1" x14ac:dyDescent="0.2">
      <c r="A1751" s="18" t="s">
        <v>283</v>
      </c>
      <c r="B1751" s="15">
        <v>27873</v>
      </c>
      <c r="C1751" s="15">
        <v>231505</v>
      </c>
      <c r="D1751" s="15">
        <v>25425</v>
      </c>
      <c r="E1751" s="15">
        <v>256930</v>
      </c>
      <c r="F1751" s="15">
        <v>16978</v>
      </c>
      <c r="G1751" s="15">
        <v>137820</v>
      </c>
      <c r="H1751" s="16">
        <f>D1751/D1749*100</f>
        <v>99.557522123893804</v>
      </c>
      <c r="I1751" s="16">
        <f>E1751/E1749*100</f>
        <v>96.212969446868115</v>
      </c>
      <c r="J1751" s="17">
        <f t="shared" si="494"/>
        <v>91.217307071359372</v>
      </c>
      <c r="K1751" s="17">
        <f t="shared" si="495"/>
        <v>149.75262103899163</v>
      </c>
      <c r="L1751" s="17">
        <f t="shared" si="495"/>
        <v>186.424321578871</v>
      </c>
    </row>
    <row r="1752" spans="1:12" s="10" customFormat="1" ht="22.5" x14ac:dyDescent="0.2">
      <c r="A1752" s="12" t="s">
        <v>527</v>
      </c>
      <c r="B1752" s="15"/>
      <c r="C1752" s="15"/>
      <c r="D1752" s="15"/>
      <c r="E1752" s="15"/>
      <c r="F1752" s="15"/>
      <c r="G1752" s="15"/>
    </row>
    <row r="1753" spans="1:12" s="10" customFormat="1" x14ac:dyDescent="0.2">
      <c r="A1753" s="14" t="s">
        <v>276</v>
      </c>
      <c r="B1753" s="15">
        <v>387</v>
      </c>
      <c r="C1753" s="15">
        <v>4872</v>
      </c>
      <c r="D1753" s="15">
        <v>597</v>
      </c>
      <c r="E1753" s="15">
        <v>5469</v>
      </c>
      <c r="F1753" s="15">
        <v>3398</v>
      </c>
      <c r="G1753" s="15">
        <v>5167</v>
      </c>
      <c r="H1753" s="16">
        <f>H1754+H1755</f>
        <v>100</v>
      </c>
      <c r="I1753" s="16">
        <f>I1754+I1755</f>
        <v>100</v>
      </c>
      <c r="J1753" s="17">
        <f t="shared" ref="J1753:J1758" si="496">D1753/B1753*100</f>
        <v>154.26356589147287</v>
      </c>
      <c r="K1753" s="17">
        <f t="shared" ref="K1753:L1758" si="497">D1753/F1753*100</f>
        <v>17.56915832842849</v>
      </c>
      <c r="L1753" s="17">
        <f t="shared" si="497"/>
        <v>105.84478420747048</v>
      </c>
    </row>
    <row r="1754" spans="1:12" s="10" customFormat="1" x14ac:dyDescent="0.2">
      <c r="A1754" s="18" t="s">
        <v>282</v>
      </c>
      <c r="B1754" s="15">
        <v>286</v>
      </c>
      <c r="C1754" s="15">
        <v>2234</v>
      </c>
      <c r="D1754" s="15">
        <v>387</v>
      </c>
      <c r="E1754" s="15">
        <v>2621</v>
      </c>
      <c r="F1754" s="15">
        <v>175</v>
      </c>
      <c r="G1754" s="15">
        <v>1120</v>
      </c>
      <c r="H1754" s="16">
        <f>D1754/D1753*100</f>
        <v>64.824120603015075</v>
      </c>
      <c r="I1754" s="16">
        <f>E1754/E1753*100</f>
        <v>47.924666300969101</v>
      </c>
      <c r="J1754" s="17">
        <f t="shared" si="496"/>
        <v>135.31468531468531</v>
      </c>
      <c r="K1754" s="17">
        <f t="shared" si="497"/>
        <v>221.14285714285714</v>
      </c>
      <c r="L1754" s="17">
        <f t="shared" si="497"/>
        <v>234.01785714285714</v>
      </c>
    </row>
    <row r="1755" spans="1:12" s="10" customFormat="1" x14ac:dyDescent="0.2">
      <c r="A1755" s="18" t="s">
        <v>278</v>
      </c>
      <c r="B1755" s="15">
        <v>101</v>
      </c>
      <c r="C1755" s="15">
        <v>2638</v>
      </c>
      <c r="D1755" s="15">
        <v>210</v>
      </c>
      <c r="E1755" s="15">
        <v>2848</v>
      </c>
      <c r="F1755" s="15">
        <v>3223</v>
      </c>
      <c r="G1755" s="15">
        <v>4047</v>
      </c>
      <c r="H1755" s="16">
        <f>D1755/D1753*100</f>
        <v>35.175879396984925</v>
      </c>
      <c r="I1755" s="16">
        <f>E1755/E1753*100</f>
        <v>52.075333699030899</v>
      </c>
      <c r="J1755" s="17">
        <f t="shared" si="496"/>
        <v>207.92079207920793</v>
      </c>
      <c r="K1755" s="17">
        <f t="shared" si="497"/>
        <v>6.5156686317095867</v>
      </c>
      <c r="L1755" s="17">
        <f t="shared" si="497"/>
        <v>70.373115888312327</v>
      </c>
    </row>
    <row r="1756" spans="1:12" s="10" customFormat="1" x14ac:dyDescent="0.2">
      <c r="A1756" s="14" t="s">
        <v>277</v>
      </c>
      <c r="B1756" s="15">
        <v>387</v>
      </c>
      <c r="C1756" s="15">
        <v>4872</v>
      </c>
      <c r="D1756" s="15">
        <v>597</v>
      </c>
      <c r="E1756" s="15">
        <v>5469</v>
      </c>
      <c r="F1756" s="15">
        <v>3398</v>
      </c>
      <c r="G1756" s="15">
        <v>5167</v>
      </c>
      <c r="H1756" s="16">
        <f>H1757+H1758</f>
        <v>100</v>
      </c>
      <c r="I1756" s="16">
        <f>I1757+I1758</f>
        <v>100</v>
      </c>
      <c r="J1756" s="17">
        <f t="shared" si="496"/>
        <v>154.26356589147287</v>
      </c>
      <c r="K1756" s="17">
        <f t="shared" si="497"/>
        <v>17.56915832842849</v>
      </c>
      <c r="L1756" s="17">
        <f t="shared" si="497"/>
        <v>105.84478420747048</v>
      </c>
    </row>
    <row r="1757" spans="1:12" s="10" customFormat="1" x14ac:dyDescent="0.2">
      <c r="A1757" s="18" t="s">
        <v>279</v>
      </c>
      <c r="B1757" s="15">
        <v>4</v>
      </c>
      <c r="C1757" s="15">
        <v>147</v>
      </c>
      <c r="D1757" s="15">
        <v>1</v>
      </c>
      <c r="E1757" s="15">
        <v>148</v>
      </c>
      <c r="F1757" s="15">
        <v>0</v>
      </c>
      <c r="G1757" s="15">
        <v>85</v>
      </c>
      <c r="H1757" s="16">
        <f>D1757/D1756*100</f>
        <v>0.16750418760469013</v>
      </c>
      <c r="I1757" s="16">
        <f>E1757/E1756*100</f>
        <v>2.7061620040226733</v>
      </c>
      <c r="J1757" s="17">
        <f t="shared" si="496"/>
        <v>25</v>
      </c>
      <c r="K1757" s="17">
        <v>0</v>
      </c>
      <c r="L1757" s="17">
        <f t="shared" si="497"/>
        <v>174.11764705882354</v>
      </c>
    </row>
    <row r="1758" spans="1:12" s="10" customFormat="1" x14ac:dyDescent="0.2">
      <c r="A1758" s="18" t="s">
        <v>283</v>
      </c>
      <c r="B1758" s="15">
        <v>383</v>
      </c>
      <c r="C1758" s="15">
        <v>4725</v>
      </c>
      <c r="D1758" s="15">
        <v>596</v>
      </c>
      <c r="E1758" s="15">
        <v>5321</v>
      </c>
      <c r="F1758" s="15">
        <v>3398</v>
      </c>
      <c r="G1758" s="15">
        <v>5082</v>
      </c>
      <c r="H1758" s="16">
        <f>D1758/D1756*100</f>
        <v>99.832495812395308</v>
      </c>
      <c r="I1758" s="16">
        <f>E1758/E1756*100</f>
        <v>97.293837995977327</v>
      </c>
      <c r="J1758" s="17">
        <f t="shared" si="496"/>
        <v>155.61357702349869</v>
      </c>
      <c r="K1758" s="17">
        <f t="shared" si="497"/>
        <v>17.53972925250147</v>
      </c>
      <c r="L1758" s="17">
        <f t="shared" si="497"/>
        <v>104.70287288469106</v>
      </c>
    </row>
    <row r="1759" spans="1:12" s="10" customFormat="1" x14ac:dyDescent="0.2">
      <c r="A1759" s="12" t="s">
        <v>528</v>
      </c>
      <c r="B1759" s="15"/>
      <c r="C1759" s="15"/>
      <c r="D1759" s="15"/>
      <c r="E1759" s="15"/>
      <c r="F1759" s="15"/>
      <c r="G1759" s="15"/>
    </row>
    <row r="1760" spans="1:12" s="10" customFormat="1" x14ac:dyDescent="0.2">
      <c r="A1760" s="14" t="s">
        <v>276</v>
      </c>
      <c r="B1760" s="15">
        <v>1987</v>
      </c>
      <c r="C1760" s="15">
        <v>30604</v>
      </c>
      <c r="D1760" s="15">
        <v>2985</v>
      </c>
      <c r="E1760" s="15">
        <v>33589</v>
      </c>
      <c r="F1760" s="15">
        <v>2491</v>
      </c>
      <c r="G1760" s="15">
        <v>21591</v>
      </c>
      <c r="H1760" s="16">
        <f>H1761+H1762</f>
        <v>100</v>
      </c>
      <c r="I1760" s="16">
        <f>I1761+I1762</f>
        <v>100</v>
      </c>
      <c r="J1760" s="17">
        <f t="shared" ref="J1760:J1765" si="498">D1760/B1760*100</f>
        <v>150.22647206844488</v>
      </c>
      <c r="K1760" s="17">
        <f t="shared" ref="K1760:L1765" si="499">D1760/F1760*100</f>
        <v>119.83139301485349</v>
      </c>
      <c r="L1760" s="17">
        <f t="shared" si="499"/>
        <v>155.56945023389375</v>
      </c>
    </row>
    <row r="1761" spans="1:12" s="10" customFormat="1" x14ac:dyDescent="0.2">
      <c r="A1761" s="18" t="s">
        <v>282</v>
      </c>
      <c r="B1761" s="15">
        <v>556</v>
      </c>
      <c r="C1761" s="15">
        <v>7506</v>
      </c>
      <c r="D1761" s="15">
        <v>695</v>
      </c>
      <c r="E1761" s="15">
        <v>8201</v>
      </c>
      <c r="F1761" s="15">
        <v>675</v>
      </c>
      <c r="G1761" s="15">
        <v>6741</v>
      </c>
      <c r="H1761" s="16">
        <f>D1761/D1760*100</f>
        <v>23.283082077051926</v>
      </c>
      <c r="I1761" s="16">
        <f>E1761/E1760*100</f>
        <v>24.415731340617462</v>
      </c>
      <c r="J1761" s="17">
        <f t="shared" si="498"/>
        <v>125</v>
      </c>
      <c r="K1761" s="17">
        <f t="shared" si="499"/>
        <v>102.96296296296296</v>
      </c>
      <c r="L1761" s="17">
        <f t="shared" si="499"/>
        <v>121.65850763981605</v>
      </c>
    </row>
    <row r="1762" spans="1:12" s="10" customFormat="1" x14ac:dyDescent="0.2">
      <c r="A1762" s="18" t="s">
        <v>278</v>
      </c>
      <c r="B1762" s="15">
        <v>1431</v>
      </c>
      <c r="C1762" s="15">
        <v>23098</v>
      </c>
      <c r="D1762" s="15">
        <v>2290</v>
      </c>
      <c r="E1762" s="15">
        <v>25388</v>
      </c>
      <c r="F1762" s="15">
        <v>1816</v>
      </c>
      <c r="G1762" s="15">
        <v>14850</v>
      </c>
      <c r="H1762" s="16">
        <f>D1762/D1760*100</f>
        <v>76.71691792294807</v>
      </c>
      <c r="I1762" s="16">
        <f>E1762/E1760*100</f>
        <v>75.584268659382531</v>
      </c>
      <c r="J1762" s="17">
        <f t="shared" si="498"/>
        <v>160.02795248078269</v>
      </c>
      <c r="K1762" s="17">
        <f t="shared" si="499"/>
        <v>126.10132158590308</v>
      </c>
      <c r="L1762" s="17">
        <f t="shared" si="499"/>
        <v>170.96296296296296</v>
      </c>
    </row>
    <row r="1763" spans="1:12" s="10" customFormat="1" x14ac:dyDescent="0.2">
      <c r="A1763" s="14" t="s">
        <v>277</v>
      </c>
      <c r="B1763" s="15">
        <v>1987</v>
      </c>
      <c r="C1763" s="15">
        <v>30604</v>
      </c>
      <c r="D1763" s="15">
        <v>2985</v>
      </c>
      <c r="E1763" s="15">
        <v>33589</v>
      </c>
      <c r="F1763" s="15">
        <v>2491</v>
      </c>
      <c r="G1763" s="15">
        <v>21591</v>
      </c>
      <c r="H1763" s="16">
        <f>H1764+H1765</f>
        <v>100</v>
      </c>
      <c r="I1763" s="16">
        <f>I1764+I1765</f>
        <v>100.00000000000001</v>
      </c>
      <c r="J1763" s="17">
        <f t="shared" si="498"/>
        <v>150.22647206844488</v>
      </c>
      <c r="K1763" s="17">
        <f t="shared" si="499"/>
        <v>119.83139301485349</v>
      </c>
      <c r="L1763" s="17">
        <f t="shared" si="499"/>
        <v>155.56945023389375</v>
      </c>
    </row>
    <row r="1764" spans="1:12" s="10" customFormat="1" x14ac:dyDescent="0.2">
      <c r="A1764" s="18" t="s">
        <v>279</v>
      </c>
      <c r="B1764" s="15">
        <v>192</v>
      </c>
      <c r="C1764" s="15">
        <v>1888</v>
      </c>
      <c r="D1764" s="15">
        <v>103</v>
      </c>
      <c r="E1764" s="15">
        <v>1991</v>
      </c>
      <c r="F1764" s="15">
        <v>182</v>
      </c>
      <c r="G1764" s="15">
        <v>1810</v>
      </c>
      <c r="H1764" s="16">
        <f>D1764/D1763*100</f>
        <v>3.4505862646566166</v>
      </c>
      <c r="I1764" s="16">
        <f>E1764/E1763*100</f>
        <v>5.9275358004108485</v>
      </c>
      <c r="J1764" s="17">
        <f t="shared" si="498"/>
        <v>53.645833333333336</v>
      </c>
      <c r="K1764" s="17">
        <f t="shared" si="499"/>
        <v>56.593406593406591</v>
      </c>
      <c r="L1764" s="17">
        <f t="shared" si="499"/>
        <v>110.00000000000001</v>
      </c>
    </row>
    <row r="1765" spans="1:12" s="10" customFormat="1" x14ac:dyDescent="0.2">
      <c r="A1765" s="18" t="s">
        <v>283</v>
      </c>
      <c r="B1765" s="15">
        <v>1795</v>
      </c>
      <c r="C1765" s="15">
        <v>28716</v>
      </c>
      <c r="D1765" s="15">
        <v>2882</v>
      </c>
      <c r="E1765" s="15">
        <v>31598</v>
      </c>
      <c r="F1765" s="15">
        <v>2309</v>
      </c>
      <c r="G1765" s="15">
        <v>19781</v>
      </c>
      <c r="H1765" s="16">
        <f>D1765/D1763*100</f>
        <v>96.549413735343379</v>
      </c>
      <c r="I1765" s="16">
        <f>E1765/E1763*100</f>
        <v>94.072464199589163</v>
      </c>
      <c r="J1765" s="17">
        <f t="shared" si="498"/>
        <v>160.55710306406687</v>
      </c>
      <c r="K1765" s="17">
        <f t="shared" si="499"/>
        <v>124.81593763533998</v>
      </c>
      <c r="L1765" s="17">
        <f t="shared" si="499"/>
        <v>159.73914362266822</v>
      </c>
    </row>
    <row r="1766" spans="1:12" s="10" customFormat="1" ht="22.5" x14ac:dyDescent="0.2">
      <c r="A1766" s="12" t="s">
        <v>529</v>
      </c>
      <c r="B1766" s="15"/>
      <c r="C1766" s="15"/>
      <c r="D1766" s="15"/>
      <c r="E1766" s="15"/>
      <c r="F1766" s="15"/>
      <c r="G1766" s="15"/>
    </row>
    <row r="1767" spans="1:12" s="10" customFormat="1" x14ac:dyDescent="0.2">
      <c r="A1767" s="14" t="s">
        <v>276</v>
      </c>
      <c r="B1767" s="15">
        <v>291</v>
      </c>
      <c r="C1767" s="15">
        <v>2622</v>
      </c>
      <c r="D1767" s="15">
        <v>407</v>
      </c>
      <c r="E1767" s="15">
        <v>3029</v>
      </c>
      <c r="F1767" s="15">
        <v>345</v>
      </c>
      <c r="G1767" s="15">
        <v>2349</v>
      </c>
      <c r="H1767" s="16">
        <f>H1768+H1769</f>
        <v>100</v>
      </c>
      <c r="I1767" s="16">
        <f>I1768+I1769</f>
        <v>100</v>
      </c>
      <c r="J1767" s="17">
        <f t="shared" ref="J1767:J1772" si="500">D1767/B1767*100</f>
        <v>139.86254295532646</v>
      </c>
      <c r="K1767" s="17">
        <f t="shared" ref="K1767:L1772" si="501">D1767/F1767*100</f>
        <v>117.97101449275362</v>
      </c>
      <c r="L1767" s="17">
        <f t="shared" si="501"/>
        <v>128.94848871860367</v>
      </c>
    </row>
    <row r="1768" spans="1:12" s="10" customFormat="1" x14ac:dyDescent="0.2">
      <c r="A1768" s="18" t="s">
        <v>282</v>
      </c>
      <c r="B1768" s="15">
        <v>68</v>
      </c>
      <c r="C1768" s="15">
        <v>414</v>
      </c>
      <c r="D1768" s="15">
        <v>126</v>
      </c>
      <c r="E1768" s="15">
        <v>540</v>
      </c>
      <c r="F1768" s="15">
        <v>99</v>
      </c>
      <c r="G1768" s="15">
        <v>511</v>
      </c>
      <c r="H1768" s="16">
        <f>D1768/D1767*100</f>
        <v>30.95823095823096</v>
      </c>
      <c r="I1768" s="16">
        <f>E1768/E1767*100</f>
        <v>17.827665896335425</v>
      </c>
      <c r="J1768" s="17">
        <f t="shared" si="500"/>
        <v>185.29411764705884</v>
      </c>
      <c r="K1768" s="17">
        <f t="shared" si="501"/>
        <v>127.27272727272727</v>
      </c>
      <c r="L1768" s="17">
        <f t="shared" si="501"/>
        <v>105.67514677103718</v>
      </c>
    </row>
    <row r="1769" spans="1:12" s="10" customFormat="1" x14ac:dyDescent="0.2">
      <c r="A1769" s="18" t="s">
        <v>278</v>
      </c>
      <c r="B1769" s="15">
        <v>223</v>
      </c>
      <c r="C1769" s="15">
        <v>2208</v>
      </c>
      <c r="D1769" s="15">
        <v>281</v>
      </c>
      <c r="E1769" s="15">
        <v>2489</v>
      </c>
      <c r="F1769" s="15">
        <v>246</v>
      </c>
      <c r="G1769" s="15">
        <v>1838</v>
      </c>
      <c r="H1769" s="16">
        <f>D1769/D1767*100</f>
        <v>69.041769041769044</v>
      </c>
      <c r="I1769" s="16">
        <f>E1769/E1767*100</f>
        <v>82.172334103664582</v>
      </c>
      <c r="J1769" s="17">
        <f t="shared" si="500"/>
        <v>126.00896860986548</v>
      </c>
      <c r="K1769" s="17">
        <f t="shared" si="501"/>
        <v>114.22764227642277</v>
      </c>
      <c r="L1769" s="17">
        <f t="shared" si="501"/>
        <v>135.41893362350382</v>
      </c>
    </row>
    <row r="1770" spans="1:12" s="10" customFormat="1" x14ac:dyDescent="0.2">
      <c r="A1770" s="14" t="s">
        <v>277</v>
      </c>
      <c r="B1770" s="15">
        <v>291</v>
      </c>
      <c r="C1770" s="15">
        <v>2622</v>
      </c>
      <c r="D1770" s="15">
        <v>407</v>
      </c>
      <c r="E1770" s="15">
        <v>3029</v>
      </c>
      <c r="F1770" s="15">
        <v>345</v>
      </c>
      <c r="G1770" s="15">
        <v>2349</v>
      </c>
      <c r="H1770" s="16">
        <f>H1771+H1772</f>
        <v>100</v>
      </c>
      <c r="I1770" s="16">
        <f>I1771+I1772</f>
        <v>100</v>
      </c>
      <c r="J1770" s="17">
        <f t="shared" si="500"/>
        <v>139.86254295532646</v>
      </c>
      <c r="K1770" s="17">
        <f t="shared" si="501"/>
        <v>117.97101449275362</v>
      </c>
      <c r="L1770" s="17">
        <f t="shared" si="501"/>
        <v>128.94848871860367</v>
      </c>
    </row>
    <row r="1771" spans="1:12" s="10" customFormat="1" x14ac:dyDescent="0.2">
      <c r="A1771" s="18" t="s">
        <v>279</v>
      </c>
      <c r="B1771" s="15">
        <v>25</v>
      </c>
      <c r="C1771" s="15">
        <v>98</v>
      </c>
      <c r="D1771" s="15">
        <v>5</v>
      </c>
      <c r="E1771" s="15">
        <v>103</v>
      </c>
      <c r="F1771" s="15">
        <v>14</v>
      </c>
      <c r="G1771" s="15">
        <v>46</v>
      </c>
      <c r="H1771" s="16">
        <f>D1771/D1770*100</f>
        <v>1.2285012285012284</v>
      </c>
      <c r="I1771" s="16">
        <f>E1771/E1770*100</f>
        <v>3.4004621987454602</v>
      </c>
      <c r="J1771" s="17">
        <f t="shared" si="500"/>
        <v>20</v>
      </c>
      <c r="K1771" s="17">
        <f t="shared" si="501"/>
        <v>35.714285714285715</v>
      </c>
      <c r="L1771" s="17">
        <f t="shared" si="501"/>
        <v>223.91304347826087</v>
      </c>
    </row>
    <row r="1772" spans="1:12" s="10" customFormat="1" x14ac:dyDescent="0.2">
      <c r="A1772" s="18" t="s">
        <v>283</v>
      </c>
      <c r="B1772" s="15">
        <v>266</v>
      </c>
      <c r="C1772" s="15">
        <v>2524</v>
      </c>
      <c r="D1772" s="15">
        <v>402</v>
      </c>
      <c r="E1772" s="15">
        <v>2926</v>
      </c>
      <c r="F1772" s="15">
        <v>331</v>
      </c>
      <c r="G1772" s="15">
        <v>2303</v>
      </c>
      <c r="H1772" s="16">
        <f>D1772/D1770*100</f>
        <v>98.77149877149877</v>
      </c>
      <c r="I1772" s="16">
        <f>E1772/E1770*100</f>
        <v>96.599537801254542</v>
      </c>
      <c r="J1772" s="17">
        <f t="shared" si="500"/>
        <v>151.12781954887217</v>
      </c>
      <c r="K1772" s="17">
        <f t="shared" si="501"/>
        <v>121.45015105740183</v>
      </c>
      <c r="L1772" s="17">
        <f t="shared" si="501"/>
        <v>127.05167173252279</v>
      </c>
    </row>
    <row r="1773" spans="1:12" s="10" customFormat="1" ht="22.5" x14ac:dyDescent="0.2">
      <c r="A1773" s="12" t="s">
        <v>530</v>
      </c>
      <c r="B1773" s="15"/>
      <c r="C1773" s="15"/>
      <c r="D1773" s="15"/>
      <c r="E1773" s="15"/>
      <c r="F1773" s="15"/>
      <c r="G1773" s="15"/>
    </row>
    <row r="1774" spans="1:12" s="10" customFormat="1" x14ac:dyDescent="0.2">
      <c r="A1774" s="14" t="s">
        <v>276</v>
      </c>
      <c r="B1774" s="15">
        <v>20</v>
      </c>
      <c r="C1774" s="15">
        <v>453</v>
      </c>
      <c r="D1774" s="15">
        <v>21</v>
      </c>
      <c r="E1774" s="15">
        <v>474</v>
      </c>
      <c r="F1774" s="15">
        <v>7</v>
      </c>
      <c r="G1774" s="15">
        <v>469</v>
      </c>
      <c r="H1774" s="16">
        <f>H1775+H1776</f>
        <v>100</v>
      </c>
      <c r="I1774" s="16">
        <f>I1775+I1776</f>
        <v>100</v>
      </c>
      <c r="J1774" s="17">
        <f t="shared" ref="J1774:J1779" si="502">D1774/B1774*100</f>
        <v>105</v>
      </c>
      <c r="K1774" s="17">
        <f t="shared" ref="K1774:L1779" si="503">D1774/F1774*100</f>
        <v>300</v>
      </c>
      <c r="L1774" s="17">
        <f t="shared" si="503"/>
        <v>101.06609808102345</v>
      </c>
    </row>
    <row r="1775" spans="1:12" s="10" customFormat="1" x14ac:dyDescent="0.2">
      <c r="A1775" s="18" t="s">
        <v>282</v>
      </c>
      <c r="B1775" s="15">
        <v>0</v>
      </c>
      <c r="C1775" s="15">
        <v>0</v>
      </c>
      <c r="D1775" s="15">
        <v>0</v>
      </c>
      <c r="E1775" s="15">
        <v>0</v>
      </c>
      <c r="F1775" s="15">
        <v>0</v>
      </c>
      <c r="G1775" s="15">
        <v>5</v>
      </c>
      <c r="H1775" s="16">
        <f>D1775/D1774*100</f>
        <v>0</v>
      </c>
      <c r="I1775" s="16">
        <f>E1775/E1774*100</f>
        <v>0</v>
      </c>
      <c r="J1775" s="17">
        <v>0</v>
      </c>
      <c r="K1775" s="17">
        <v>0</v>
      </c>
      <c r="L1775" s="17">
        <f t="shared" si="503"/>
        <v>0</v>
      </c>
    </row>
    <row r="1776" spans="1:12" s="10" customFormat="1" x14ac:dyDescent="0.2">
      <c r="A1776" s="18" t="s">
        <v>278</v>
      </c>
      <c r="B1776" s="15">
        <v>20</v>
      </c>
      <c r="C1776" s="15">
        <v>453</v>
      </c>
      <c r="D1776" s="15">
        <v>21</v>
      </c>
      <c r="E1776" s="15">
        <v>474</v>
      </c>
      <c r="F1776" s="15">
        <v>7</v>
      </c>
      <c r="G1776" s="15">
        <v>464</v>
      </c>
      <c r="H1776" s="16">
        <f>D1776/D1774*100</f>
        <v>100</v>
      </c>
      <c r="I1776" s="16">
        <f>E1776/E1774*100</f>
        <v>100</v>
      </c>
      <c r="J1776" s="17">
        <f t="shared" si="502"/>
        <v>105</v>
      </c>
      <c r="K1776" s="17">
        <f t="shared" si="503"/>
        <v>300</v>
      </c>
      <c r="L1776" s="17">
        <f t="shared" si="503"/>
        <v>102.15517241379311</v>
      </c>
    </row>
    <row r="1777" spans="1:12" s="10" customFormat="1" x14ac:dyDescent="0.2">
      <c r="A1777" s="14" t="s">
        <v>277</v>
      </c>
      <c r="B1777" s="15">
        <v>20</v>
      </c>
      <c r="C1777" s="15">
        <v>453</v>
      </c>
      <c r="D1777" s="15">
        <v>21</v>
      </c>
      <c r="E1777" s="15">
        <v>474</v>
      </c>
      <c r="F1777" s="15">
        <v>7</v>
      </c>
      <c r="G1777" s="15">
        <v>469</v>
      </c>
      <c r="H1777" s="16">
        <f>H1778+H1779</f>
        <v>100</v>
      </c>
      <c r="I1777" s="16">
        <f>I1778+I1779</f>
        <v>100.00000000000001</v>
      </c>
      <c r="J1777" s="17">
        <f t="shared" si="502"/>
        <v>105</v>
      </c>
      <c r="K1777" s="17">
        <f t="shared" si="503"/>
        <v>300</v>
      </c>
      <c r="L1777" s="17">
        <f t="shared" si="503"/>
        <v>101.06609808102345</v>
      </c>
    </row>
    <row r="1778" spans="1:12" s="10" customFormat="1" x14ac:dyDescent="0.2">
      <c r="A1778" s="18" t="s">
        <v>279</v>
      </c>
      <c r="B1778" s="15">
        <v>13</v>
      </c>
      <c r="C1778" s="15">
        <v>30</v>
      </c>
      <c r="D1778" s="15">
        <v>2</v>
      </c>
      <c r="E1778" s="15">
        <v>32</v>
      </c>
      <c r="F1778" s="15">
        <v>3</v>
      </c>
      <c r="G1778" s="15">
        <v>25</v>
      </c>
      <c r="H1778" s="16">
        <f>D1778/D1777*100</f>
        <v>9.5238095238095237</v>
      </c>
      <c r="I1778" s="16">
        <f>E1778/E1777*100</f>
        <v>6.7510548523206744</v>
      </c>
      <c r="J1778" s="17">
        <f t="shared" si="502"/>
        <v>15.384615384615385</v>
      </c>
      <c r="K1778" s="17">
        <f t="shared" si="503"/>
        <v>66.666666666666657</v>
      </c>
      <c r="L1778" s="17">
        <f t="shared" si="503"/>
        <v>128</v>
      </c>
    </row>
    <row r="1779" spans="1:12" s="10" customFormat="1" x14ac:dyDescent="0.2">
      <c r="A1779" s="18" t="s">
        <v>283</v>
      </c>
      <c r="B1779" s="15">
        <v>7</v>
      </c>
      <c r="C1779" s="15">
        <v>423</v>
      </c>
      <c r="D1779" s="15">
        <v>19</v>
      </c>
      <c r="E1779" s="15">
        <v>442</v>
      </c>
      <c r="F1779" s="15">
        <v>4</v>
      </c>
      <c r="G1779" s="15">
        <v>444</v>
      </c>
      <c r="H1779" s="16">
        <f>D1779/D1777*100</f>
        <v>90.476190476190482</v>
      </c>
      <c r="I1779" s="16">
        <f>E1779/E1777*100</f>
        <v>93.248945147679336</v>
      </c>
      <c r="J1779" s="17">
        <f t="shared" si="502"/>
        <v>271.42857142857144</v>
      </c>
      <c r="K1779" s="17">
        <f t="shared" si="503"/>
        <v>475</v>
      </c>
      <c r="L1779" s="17">
        <f t="shared" si="503"/>
        <v>99.549549549549553</v>
      </c>
    </row>
    <row r="1780" spans="1:12" s="10" customFormat="1" ht="22.5" x14ac:dyDescent="0.2">
      <c r="A1780" s="12" t="s">
        <v>531</v>
      </c>
      <c r="B1780" s="15"/>
      <c r="C1780" s="15"/>
      <c r="D1780" s="15"/>
      <c r="E1780" s="15"/>
      <c r="F1780" s="15"/>
      <c r="G1780" s="15"/>
    </row>
    <row r="1781" spans="1:12" s="10" customFormat="1" x14ac:dyDescent="0.2">
      <c r="A1781" s="14" t="s">
        <v>276</v>
      </c>
      <c r="B1781" s="15">
        <v>21920</v>
      </c>
      <c r="C1781" s="15">
        <v>535595.80000000005</v>
      </c>
      <c r="D1781" s="15">
        <v>14065.4</v>
      </c>
      <c r="E1781" s="15">
        <v>549661.19999999995</v>
      </c>
      <c r="F1781" s="15">
        <v>684647</v>
      </c>
      <c r="G1781" s="15">
        <v>852988</v>
      </c>
      <c r="H1781" s="16">
        <f>H1782+H1783</f>
        <v>100</v>
      </c>
      <c r="I1781" s="16">
        <f>I1782+I1783</f>
        <v>100</v>
      </c>
      <c r="J1781" s="17">
        <f t="shared" ref="J1781:J1786" si="504">D1781/B1781*100</f>
        <v>64.166970802919707</v>
      </c>
      <c r="K1781" s="17">
        <f t="shared" ref="K1781:L1786" si="505">D1781/F1781*100</f>
        <v>2.0544017574019895</v>
      </c>
      <c r="L1781" s="17">
        <f t="shared" si="505"/>
        <v>64.439499735049026</v>
      </c>
    </row>
    <row r="1782" spans="1:12" s="10" customFormat="1" x14ac:dyDescent="0.2">
      <c r="A1782" s="18" t="s">
        <v>282</v>
      </c>
      <c r="B1782" s="15">
        <v>139</v>
      </c>
      <c r="C1782" s="15">
        <v>954</v>
      </c>
      <c r="D1782" s="15">
        <v>102</v>
      </c>
      <c r="E1782" s="15">
        <v>1056</v>
      </c>
      <c r="F1782" s="15">
        <v>105</v>
      </c>
      <c r="G1782" s="15">
        <v>800</v>
      </c>
      <c r="H1782" s="16">
        <f>D1782/D1781*100</f>
        <v>0.72518378432181096</v>
      </c>
      <c r="I1782" s="16">
        <f>E1782/E1781*100</f>
        <v>0.1921183449004587</v>
      </c>
      <c r="J1782" s="17">
        <f t="shared" si="504"/>
        <v>73.381294964028783</v>
      </c>
      <c r="K1782" s="17">
        <f t="shared" si="505"/>
        <v>97.142857142857139</v>
      </c>
      <c r="L1782" s="17">
        <f t="shared" si="505"/>
        <v>132</v>
      </c>
    </row>
    <row r="1783" spans="1:12" s="10" customFormat="1" x14ac:dyDescent="0.2">
      <c r="A1783" s="18" t="s">
        <v>278</v>
      </c>
      <c r="B1783" s="15">
        <v>21781</v>
      </c>
      <c r="C1783" s="15">
        <v>534641.80000000005</v>
      </c>
      <c r="D1783" s="15">
        <v>13963.4</v>
      </c>
      <c r="E1783" s="15">
        <v>548605.19999999995</v>
      </c>
      <c r="F1783" s="15">
        <v>684542</v>
      </c>
      <c r="G1783" s="15">
        <v>852188</v>
      </c>
      <c r="H1783" s="16">
        <f>D1783/D1781*100</f>
        <v>99.274816215678186</v>
      </c>
      <c r="I1783" s="16">
        <f>E1783/E1781*100</f>
        <v>99.807881655099536</v>
      </c>
      <c r="J1783" s="17">
        <f t="shared" si="504"/>
        <v>64.108167669069374</v>
      </c>
      <c r="K1783" s="17">
        <f t="shared" si="505"/>
        <v>2.0398164027919394</v>
      </c>
      <c r="L1783" s="17">
        <f t="shared" si="505"/>
        <v>64.376076640365739</v>
      </c>
    </row>
    <row r="1784" spans="1:12" s="10" customFormat="1" x14ac:dyDescent="0.2">
      <c r="A1784" s="14" t="s">
        <v>277</v>
      </c>
      <c r="B1784" s="15">
        <v>21920</v>
      </c>
      <c r="C1784" s="15">
        <v>535595.80000000005</v>
      </c>
      <c r="D1784" s="15">
        <v>14065.4</v>
      </c>
      <c r="E1784" s="15">
        <v>549661.19999999995</v>
      </c>
      <c r="F1784" s="15">
        <v>684647</v>
      </c>
      <c r="G1784" s="15">
        <v>852988</v>
      </c>
      <c r="H1784" s="16">
        <f>H1785+H1786</f>
        <v>100</v>
      </c>
      <c r="I1784" s="16">
        <f>I1785+I1786</f>
        <v>100</v>
      </c>
      <c r="J1784" s="17">
        <f t="shared" si="504"/>
        <v>64.166970802919707</v>
      </c>
      <c r="K1784" s="17">
        <f t="shared" si="505"/>
        <v>2.0544017574019895</v>
      </c>
      <c r="L1784" s="17">
        <f t="shared" si="505"/>
        <v>64.439499735049026</v>
      </c>
    </row>
    <row r="1785" spans="1:12" s="10" customFormat="1" x14ac:dyDescent="0.2">
      <c r="A1785" s="18" t="s">
        <v>279</v>
      </c>
      <c r="B1785" s="15">
        <v>5507</v>
      </c>
      <c r="C1785" s="15">
        <v>18761</v>
      </c>
      <c r="D1785" s="15">
        <v>557</v>
      </c>
      <c r="E1785" s="15">
        <v>19318</v>
      </c>
      <c r="F1785" s="15">
        <v>1461</v>
      </c>
      <c r="G1785" s="15">
        <v>8949</v>
      </c>
      <c r="H1785" s="16">
        <f>D1785/D1784*100</f>
        <v>3.9600722339926344</v>
      </c>
      <c r="I1785" s="16">
        <f>E1785/E1784*100</f>
        <v>3.5145285859725957</v>
      </c>
      <c r="J1785" s="17">
        <f t="shared" si="504"/>
        <v>10.114399854730344</v>
      </c>
      <c r="K1785" s="17">
        <f t="shared" si="505"/>
        <v>38.124572210814513</v>
      </c>
      <c r="L1785" s="17">
        <f t="shared" si="505"/>
        <v>215.86769471449324</v>
      </c>
    </row>
    <row r="1786" spans="1:12" s="10" customFormat="1" x14ac:dyDescent="0.2">
      <c r="A1786" s="18" t="s">
        <v>283</v>
      </c>
      <c r="B1786" s="15">
        <v>16413</v>
      </c>
      <c r="C1786" s="15">
        <v>516834.80000000005</v>
      </c>
      <c r="D1786" s="15">
        <v>13508.4</v>
      </c>
      <c r="E1786" s="15">
        <v>530343.19999999995</v>
      </c>
      <c r="F1786" s="15">
        <v>683186</v>
      </c>
      <c r="G1786" s="15">
        <v>844039</v>
      </c>
      <c r="H1786" s="16">
        <f>D1786/D1784*100</f>
        <v>96.039927766007366</v>
      </c>
      <c r="I1786" s="16">
        <f>E1786/E1784*100</f>
        <v>96.485471414027401</v>
      </c>
      <c r="J1786" s="17">
        <f t="shared" si="504"/>
        <v>82.303052458417099</v>
      </c>
      <c r="K1786" s="17">
        <f t="shared" si="505"/>
        <v>1.9772653420883917</v>
      </c>
      <c r="L1786" s="17">
        <f t="shared" si="505"/>
        <v>62.833968572542254</v>
      </c>
    </row>
    <row r="1787" spans="1:12" s="10" customFormat="1" ht="22.5" x14ac:dyDescent="0.2">
      <c r="A1787" s="12" t="s">
        <v>532</v>
      </c>
      <c r="B1787" s="15"/>
      <c r="C1787" s="15"/>
      <c r="D1787" s="15"/>
      <c r="E1787" s="15"/>
      <c r="F1787" s="15"/>
      <c r="G1787" s="15"/>
    </row>
    <row r="1788" spans="1:12" s="10" customFormat="1" x14ac:dyDescent="0.2">
      <c r="A1788" s="14" t="s">
        <v>276</v>
      </c>
      <c r="B1788" s="15">
        <v>4</v>
      </c>
      <c r="C1788" s="15">
        <v>41</v>
      </c>
      <c r="D1788" s="15">
        <v>15</v>
      </c>
      <c r="E1788" s="15">
        <v>56</v>
      </c>
      <c r="F1788" s="15">
        <v>9</v>
      </c>
      <c r="G1788" s="15">
        <v>73</v>
      </c>
      <c r="H1788" s="16">
        <f>H1789+H1790</f>
        <v>100</v>
      </c>
      <c r="I1788" s="16">
        <f>I1789+I1790</f>
        <v>100</v>
      </c>
      <c r="J1788" s="17">
        <f t="shared" ref="J1788:J1793" si="506">D1788/B1788*100</f>
        <v>375</v>
      </c>
      <c r="K1788" s="17">
        <f t="shared" ref="K1788:L1793" si="507">D1788/F1788*100</f>
        <v>166.66666666666669</v>
      </c>
      <c r="L1788" s="17">
        <f t="shared" si="507"/>
        <v>76.712328767123282</v>
      </c>
    </row>
    <row r="1789" spans="1:12" s="10" customFormat="1" x14ac:dyDescent="0.2">
      <c r="A1789" s="18" t="s">
        <v>282</v>
      </c>
      <c r="B1789" s="15">
        <v>2</v>
      </c>
      <c r="C1789" s="15">
        <v>10</v>
      </c>
      <c r="D1789" s="15">
        <v>12</v>
      </c>
      <c r="E1789" s="15">
        <v>22</v>
      </c>
      <c r="F1789" s="15">
        <v>0</v>
      </c>
      <c r="G1789" s="15">
        <v>11</v>
      </c>
      <c r="H1789" s="16">
        <f>D1789/D1788*100</f>
        <v>80</v>
      </c>
      <c r="I1789" s="16">
        <f>E1789/E1788*100</f>
        <v>39.285714285714285</v>
      </c>
      <c r="J1789" s="17"/>
      <c r="K1789" s="17">
        <v>0</v>
      </c>
      <c r="L1789" s="17">
        <f t="shared" si="507"/>
        <v>200</v>
      </c>
    </row>
    <row r="1790" spans="1:12" s="10" customFormat="1" x14ac:dyDescent="0.2">
      <c r="A1790" s="18" t="s">
        <v>278</v>
      </c>
      <c r="B1790" s="15">
        <v>2</v>
      </c>
      <c r="C1790" s="15">
        <v>31</v>
      </c>
      <c r="D1790" s="15">
        <v>3</v>
      </c>
      <c r="E1790" s="15">
        <v>34</v>
      </c>
      <c r="F1790" s="15">
        <v>9</v>
      </c>
      <c r="G1790" s="15">
        <v>62</v>
      </c>
      <c r="H1790" s="16">
        <f>D1790/D1788*100</f>
        <v>20</v>
      </c>
      <c r="I1790" s="16">
        <f>E1790/E1788*100</f>
        <v>60.714285714285708</v>
      </c>
      <c r="J1790" s="17">
        <f t="shared" si="506"/>
        <v>150</v>
      </c>
      <c r="K1790" s="17">
        <f t="shared" si="507"/>
        <v>33.333333333333329</v>
      </c>
      <c r="L1790" s="17">
        <f t="shared" si="507"/>
        <v>54.838709677419352</v>
      </c>
    </row>
    <row r="1791" spans="1:12" s="10" customFormat="1" x14ac:dyDescent="0.2">
      <c r="A1791" s="14" t="s">
        <v>277</v>
      </c>
      <c r="B1791" s="15">
        <v>4</v>
      </c>
      <c r="C1791" s="15">
        <v>41</v>
      </c>
      <c r="D1791" s="15">
        <v>15</v>
      </c>
      <c r="E1791" s="15">
        <v>56</v>
      </c>
      <c r="F1791" s="15">
        <v>9</v>
      </c>
      <c r="G1791" s="15">
        <v>73</v>
      </c>
      <c r="H1791" s="16">
        <f>H1792+H1793</f>
        <v>100</v>
      </c>
      <c r="I1791" s="16">
        <f>I1792+I1793</f>
        <v>100</v>
      </c>
      <c r="J1791" s="17">
        <f t="shared" si="506"/>
        <v>375</v>
      </c>
      <c r="K1791" s="17">
        <f t="shared" si="507"/>
        <v>166.66666666666669</v>
      </c>
      <c r="L1791" s="17">
        <f t="shared" si="507"/>
        <v>76.712328767123282</v>
      </c>
    </row>
    <row r="1792" spans="1:12" s="10" customFormat="1" x14ac:dyDescent="0.2">
      <c r="A1792" s="18" t="s">
        <v>279</v>
      </c>
      <c r="B1792" s="15">
        <v>0</v>
      </c>
      <c r="C1792" s="15">
        <v>0</v>
      </c>
      <c r="D1792" s="15">
        <v>0</v>
      </c>
      <c r="E1792" s="15">
        <v>0</v>
      </c>
      <c r="F1792" s="15">
        <v>0</v>
      </c>
      <c r="G1792" s="15">
        <v>4</v>
      </c>
      <c r="H1792" s="16">
        <f>D1792/D1791*100</f>
        <v>0</v>
      </c>
      <c r="I1792" s="16">
        <f>E1792/E1791*100</f>
        <v>0</v>
      </c>
      <c r="J1792" s="17">
        <v>0</v>
      </c>
      <c r="K1792" s="17">
        <v>0</v>
      </c>
      <c r="L1792" s="17">
        <f t="shared" si="507"/>
        <v>0</v>
      </c>
    </row>
    <row r="1793" spans="1:12" s="10" customFormat="1" x14ac:dyDescent="0.2">
      <c r="A1793" s="18" t="s">
        <v>283</v>
      </c>
      <c r="B1793" s="15">
        <v>4</v>
      </c>
      <c r="C1793" s="15">
        <v>41</v>
      </c>
      <c r="D1793" s="15">
        <v>15</v>
      </c>
      <c r="E1793" s="15">
        <v>56</v>
      </c>
      <c r="F1793" s="15">
        <v>9</v>
      </c>
      <c r="G1793" s="15">
        <v>69</v>
      </c>
      <c r="H1793" s="16">
        <f>D1793/D1791*100</f>
        <v>100</v>
      </c>
      <c r="I1793" s="16">
        <f>E1793/E1791*100</f>
        <v>100</v>
      </c>
      <c r="J1793" s="17">
        <f t="shared" si="506"/>
        <v>375</v>
      </c>
      <c r="K1793" s="17">
        <f t="shared" si="507"/>
        <v>166.66666666666669</v>
      </c>
      <c r="L1793" s="17">
        <f t="shared" si="507"/>
        <v>81.159420289855078</v>
      </c>
    </row>
    <row r="1794" spans="1:12" s="10" customFormat="1" x14ac:dyDescent="0.2">
      <c r="A1794" s="12" t="s">
        <v>533</v>
      </c>
      <c r="B1794" s="15"/>
      <c r="C1794" s="15"/>
      <c r="D1794" s="15"/>
      <c r="E1794" s="15"/>
      <c r="F1794" s="15"/>
      <c r="G1794" s="15"/>
    </row>
    <row r="1795" spans="1:12" s="10" customFormat="1" x14ac:dyDescent="0.2">
      <c r="A1795" s="14" t="s">
        <v>276</v>
      </c>
      <c r="B1795" s="15">
        <v>1418</v>
      </c>
      <c r="C1795" s="15">
        <v>373233</v>
      </c>
      <c r="D1795" s="15">
        <v>1267</v>
      </c>
      <c r="E1795" s="15">
        <v>374499</v>
      </c>
      <c r="F1795" s="15">
        <v>940</v>
      </c>
      <c r="G1795" s="15">
        <v>10016</v>
      </c>
      <c r="H1795" s="16">
        <f>H1796+H1797</f>
        <v>100</v>
      </c>
      <c r="I1795" s="16">
        <f>I1796+I1797</f>
        <v>100</v>
      </c>
      <c r="J1795" s="17">
        <f t="shared" ref="J1795:J1800" si="508">D1795/B1795*100</f>
        <v>89.351198871650212</v>
      </c>
      <c r="K1795" s="17">
        <f t="shared" ref="K1795:L1800" si="509">D1795/F1795*100</f>
        <v>134.78723404255319</v>
      </c>
      <c r="L1795" s="17"/>
    </row>
    <row r="1796" spans="1:12" s="10" customFormat="1" x14ac:dyDescent="0.2">
      <c r="A1796" s="18" t="s">
        <v>282</v>
      </c>
      <c r="B1796" s="15">
        <v>114</v>
      </c>
      <c r="C1796" s="15">
        <v>581</v>
      </c>
      <c r="D1796" s="15">
        <v>69</v>
      </c>
      <c r="E1796" s="15">
        <v>649</v>
      </c>
      <c r="F1796" s="15">
        <v>32</v>
      </c>
      <c r="G1796" s="15">
        <v>496</v>
      </c>
      <c r="H1796" s="16">
        <f>D1796/D1795*100</f>
        <v>5.4459352801894241</v>
      </c>
      <c r="I1796" s="16">
        <f>E1796/E1795*100</f>
        <v>0.17329819305258493</v>
      </c>
      <c r="J1796" s="17">
        <f t="shared" si="508"/>
        <v>60.526315789473685</v>
      </c>
      <c r="K1796" s="17">
        <f t="shared" si="509"/>
        <v>215.625</v>
      </c>
      <c r="L1796" s="17">
        <f t="shared" si="509"/>
        <v>130.84677419354838</v>
      </c>
    </row>
    <row r="1797" spans="1:12" s="10" customFormat="1" x14ac:dyDescent="0.2">
      <c r="A1797" s="18" t="s">
        <v>278</v>
      </c>
      <c r="B1797" s="15">
        <v>1304</v>
      </c>
      <c r="C1797" s="15">
        <v>372652</v>
      </c>
      <c r="D1797" s="15">
        <v>1198</v>
      </c>
      <c r="E1797" s="15">
        <v>373850</v>
      </c>
      <c r="F1797" s="15">
        <v>908</v>
      </c>
      <c r="G1797" s="15">
        <v>9520</v>
      </c>
      <c r="H1797" s="16">
        <f>D1797/D1795*100</f>
        <v>94.554064719810569</v>
      </c>
      <c r="I1797" s="16">
        <f>E1797/E1795*100</f>
        <v>99.826701806947412</v>
      </c>
      <c r="J1797" s="17">
        <f t="shared" si="508"/>
        <v>91.871165644171782</v>
      </c>
      <c r="K1797" s="17">
        <f t="shared" si="509"/>
        <v>131.93832599118943</v>
      </c>
      <c r="L1797" s="17"/>
    </row>
    <row r="1798" spans="1:12" s="10" customFormat="1" x14ac:dyDescent="0.2">
      <c r="A1798" s="14" t="s">
        <v>277</v>
      </c>
      <c r="B1798" s="15">
        <v>1418</v>
      </c>
      <c r="C1798" s="15">
        <v>373233</v>
      </c>
      <c r="D1798" s="15">
        <v>1267</v>
      </c>
      <c r="E1798" s="15">
        <v>374499</v>
      </c>
      <c r="F1798" s="15">
        <v>940</v>
      </c>
      <c r="G1798" s="15">
        <v>10016</v>
      </c>
      <c r="H1798" s="16">
        <f>H1799+H1800</f>
        <v>100</v>
      </c>
      <c r="I1798" s="16">
        <f>I1799+I1800</f>
        <v>100</v>
      </c>
      <c r="J1798" s="17">
        <f t="shared" si="508"/>
        <v>89.351198871650212</v>
      </c>
      <c r="K1798" s="17">
        <f t="shared" si="509"/>
        <v>134.78723404255319</v>
      </c>
      <c r="L1798" s="17"/>
    </row>
    <row r="1799" spans="1:12" s="10" customFormat="1" x14ac:dyDescent="0.2">
      <c r="A1799" s="18" t="s">
        <v>279</v>
      </c>
      <c r="B1799" s="15">
        <v>59</v>
      </c>
      <c r="C1799" s="15">
        <v>431</v>
      </c>
      <c r="D1799" s="15">
        <v>9</v>
      </c>
      <c r="E1799" s="15">
        <v>440</v>
      </c>
      <c r="F1799" s="15">
        <v>43</v>
      </c>
      <c r="G1799" s="15">
        <v>143</v>
      </c>
      <c r="H1799" s="16">
        <f>D1799/D1798*100</f>
        <v>0.71033938437253352</v>
      </c>
      <c r="I1799" s="16">
        <f>E1799/E1798*100</f>
        <v>0.11749030037463384</v>
      </c>
      <c r="J1799" s="17">
        <f t="shared" si="508"/>
        <v>15.254237288135593</v>
      </c>
      <c r="K1799" s="17">
        <f t="shared" si="509"/>
        <v>20.930232558139537</v>
      </c>
      <c r="L1799" s="17">
        <f t="shared" si="509"/>
        <v>307.69230769230774</v>
      </c>
    </row>
    <row r="1800" spans="1:12" s="10" customFormat="1" x14ac:dyDescent="0.2">
      <c r="A1800" s="18" t="s">
        <v>283</v>
      </c>
      <c r="B1800" s="15">
        <v>1359</v>
      </c>
      <c r="C1800" s="15">
        <v>372802</v>
      </c>
      <c r="D1800" s="15">
        <v>1258</v>
      </c>
      <c r="E1800" s="15">
        <v>374059</v>
      </c>
      <c r="F1800" s="15">
        <v>897</v>
      </c>
      <c r="G1800" s="15">
        <v>9873</v>
      </c>
      <c r="H1800" s="16">
        <f>D1800/D1798*100</f>
        <v>99.289660615627469</v>
      </c>
      <c r="I1800" s="16">
        <f>E1800/E1798*100</f>
        <v>99.882509699625359</v>
      </c>
      <c r="J1800" s="17">
        <f t="shared" si="508"/>
        <v>92.568064753495221</v>
      </c>
      <c r="K1800" s="17">
        <f t="shared" si="509"/>
        <v>140.24526198439241</v>
      </c>
      <c r="L1800" s="17"/>
    </row>
    <row r="1801" spans="1:12" s="10" customFormat="1" x14ac:dyDescent="0.2">
      <c r="A1801" s="12" t="s">
        <v>534</v>
      </c>
      <c r="B1801" s="15"/>
      <c r="C1801" s="15"/>
      <c r="D1801" s="15"/>
      <c r="E1801" s="15"/>
      <c r="F1801" s="15"/>
      <c r="G1801" s="15"/>
    </row>
    <row r="1802" spans="1:12" s="10" customFormat="1" x14ac:dyDescent="0.2">
      <c r="A1802" s="14" t="s">
        <v>276</v>
      </c>
      <c r="B1802" s="15">
        <v>415</v>
      </c>
      <c r="C1802" s="15">
        <v>3660</v>
      </c>
      <c r="D1802" s="15">
        <v>341</v>
      </c>
      <c r="E1802" s="15">
        <v>4001</v>
      </c>
      <c r="F1802" s="15">
        <v>643</v>
      </c>
      <c r="G1802" s="15">
        <v>4004</v>
      </c>
      <c r="H1802" s="16">
        <f>H1803+H1804</f>
        <v>100</v>
      </c>
      <c r="I1802" s="16">
        <f>I1803+I1804</f>
        <v>100</v>
      </c>
      <c r="J1802" s="17">
        <f t="shared" ref="J1802:J1807" si="510">D1802/B1802*100</f>
        <v>82.168674698795186</v>
      </c>
      <c r="K1802" s="17">
        <f t="shared" ref="K1802:L1807" si="511">D1802/F1802*100</f>
        <v>53.032659409020219</v>
      </c>
      <c r="L1802" s="17">
        <f t="shared" si="511"/>
        <v>99.925074925074924</v>
      </c>
    </row>
    <row r="1803" spans="1:12" s="10" customFormat="1" x14ac:dyDescent="0.2">
      <c r="A1803" s="18" t="s">
        <v>282</v>
      </c>
      <c r="B1803" s="15">
        <v>59</v>
      </c>
      <c r="C1803" s="15">
        <v>220</v>
      </c>
      <c r="D1803" s="15">
        <v>132</v>
      </c>
      <c r="E1803" s="15">
        <v>352</v>
      </c>
      <c r="F1803" s="15">
        <v>54</v>
      </c>
      <c r="G1803" s="15">
        <v>511</v>
      </c>
      <c r="H1803" s="16">
        <f>D1803/D1802*100</f>
        <v>38.70967741935484</v>
      </c>
      <c r="I1803" s="16">
        <f>E1803/E1802*100</f>
        <v>8.7978005498625347</v>
      </c>
      <c r="J1803" s="17">
        <f t="shared" si="510"/>
        <v>223.72881355932202</v>
      </c>
      <c r="K1803" s="17">
        <f t="shared" si="511"/>
        <v>244.44444444444446</v>
      </c>
      <c r="L1803" s="17">
        <f t="shared" si="511"/>
        <v>68.884540117416833</v>
      </c>
    </row>
    <row r="1804" spans="1:12" s="10" customFormat="1" x14ac:dyDescent="0.2">
      <c r="A1804" s="18" t="s">
        <v>278</v>
      </c>
      <c r="B1804" s="15">
        <v>356</v>
      </c>
      <c r="C1804" s="15">
        <v>3440</v>
      </c>
      <c r="D1804" s="15">
        <v>209</v>
      </c>
      <c r="E1804" s="15">
        <v>3649</v>
      </c>
      <c r="F1804" s="15">
        <v>589</v>
      </c>
      <c r="G1804" s="15">
        <v>3493</v>
      </c>
      <c r="H1804" s="16">
        <f>D1804/D1802*100</f>
        <v>61.29032258064516</v>
      </c>
      <c r="I1804" s="16">
        <f>E1804/E1802*100</f>
        <v>91.202199450137471</v>
      </c>
      <c r="J1804" s="17">
        <f t="shared" si="510"/>
        <v>58.707865168539328</v>
      </c>
      <c r="K1804" s="17">
        <f t="shared" si="511"/>
        <v>35.483870967741936</v>
      </c>
      <c r="L1804" s="17">
        <f t="shared" si="511"/>
        <v>104.46607500715717</v>
      </c>
    </row>
    <row r="1805" spans="1:12" s="10" customFormat="1" x14ac:dyDescent="0.2">
      <c r="A1805" s="14" t="s">
        <v>277</v>
      </c>
      <c r="B1805" s="15">
        <v>415</v>
      </c>
      <c r="C1805" s="15">
        <v>3660</v>
      </c>
      <c r="D1805" s="15">
        <v>341</v>
      </c>
      <c r="E1805" s="15">
        <v>4001</v>
      </c>
      <c r="F1805" s="15">
        <v>643</v>
      </c>
      <c r="G1805" s="15">
        <v>4004</v>
      </c>
      <c r="H1805" s="16">
        <f>H1806+H1807</f>
        <v>100</v>
      </c>
      <c r="I1805" s="16">
        <f>I1806+I1807</f>
        <v>100</v>
      </c>
      <c r="J1805" s="17">
        <f t="shared" si="510"/>
        <v>82.168674698795186</v>
      </c>
      <c r="K1805" s="17">
        <f t="shared" si="511"/>
        <v>53.032659409020219</v>
      </c>
      <c r="L1805" s="17">
        <f t="shared" si="511"/>
        <v>99.925074925074924</v>
      </c>
    </row>
    <row r="1806" spans="1:12" s="10" customFormat="1" x14ac:dyDescent="0.2">
      <c r="A1806" s="18" t="s">
        <v>279</v>
      </c>
      <c r="B1806" s="15">
        <v>26</v>
      </c>
      <c r="C1806" s="15">
        <v>623</v>
      </c>
      <c r="D1806" s="15">
        <v>70</v>
      </c>
      <c r="E1806" s="15">
        <v>693</v>
      </c>
      <c r="F1806" s="15">
        <v>44</v>
      </c>
      <c r="G1806" s="15">
        <v>248</v>
      </c>
      <c r="H1806" s="16">
        <f>D1806/D1805*100</f>
        <v>20.527859237536656</v>
      </c>
      <c r="I1806" s="16">
        <f>E1806/E1805*100</f>
        <v>17.320669832541867</v>
      </c>
      <c r="J1806" s="17">
        <f t="shared" si="510"/>
        <v>269.23076923076923</v>
      </c>
      <c r="K1806" s="17">
        <f t="shared" si="511"/>
        <v>159.09090909090909</v>
      </c>
      <c r="L1806" s="17">
        <f t="shared" si="511"/>
        <v>279.43548387096774</v>
      </c>
    </row>
    <row r="1807" spans="1:12" s="10" customFormat="1" x14ac:dyDescent="0.2">
      <c r="A1807" s="18" t="s">
        <v>283</v>
      </c>
      <c r="B1807" s="15">
        <v>389</v>
      </c>
      <c r="C1807" s="15">
        <v>3037</v>
      </c>
      <c r="D1807" s="15">
        <v>271</v>
      </c>
      <c r="E1807" s="15">
        <v>3308</v>
      </c>
      <c r="F1807" s="15">
        <v>599</v>
      </c>
      <c r="G1807" s="15">
        <v>3756</v>
      </c>
      <c r="H1807" s="16">
        <f>D1807/D1805*100</f>
        <v>79.47214076246334</v>
      </c>
      <c r="I1807" s="16">
        <f>E1807/E1805*100</f>
        <v>82.679330167458133</v>
      </c>
      <c r="J1807" s="17">
        <f t="shared" si="510"/>
        <v>69.66580976863753</v>
      </c>
      <c r="K1807" s="17">
        <f t="shared" si="511"/>
        <v>45.242070116861441</v>
      </c>
      <c r="L1807" s="17">
        <f t="shared" si="511"/>
        <v>88.07241746538871</v>
      </c>
    </row>
    <row r="1808" spans="1:12" s="10" customFormat="1" ht="67.5" x14ac:dyDescent="0.2">
      <c r="A1808" s="12" t="s">
        <v>535</v>
      </c>
      <c r="B1808" s="15"/>
      <c r="C1808" s="15"/>
      <c r="D1808" s="15"/>
      <c r="E1808" s="15"/>
      <c r="F1808" s="15"/>
      <c r="G1808" s="15"/>
    </row>
    <row r="1809" spans="1:12" s="10" customFormat="1" x14ac:dyDescent="0.2">
      <c r="A1809" s="14" t="s">
        <v>276</v>
      </c>
      <c r="B1809" s="15">
        <v>23755.197</v>
      </c>
      <c r="C1809" s="15">
        <v>188383.291</v>
      </c>
      <c r="D1809" s="15">
        <v>22979.991999999998</v>
      </c>
      <c r="E1809" s="15">
        <v>211377.89499999999</v>
      </c>
      <c r="F1809" s="15">
        <v>17895.13</v>
      </c>
      <c r="G1809" s="15">
        <v>173951.25599999999</v>
      </c>
      <c r="H1809" s="16">
        <f>H1810+H1811</f>
        <v>100</v>
      </c>
      <c r="I1809" s="16">
        <f>I1810+I1811</f>
        <v>100</v>
      </c>
      <c r="J1809" s="17">
        <f t="shared" ref="J1809:J1814" si="512">D1809/B1809*100</f>
        <v>96.73669302763517</v>
      </c>
      <c r="K1809" s="17">
        <f t="shared" ref="K1809:L1814" si="513">D1809/F1809*100</f>
        <v>128.41478100466441</v>
      </c>
      <c r="L1809" s="17">
        <f t="shared" si="513"/>
        <v>121.51558997653918</v>
      </c>
    </row>
    <row r="1810" spans="1:12" s="10" customFormat="1" x14ac:dyDescent="0.2">
      <c r="A1810" s="18" t="s">
        <v>282</v>
      </c>
      <c r="B1810" s="15">
        <v>10575.485000000001</v>
      </c>
      <c r="C1810" s="15">
        <v>76728.778999999995</v>
      </c>
      <c r="D1810" s="15">
        <v>12509.472</v>
      </c>
      <c r="E1810" s="15">
        <v>89238.25</v>
      </c>
      <c r="F1810" s="15">
        <v>9311.6470000000008</v>
      </c>
      <c r="G1810" s="15">
        <v>88550.3</v>
      </c>
      <c r="H1810" s="16">
        <f>D1810/D1809*100</f>
        <v>54.436363598385938</v>
      </c>
      <c r="I1810" s="16">
        <f>E1810/E1809*100</f>
        <v>42.21739931699102</v>
      </c>
      <c r="J1810" s="17">
        <f t="shared" si="512"/>
        <v>118.28745442880397</v>
      </c>
      <c r="K1810" s="17">
        <f t="shared" si="513"/>
        <v>134.34220605656549</v>
      </c>
      <c r="L1810" s="17">
        <f t="shared" si="513"/>
        <v>100.77690307090998</v>
      </c>
    </row>
    <row r="1811" spans="1:12" s="10" customFormat="1" x14ac:dyDescent="0.2">
      <c r="A1811" s="18" t="s">
        <v>278</v>
      </c>
      <c r="B1811" s="15">
        <v>13179.712</v>
      </c>
      <c r="C1811" s="15">
        <v>111654.51300000001</v>
      </c>
      <c r="D1811" s="15">
        <v>10470.52</v>
      </c>
      <c r="E1811" s="15">
        <v>122139.645</v>
      </c>
      <c r="F1811" s="15">
        <v>8583.4830000000002</v>
      </c>
      <c r="G1811" s="15">
        <v>85400.956000000006</v>
      </c>
      <c r="H1811" s="16">
        <f>D1811/D1809*100</f>
        <v>45.563636401614069</v>
      </c>
      <c r="I1811" s="16">
        <f>E1811/E1809*100</f>
        <v>57.78260068300898</v>
      </c>
      <c r="J1811" s="17">
        <f t="shared" si="512"/>
        <v>79.444224577896705</v>
      </c>
      <c r="K1811" s="17">
        <f t="shared" si="513"/>
        <v>121.98451374576031</v>
      </c>
      <c r="L1811" s="17">
        <f t="shared" si="513"/>
        <v>143.01906058288151</v>
      </c>
    </row>
    <row r="1812" spans="1:12" s="10" customFormat="1" x14ac:dyDescent="0.2">
      <c r="A1812" s="14" t="s">
        <v>277</v>
      </c>
      <c r="B1812" s="15">
        <v>23755.197</v>
      </c>
      <c r="C1812" s="15">
        <v>188383.291</v>
      </c>
      <c r="D1812" s="15">
        <v>22979.991999999998</v>
      </c>
      <c r="E1812" s="15">
        <v>211377.89499999999</v>
      </c>
      <c r="F1812" s="15">
        <v>17895.13</v>
      </c>
      <c r="G1812" s="15">
        <v>173951.25599999999</v>
      </c>
      <c r="H1812" s="16">
        <f>H1813+H1814</f>
        <v>99.999995648388378</v>
      </c>
      <c r="I1812" s="16">
        <f>I1813+I1814</f>
        <v>100</v>
      </c>
      <c r="J1812" s="17">
        <f t="shared" si="512"/>
        <v>96.73669302763517</v>
      </c>
      <c r="K1812" s="17">
        <f t="shared" si="513"/>
        <v>128.41478100466441</v>
      </c>
      <c r="L1812" s="17">
        <f t="shared" si="513"/>
        <v>121.51558997653918</v>
      </c>
    </row>
    <row r="1813" spans="1:12" s="10" customFormat="1" x14ac:dyDescent="0.2">
      <c r="A1813" s="18" t="s">
        <v>279</v>
      </c>
      <c r="B1813" s="15">
        <v>5480.5379999999996</v>
      </c>
      <c r="C1813" s="15">
        <v>41304.703999999998</v>
      </c>
      <c r="D1813" s="15">
        <v>4476.6949999999997</v>
      </c>
      <c r="E1813" s="15">
        <v>45776.991999999998</v>
      </c>
      <c r="F1813" s="15">
        <v>4709.6570000000002</v>
      </c>
      <c r="G1813" s="15">
        <v>58497.106</v>
      </c>
      <c r="H1813" s="16">
        <f>D1813/D1812*100</f>
        <v>19.48083793936917</v>
      </c>
      <c r="I1813" s="16">
        <f>E1813/E1812*100</f>
        <v>21.656470748750714</v>
      </c>
      <c r="J1813" s="17">
        <f t="shared" si="512"/>
        <v>81.683495306482683</v>
      </c>
      <c r="K1813" s="17">
        <f t="shared" si="513"/>
        <v>95.053525129324697</v>
      </c>
      <c r="L1813" s="17">
        <f t="shared" si="513"/>
        <v>78.255139664516051</v>
      </c>
    </row>
    <row r="1814" spans="1:12" s="10" customFormat="1" x14ac:dyDescent="0.2">
      <c r="A1814" s="18" t="s">
        <v>283</v>
      </c>
      <c r="B1814" s="15">
        <v>18274.657999999999</v>
      </c>
      <c r="C1814" s="15">
        <v>147078.587</v>
      </c>
      <c r="D1814" s="15">
        <v>18503.295999999998</v>
      </c>
      <c r="E1814" s="15">
        <v>165600.90299999999</v>
      </c>
      <c r="F1814" s="15">
        <v>13185.473</v>
      </c>
      <c r="G1814" s="15">
        <v>115454.15</v>
      </c>
      <c r="H1814" s="16">
        <f>D1814/D1812*100</f>
        <v>80.519157709019211</v>
      </c>
      <c r="I1814" s="16">
        <f>E1814/E1812*100</f>
        <v>78.343529251249294</v>
      </c>
      <c r="J1814" s="17">
        <f t="shared" si="512"/>
        <v>101.25112054080574</v>
      </c>
      <c r="K1814" s="17">
        <f t="shared" si="513"/>
        <v>140.33092328200891</v>
      </c>
      <c r="L1814" s="17">
        <f t="shared" si="513"/>
        <v>143.43434428299025</v>
      </c>
    </row>
    <row r="1815" spans="1:12" s="10" customFormat="1" ht="22.5" x14ac:dyDescent="0.2">
      <c r="A1815" s="12" t="s">
        <v>536</v>
      </c>
      <c r="B1815" s="15"/>
      <c r="C1815" s="15"/>
      <c r="D1815" s="15"/>
      <c r="E1815" s="15"/>
      <c r="F1815" s="15"/>
      <c r="G1815" s="15"/>
    </row>
    <row r="1816" spans="1:12" s="10" customFormat="1" x14ac:dyDescent="0.2">
      <c r="A1816" s="14" t="s">
        <v>276</v>
      </c>
      <c r="B1816" s="15">
        <v>220667</v>
      </c>
      <c r="C1816" s="15">
        <v>2369059.7999999998</v>
      </c>
      <c r="D1816" s="15">
        <v>239081</v>
      </c>
      <c r="E1816" s="15">
        <v>2608140.7999999998</v>
      </c>
      <c r="F1816" s="15">
        <v>411974</v>
      </c>
      <c r="G1816" s="15">
        <v>2699918.4</v>
      </c>
      <c r="H1816" s="16">
        <f>H1817+H1818</f>
        <v>100</v>
      </c>
      <c r="I1816" s="16">
        <f>I1817+I1818</f>
        <v>100</v>
      </c>
      <c r="J1816" s="17">
        <f t="shared" ref="J1816:J1821" si="514">D1816/B1816*100</f>
        <v>108.34470038564896</v>
      </c>
      <c r="K1816" s="17">
        <f t="shared" ref="K1816:L1821" si="515">D1816/F1816*100</f>
        <v>58.033031210707477</v>
      </c>
      <c r="L1816" s="17">
        <f t="shared" si="515"/>
        <v>96.600726896042488</v>
      </c>
    </row>
    <row r="1817" spans="1:12" s="10" customFormat="1" x14ac:dyDescent="0.2">
      <c r="A1817" s="18" t="s">
        <v>282</v>
      </c>
      <c r="B1817" s="15">
        <v>103862</v>
      </c>
      <c r="C1817" s="15">
        <v>828794</v>
      </c>
      <c r="D1817" s="15">
        <v>113969</v>
      </c>
      <c r="E1817" s="15">
        <v>942763</v>
      </c>
      <c r="F1817" s="15">
        <v>340688</v>
      </c>
      <c r="G1817" s="15">
        <v>1673938</v>
      </c>
      <c r="H1817" s="16">
        <f>D1817/D1816*100</f>
        <v>47.669618246535691</v>
      </c>
      <c r="I1817" s="16">
        <f>E1817/E1816*100</f>
        <v>36.146936545757043</v>
      </c>
      <c r="J1817" s="17">
        <f t="shared" si="514"/>
        <v>109.73118176041285</v>
      </c>
      <c r="K1817" s="17">
        <f t="shared" si="515"/>
        <v>33.452601794016815</v>
      </c>
      <c r="L1817" s="17">
        <f t="shared" si="515"/>
        <v>56.320066812510383</v>
      </c>
    </row>
    <row r="1818" spans="1:12" s="10" customFormat="1" x14ac:dyDescent="0.2">
      <c r="A1818" s="18" t="s">
        <v>278</v>
      </c>
      <c r="B1818" s="15">
        <v>116805</v>
      </c>
      <c r="C1818" s="15">
        <v>1540265.8</v>
      </c>
      <c r="D1818" s="15">
        <v>125112</v>
      </c>
      <c r="E1818" s="15">
        <v>1665377.8</v>
      </c>
      <c r="F1818" s="15">
        <v>71286</v>
      </c>
      <c r="G1818" s="15">
        <v>1025980.4</v>
      </c>
      <c r="H1818" s="16">
        <f>D1818/D1816*100</f>
        <v>52.330381753464309</v>
      </c>
      <c r="I1818" s="16">
        <f>E1818/E1816*100</f>
        <v>63.853063454242964</v>
      </c>
      <c r="J1818" s="17">
        <f t="shared" si="514"/>
        <v>107.11185308848079</v>
      </c>
      <c r="K1818" s="17">
        <f t="shared" si="515"/>
        <v>175.50711219594311</v>
      </c>
      <c r="L1818" s="17">
        <f t="shared" si="515"/>
        <v>162.32062522831819</v>
      </c>
    </row>
    <row r="1819" spans="1:12" s="10" customFormat="1" x14ac:dyDescent="0.2">
      <c r="A1819" s="14" t="s">
        <v>277</v>
      </c>
      <c r="B1819" s="15">
        <v>220667</v>
      </c>
      <c r="C1819" s="15">
        <v>2369059.7999999998</v>
      </c>
      <c r="D1819" s="15">
        <v>239081</v>
      </c>
      <c r="E1819" s="15">
        <v>2608140.7999999998</v>
      </c>
      <c r="F1819" s="15">
        <v>411974</v>
      </c>
      <c r="G1819" s="15">
        <v>2699918.4</v>
      </c>
      <c r="H1819" s="16">
        <f>H1820+H1821</f>
        <v>100</v>
      </c>
      <c r="I1819" s="16">
        <f>I1820+I1821</f>
        <v>100.00000000000001</v>
      </c>
      <c r="J1819" s="17">
        <f t="shared" si="514"/>
        <v>108.34470038564896</v>
      </c>
      <c r="K1819" s="17">
        <f t="shared" si="515"/>
        <v>58.033031210707477</v>
      </c>
      <c r="L1819" s="17">
        <f t="shared" si="515"/>
        <v>96.600726896042488</v>
      </c>
    </row>
    <row r="1820" spans="1:12" s="10" customFormat="1" x14ac:dyDescent="0.2">
      <c r="A1820" s="18" t="s">
        <v>279</v>
      </c>
      <c r="B1820" s="15">
        <v>1032</v>
      </c>
      <c r="C1820" s="15">
        <v>8457</v>
      </c>
      <c r="D1820" s="15">
        <v>487</v>
      </c>
      <c r="E1820" s="15">
        <v>8944</v>
      </c>
      <c r="F1820" s="15">
        <v>1488</v>
      </c>
      <c r="G1820" s="15">
        <v>18044</v>
      </c>
      <c r="H1820" s="16">
        <f>D1820/D1819*100</f>
        <v>0.2036966551085197</v>
      </c>
      <c r="I1820" s="16">
        <f>E1820/E1819*100</f>
        <v>0.34292627146509885</v>
      </c>
      <c r="J1820" s="17">
        <f t="shared" si="514"/>
        <v>47.189922480620154</v>
      </c>
      <c r="K1820" s="17">
        <f t="shared" si="515"/>
        <v>32.728494623655912</v>
      </c>
      <c r="L1820" s="17">
        <f t="shared" si="515"/>
        <v>49.56772334293948</v>
      </c>
    </row>
    <row r="1821" spans="1:12" s="10" customFormat="1" x14ac:dyDescent="0.2">
      <c r="A1821" s="18" t="s">
        <v>283</v>
      </c>
      <c r="B1821" s="15">
        <v>219635</v>
      </c>
      <c r="C1821" s="15">
        <v>2360602.7999999998</v>
      </c>
      <c r="D1821" s="15">
        <v>238594</v>
      </c>
      <c r="E1821" s="15">
        <v>2599196.7999999998</v>
      </c>
      <c r="F1821" s="15">
        <v>410486</v>
      </c>
      <c r="G1821" s="15">
        <v>2681874.4</v>
      </c>
      <c r="H1821" s="16">
        <f>D1821/D1819*100</f>
        <v>99.796303344891484</v>
      </c>
      <c r="I1821" s="16">
        <f>E1821/E1819*100</f>
        <v>99.657073728534911</v>
      </c>
      <c r="J1821" s="17">
        <f t="shared" si="514"/>
        <v>108.63204862612972</v>
      </c>
      <c r="K1821" s="17">
        <f t="shared" si="515"/>
        <v>58.124759431503151</v>
      </c>
      <c r="L1821" s="17">
        <f t="shared" si="515"/>
        <v>96.917171065132663</v>
      </c>
    </row>
    <row r="1822" spans="1:12" s="10" customFormat="1" ht="22.5" x14ac:dyDescent="0.2">
      <c r="A1822" s="12" t="s">
        <v>537</v>
      </c>
      <c r="B1822" s="15"/>
      <c r="C1822" s="15"/>
      <c r="D1822" s="15"/>
      <c r="E1822" s="15"/>
      <c r="F1822" s="15"/>
      <c r="G1822" s="15"/>
    </row>
    <row r="1823" spans="1:12" s="10" customFormat="1" x14ac:dyDescent="0.2">
      <c r="A1823" s="14" t="s">
        <v>276</v>
      </c>
      <c r="B1823" s="15">
        <v>70551</v>
      </c>
      <c r="C1823" s="15">
        <v>663307</v>
      </c>
      <c r="D1823" s="15">
        <v>92709</v>
      </c>
      <c r="E1823" s="15">
        <v>756016</v>
      </c>
      <c r="F1823" s="15">
        <v>69648</v>
      </c>
      <c r="G1823" s="15">
        <v>720521.4</v>
      </c>
      <c r="H1823" s="16">
        <f>H1824+H1825</f>
        <v>100</v>
      </c>
      <c r="I1823" s="16">
        <f>I1824+I1825</f>
        <v>100</v>
      </c>
      <c r="J1823" s="17">
        <f t="shared" ref="J1823:J1828" si="516">D1823/B1823*100</f>
        <v>131.40706722796276</v>
      </c>
      <c r="K1823" s="17">
        <f t="shared" ref="K1823:L1828" si="517">D1823/F1823*100</f>
        <v>133.11078566505859</v>
      </c>
      <c r="L1823" s="17">
        <f t="shared" si="517"/>
        <v>104.92623813810387</v>
      </c>
    </row>
    <row r="1824" spans="1:12" s="10" customFormat="1" x14ac:dyDescent="0.2">
      <c r="A1824" s="18" t="s">
        <v>282</v>
      </c>
      <c r="B1824" s="15">
        <v>6714</v>
      </c>
      <c r="C1824" s="15">
        <v>75683</v>
      </c>
      <c r="D1824" s="15">
        <v>7538</v>
      </c>
      <c r="E1824" s="15">
        <v>83221</v>
      </c>
      <c r="F1824" s="15">
        <v>8263</v>
      </c>
      <c r="G1824" s="15">
        <v>89870</v>
      </c>
      <c r="H1824" s="16">
        <f>D1824/D1823*100</f>
        <v>8.1308179356912493</v>
      </c>
      <c r="I1824" s="16">
        <f>E1824/E1823*100</f>
        <v>11.007835812998666</v>
      </c>
      <c r="J1824" s="17">
        <f t="shared" si="516"/>
        <v>112.27286267500745</v>
      </c>
      <c r="K1824" s="17">
        <f t="shared" si="517"/>
        <v>91.225946992617693</v>
      </c>
      <c r="L1824" s="17">
        <f t="shared" si="517"/>
        <v>92.601535551351958</v>
      </c>
    </row>
    <row r="1825" spans="1:12" s="10" customFormat="1" x14ac:dyDescent="0.2">
      <c r="A1825" s="18" t="s">
        <v>278</v>
      </c>
      <c r="B1825" s="15">
        <v>63837</v>
      </c>
      <c r="C1825" s="15">
        <v>587624</v>
      </c>
      <c r="D1825" s="15">
        <v>85171</v>
      </c>
      <c r="E1825" s="15">
        <v>672795</v>
      </c>
      <c r="F1825" s="15">
        <v>61385</v>
      </c>
      <c r="G1825" s="15">
        <v>630651.4</v>
      </c>
      <c r="H1825" s="16">
        <f>D1825/D1823*100</f>
        <v>91.869182064308745</v>
      </c>
      <c r="I1825" s="16">
        <f>E1825/E1823*100</f>
        <v>88.992164187001336</v>
      </c>
      <c r="J1825" s="17">
        <f t="shared" si="516"/>
        <v>133.41949026426681</v>
      </c>
      <c r="K1825" s="17">
        <f t="shared" si="517"/>
        <v>138.74888001954875</v>
      </c>
      <c r="L1825" s="17">
        <f t="shared" si="517"/>
        <v>106.68255077210642</v>
      </c>
    </row>
    <row r="1826" spans="1:12" s="10" customFormat="1" x14ac:dyDescent="0.2">
      <c r="A1826" s="14" t="s">
        <v>277</v>
      </c>
      <c r="B1826" s="15">
        <v>70551</v>
      </c>
      <c r="C1826" s="15">
        <v>663307</v>
      </c>
      <c r="D1826" s="15">
        <v>92709</v>
      </c>
      <c r="E1826" s="15">
        <v>756016</v>
      </c>
      <c r="F1826" s="15">
        <v>69648</v>
      </c>
      <c r="G1826" s="15">
        <v>720521.4</v>
      </c>
      <c r="H1826" s="16">
        <f>H1827+H1828</f>
        <v>100</v>
      </c>
      <c r="I1826" s="16">
        <f>I1827+I1828</f>
        <v>100</v>
      </c>
      <c r="J1826" s="17">
        <f t="shared" si="516"/>
        <v>131.40706722796276</v>
      </c>
      <c r="K1826" s="17">
        <f t="shared" si="517"/>
        <v>133.11078566505859</v>
      </c>
      <c r="L1826" s="17">
        <f t="shared" si="517"/>
        <v>104.92623813810387</v>
      </c>
    </row>
    <row r="1827" spans="1:12" s="10" customFormat="1" x14ac:dyDescent="0.2">
      <c r="A1827" s="18" t="s">
        <v>279</v>
      </c>
      <c r="B1827" s="15">
        <v>7106</v>
      </c>
      <c r="C1827" s="15">
        <v>45011</v>
      </c>
      <c r="D1827" s="15">
        <v>21016</v>
      </c>
      <c r="E1827" s="15">
        <v>66027</v>
      </c>
      <c r="F1827" s="15">
        <v>3770</v>
      </c>
      <c r="G1827" s="15">
        <v>18300</v>
      </c>
      <c r="H1827" s="16">
        <f>D1827/D1826*100</f>
        <v>22.668780808767217</v>
      </c>
      <c r="I1827" s="16">
        <f>E1827/E1826*100</f>
        <v>8.7335453217921319</v>
      </c>
      <c r="J1827" s="17">
        <f t="shared" si="516"/>
        <v>295.75007036307346</v>
      </c>
      <c r="K1827" s="17"/>
      <c r="L1827" s="17">
        <f t="shared" si="517"/>
        <v>360.80327868852459</v>
      </c>
    </row>
    <row r="1828" spans="1:12" s="10" customFormat="1" x14ac:dyDescent="0.2">
      <c r="A1828" s="18" t="s">
        <v>283</v>
      </c>
      <c r="B1828" s="15">
        <v>63445</v>
      </c>
      <c r="C1828" s="15">
        <v>618296</v>
      </c>
      <c r="D1828" s="15">
        <v>71693</v>
      </c>
      <c r="E1828" s="15">
        <v>689989</v>
      </c>
      <c r="F1828" s="15">
        <v>65878</v>
      </c>
      <c r="G1828" s="15">
        <v>702221.4</v>
      </c>
      <c r="H1828" s="16">
        <f>D1828/D1826*100</f>
        <v>77.331219191232776</v>
      </c>
      <c r="I1828" s="16">
        <f>E1828/E1826*100</f>
        <v>91.266454678207865</v>
      </c>
      <c r="J1828" s="17">
        <f t="shared" si="516"/>
        <v>113.00023642525021</v>
      </c>
      <c r="K1828" s="17">
        <f t="shared" si="517"/>
        <v>108.82692249309329</v>
      </c>
      <c r="L1828" s="17">
        <f t="shared" si="517"/>
        <v>98.258042264163407</v>
      </c>
    </row>
    <row r="1829" spans="1:12" s="10" customFormat="1" ht="22.5" x14ac:dyDescent="0.2">
      <c r="A1829" s="12" t="s">
        <v>538</v>
      </c>
      <c r="B1829" s="15"/>
      <c r="C1829" s="15"/>
      <c r="D1829" s="15"/>
      <c r="E1829" s="15"/>
      <c r="F1829" s="15"/>
      <c r="G1829" s="15"/>
    </row>
    <row r="1830" spans="1:12" s="10" customFormat="1" x14ac:dyDescent="0.2">
      <c r="A1830" s="14" t="s">
        <v>276</v>
      </c>
      <c r="B1830" s="15">
        <v>29993</v>
      </c>
      <c r="C1830" s="15">
        <v>451154.5</v>
      </c>
      <c r="D1830" s="15">
        <v>42879</v>
      </c>
      <c r="E1830" s="15">
        <v>494032.5</v>
      </c>
      <c r="F1830" s="15">
        <v>38498</v>
      </c>
      <c r="G1830" s="15">
        <v>342651</v>
      </c>
      <c r="H1830" s="16">
        <f>H1831+H1832</f>
        <v>100</v>
      </c>
      <c r="I1830" s="16">
        <f>I1831+I1832</f>
        <v>100</v>
      </c>
      <c r="J1830" s="17">
        <f t="shared" ref="J1830:J1835" si="518">D1830/B1830*100</f>
        <v>142.96335811689394</v>
      </c>
      <c r="K1830" s="17">
        <f t="shared" ref="K1830:L1835" si="519">D1830/F1830*100</f>
        <v>111.3798119382825</v>
      </c>
      <c r="L1830" s="17">
        <f t="shared" si="519"/>
        <v>144.17950042463031</v>
      </c>
    </row>
    <row r="1831" spans="1:12" s="10" customFormat="1" x14ac:dyDescent="0.2">
      <c r="A1831" s="18" t="s">
        <v>282</v>
      </c>
      <c r="B1831" s="15">
        <v>33</v>
      </c>
      <c r="C1831" s="15">
        <v>6047</v>
      </c>
      <c r="D1831" s="15">
        <v>1814</v>
      </c>
      <c r="E1831" s="15">
        <v>7860</v>
      </c>
      <c r="F1831" s="15">
        <v>1827</v>
      </c>
      <c r="G1831" s="15">
        <v>8358</v>
      </c>
      <c r="H1831" s="16">
        <f>D1831/D1830*100</f>
        <v>4.230509107022085</v>
      </c>
      <c r="I1831" s="16">
        <f>E1831/E1830*100</f>
        <v>1.5909884471163334</v>
      </c>
      <c r="J1831" s="17"/>
      <c r="K1831" s="17">
        <f t="shared" si="519"/>
        <v>99.288451012588936</v>
      </c>
      <c r="L1831" s="17">
        <f t="shared" si="519"/>
        <v>94.041636755204593</v>
      </c>
    </row>
    <row r="1832" spans="1:12" s="10" customFormat="1" x14ac:dyDescent="0.2">
      <c r="A1832" s="18" t="s">
        <v>278</v>
      </c>
      <c r="B1832" s="15">
        <v>29960</v>
      </c>
      <c r="C1832" s="15">
        <v>445107.5</v>
      </c>
      <c r="D1832" s="15">
        <v>41065</v>
      </c>
      <c r="E1832" s="15">
        <v>486172.5</v>
      </c>
      <c r="F1832" s="15">
        <v>36671</v>
      </c>
      <c r="G1832" s="15">
        <v>334293</v>
      </c>
      <c r="H1832" s="16">
        <f>D1832/D1830*100</f>
        <v>95.769490892977913</v>
      </c>
      <c r="I1832" s="16">
        <f>E1832/E1830*100</f>
        <v>98.409011552883669</v>
      </c>
      <c r="J1832" s="17">
        <f t="shared" si="518"/>
        <v>137.06608811748998</v>
      </c>
      <c r="K1832" s="17">
        <f t="shared" si="519"/>
        <v>111.98222028305747</v>
      </c>
      <c r="L1832" s="17">
        <f t="shared" si="519"/>
        <v>145.43304825407654</v>
      </c>
    </row>
    <row r="1833" spans="1:12" s="10" customFormat="1" x14ac:dyDescent="0.2">
      <c r="A1833" s="14" t="s">
        <v>277</v>
      </c>
      <c r="B1833" s="15">
        <v>29993</v>
      </c>
      <c r="C1833" s="15">
        <v>451154.5</v>
      </c>
      <c r="D1833" s="15">
        <v>42879</v>
      </c>
      <c r="E1833" s="15">
        <v>494032.5</v>
      </c>
      <c r="F1833" s="15">
        <v>38498</v>
      </c>
      <c r="G1833" s="15">
        <v>342651</v>
      </c>
      <c r="H1833" s="16">
        <f>H1834+H1835</f>
        <v>100</v>
      </c>
      <c r="I1833" s="16">
        <f>I1834+I1835</f>
        <v>100.00000000000001</v>
      </c>
      <c r="J1833" s="17">
        <f t="shared" si="518"/>
        <v>142.96335811689394</v>
      </c>
      <c r="K1833" s="17">
        <f t="shared" si="519"/>
        <v>111.3798119382825</v>
      </c>
      <c r="L1833" s="17">
        <f t="shared" si="519"/>
        <v>144.17950042463031</v>
      </c>
    </row>
    <row r="1834" spans="1:12" s="10" customFormat="1" x14ac:dyDescent="0.2">
      <c r="A1834" s="18" t="s">
        <v>279</v>
      </c>
      <c r="B1834" s="15">
        <v>1925</v>
      </c>
      <c r="C1834" s="15">
        <v>13785</v>
      </c>
      <c r="D1834" s="15">
        <v>2229</v>
      </c>
      <c r="E1834" s="15">
        <v>16014</v>
      </c>
      <c r="F1834" s="15">
        <v>335</v>
      </c>
      <c r="G1834" s="15">
        <v>5389</v>
      </c>
      <c r="H1834" s="16">
        <f>D1834/D1833*100</f>
        <v>5.1983488420905344</v>
      </c>
      <c r="I1834" s="16">
        <f>E1834/E1833*100</f>
        <v>3.2414871491248047</v>
      </c>
      <c r="J1834" s="17">
        <f t="shared" si="518"/>
        <v>115.7922077922078</v>
      </c>
      <c r="K1834" s="17"/>
      <c r="L1834" s="17">
        <f t="shared" si="519"/>
        <v>297.1608832807571</v>
      </c>
    </row>
    <row r="1835" spans="1:12" s="10" customFormat="1" x14ac:dyDescent="0.2">
      <c r="A1835" s="18" t="s">
        <v>283</v>
      </c>
      <c r="B1835" s="15">
        <v>28068</v>
      </c>
      <c r="C1835" s="15">
        <v>437369.5</v>
      </c>
      <c r="D1835" s="15">
        <v>40650</v>
      </c>
      <c r="E1835" s="15">
        <v>478018.5</v>
      </c>
      <c r="F1835" s="15">
        <v>38163</v>
      </c>
      <c r="G1835" s="15">
        <v>337262</v>
      </c>
      <c r="H1835" s="16">
        <f>D1835/D1833*100</f>
        <v>94.801651157909461</v>
      </c>
      <c r="I1835" s="16">
        <f>E1835/E1833*100</f>
        <v>96.758512850875206</v>
      </c>
      <c r="J1835" s="17">
        <f t="shared" si="518"/>
        <v>144.82684908080375</v>
      </c>
      <c r="K1835" s="17">
        <f t="shared" si="519"/>
        <v>106.51678327175536</v>
      </c>
      <c r="L1835" s="17">
        <f t="shared" si="519"/>
        <v>141.73506057605067</v>
      </c>
    </row>
    <row r="1836" spans="1:12" s="10" customFormat="1" x14ac:dyDescent="0.2">
      <c r="A1836" s="12" t="s">
        <v>539</v>
      </c>
      <c r="B1836" s="15"/>
      <c r="C1836" s="15"/>
      <c r="D1836" s="15"/>
      <c r="E1836" s="15"/>
      <c r="F1836" s="15"/>
      <c r="G1836" s="15"/>
    </row>
    <row r="1837" spans="1:12" s="10" customFormat="1" x14ac:dyDescent="0.2">
      <c r="A1837" s="14" t="s">
        <v>276</v>
      </c>
      <c r="B1837" s="15">
        <v>25949</v>
      </c>
      <c r="C1837" s="15">
        <v>231636.3</v>
      </c>
      <c r="D1837" s="15">
        <v>39557</v>
      </c>
      <c r="E1837" s="15">
        <v>271193.3</v>
      </c>
      <c r="F1837" s="15">
        <v>28852</v>
      </c>
      <c r="G1837" s="15">
        <v>263797.59999999998</v>
      </c>
      <c r="H1837" s="16">
        <f>H1838+H1839</f>
        <v>100</v>
      </c>
      <c r="I1837" s="16">
        <f>I1838+I1839</f>
        <v>100</v>
      </c>
      <c r="J1837" s="17">
        <f t="shared" ref="J1837:J1842" si="520">D1837/B1837*100</f>
        <v>152.44132721877529</v>
      </c>
      <c r="K1837" s="17">
        <f t="shared" ref="K1837:L1842" si="521">D1837/F1837*100</f>
        <v>137.10314709552199</v>
      </c>
      <c r="L1837" s="17">
        <f t="shared" si="521"/>
        <v>102.80355090417805</v>
      </c>
    </row>
    <row r="1838" spans="1:12" s="10" customFormat="1" x14ac:dyDescent="0.2">
      <c r="A1838" s="18" t="s">
        <v>282</v>
      </c>
      <c r="B1838" s="15">
        <v>19064</v>
      </c>
      <c r="C1838" s="15">
        <v>172389</v>
      </c>
      <c r="D1838" s="15">
        <v>30387</v>
      </c>
      <c r="E1838" s="15">
        <v>202776</v>
      </c>
      <c r="F1838" s="15">
        <v>21107</v>
      </c>
      <c r="G1838" s="15">
        <v>200322</v>
      </c>
      <c r="H1838" s="16">
        <f>D1838/D1837*100</f>
        <v>76.818262254468237</v>
      </c>
      <c r="I1838" s="16">
        <f>E1838/E1837*100</f>
        <v>74.771758741827327</v>
      </c>
      <c r="J1838" s="17">
        <f t="shared" si="520"/>
        <v>159.39467058329836</v>
      </c>
      <c r="K1838" s="17">
        <f t="shared" si="521"/>
        <v>143.96645662576398</v>
      </c>
      <c r="L1838" s="17">
        <f t="shared" si="521"/>
        <v>101.22502770539433</v>
      </c>
    </row>
    <row r="1839" spans="1:12" s="10" customFormat="1" x14ac:dyDescent="0.2">
      <c r="A1839" s="18" t="s">
        <v>278</v>
      </c>
      <c r="B1839" s="15">
        <v>6885</v>
      </c>
      <c r="C1839" s="15">
        <v>59247.3</v>
      </c>
      <c r="D1839" s="15">
        <v>9170</v>
      </c>
      <c r="E1839" s="15">
        <v>68417.3</v>
      </c>
      <c r="F1839" s="15">
        <v>7745</v>
      </c>
      <c r="G1839" s="15">
        <v>63475.6</v>
      </c>
      <c r="H1839" s="16">
        <f>D1839/D1837*100</f>
        <v>23.181737745531763</v>
      </c>
      <c r="I1839" s="16">
        <f>E1839/E1837*100</f>
        <v>25.22824125817268</v>
      </c>
      <c r="J1839" s="17">
        <f t="shared" si="520"/>
        <v>133.18809005083514</v>
      </c>
      <c r="K1839" s="17">
        <f t="shared" si="521"/>
        <v>118.3989670755326</v>
      </c>
      <c r="L1839" s="17">
        <f t="shared" si="521"/>
        <v>107.78519620137503</v>
      </c>
    </row>
    <row r="1840" spans="1:12" s="10" customFormat="1" x14ac:dyDescent="0.2">
      <c r="A1840" s="14" t="s">
        <v>277</v>
      </c>
      <c r="B1840" s="15">
        <v>25949</v>
      </c>
      <c r="C1840" s="15">
        <v>231636.3</v>
      </c>
      <c r="D1840" s="15">
        <v>39557</v>
      </c>
      <c r="E1840" s="15">
        <v>271193.3</v>
      </c>
      <c r="F1840" s="15">
        <v>28852</v>
      </c>
      <c r="G1840" s="15">
        <v>263797.59999999998</v>
      </c>
      <c r="H1840" s="16">
        <f>H1841+H1842</f>
        <v>100</v>
      </c>
      <c r="I1840" s="16">
        <f>I1841+I1842</f>
        <v>100</v>
      </c>
      <c r="J1840" s="17">
        <f t="shared" si="520"/>
        <v>152.44132721877529</v>
      </c>
      <c r="K1840" s="17">
        <f t="shared" si="521"/>
        <v>137.10314709552199</v>
      </c>
      <c r="L1840" s="17">
        <f t="shared" si="521"/>
        <v>102.80355090417805</v>
      </c>
    </row>
    <row r="1841" spans="1:12" s="10" customFormat="1" x14ac:dyDescent="0.2">
      <c r="A1841" s="18" t="s">
        <v>279</v>
      </c>
      <c r="B1841" s="15">
        <v>17</v>
      </c>
      <c r="C1841" s="15">
        <v>877</v>
      </c>
      <c r="D1841" s="15">
        <v>0</v>
      </c>
      <c r="E1841" s="15">
        <v>877</v>
      </c>
      <c r="F1841" s="15">
        <v>168</v>
      </c>
      <c r="G1841" s="15">
        <v>263</v>
      </c>
      <c r="H1841" s="16">
        <f>D1841/D1840*100</f>
        <v>0</v>
      </c>
      <c r="I1841" s="16">
        <f>E1841/E1840*100</f>
        <v>0.32338557036622956</v>
      </c>
      <c r="J1841" s="17">
        <f t="shared" si="520"/>
        <v>0</v>
      </c>
      <c r="K1841" s="17">
        <f t="shared" si="521"/>
        <v>0</v>
      </c>
      <c r="L1841" s="17">
        <f t="shared" si="521"/>
        <v>333.46007604562737</v>
      </c>
    </row>
    <row r="1842" spans="1:12" s="10" customFormat="1" x14ac:dyDescent="0.2">
      <c r="A1842" s="18" t="s">
        <v>283</v>
      </c>
      <c r="B1842" s="15">
        <v>25932</v>
      </c>
      <c r="C1842" s="15">
        <v>230759.3</v>
      </c>
      <c r="D1842" s="15">
        <v>39557</v>
      </c>
      <c r="E1842" s="15">
        <v>270316.3</v>
      </c>
      <c r="F1842" s="15">
        <v>28684</v>
      </c>
      <c r="G1842" s="15">
        <v>263534.59999999998</v>
      </c>
      <c r="H1842" s="16">
        <f>D1842/D1840*100</f>
        <v>100</v>
      </c>
      <c r="I1842" s="16">
        <f>E1842/E1840*100</f>
        <v>99.676614429633773</v>
      </c>
      <c r="J1842" s="17">
        <f t="shared" si="520"/>
        <v>152.54126176153017</v>
      </c>
      <c r="K1842" s="17">
        <f t="shared" si="521"/>
        <v>137.90614976990656</v>
      </c>
      <c r="L1842" s="17">
        <f t="shared" si="521"/>
        <v>102.57336228335862</v>
      </c>
    </row>
    <row r="1843" spans="1:12" s="10" customFormat="1" ht="22.5" x14ac:dyDescent="0.2">
      <c r="A1843" s="12" t="s">
        <v>540</v>
      </c>
      <c r="B1843" s="15"/>
      <c r="C1843" s="15"/>
      <c r="D1843" s="15"/>
      <c r="E1843" s="15"/>
      <c r="F1843" s="15"/>
      <c r="G1843" s="15"/>
    </row>
    <row r="1844" spans="1:12" s="10" customFormat="1" x14ac:dyDescent="0.2">
      <c r="A1844" s="14" t="s">
        <v>276</v>
      </c>
      <c r="B1844" s="15">
        <v>7177</v>
      </c>
      <c r="C1844" s="15">
        <v>47237.3</v>
      </c>
      <c r="D1844" s="15">
        <v>15226</v>
      </c>
      <c r="E1844" s="15">
        <v>62463.3</v>
      </c>
      <c r="F1844" s="15">
        <v>8059</v>
      </c>
      <c r="G1844" s="15">
        <v>65007</v>
      </c>
      <c r="H1844" s="16">
        <f>H1845+H1846</f>
        <v>100</v>
      </c>
      <c r="I1844" s="16">
        <f>I1845+I1846</f>
        <v>99.999999999999986</v>
      </c>
      <c r="J1844" s="17">
        <f t="shared" ref="J1844:J1849" si="522">D1844/B1844*100</f>
        <v>212.14992336630903</v>
      </c>
      <c r="K1844" s="17">
        <f t="shared" ref="K1844:L1849" si="523">D1844/F1844*100</f>
        <v>188.93162923439633</v>
      </c>
      <c r="L1844" s="17">
        <f t="shared" si="523"/>
        <v>96.087036780654401</v>
      </c>
    </row>
    <row r="1845" spans="1:12" s="10" customFormat="1" x14ac:dyDescent="0.2">
      <c r="A1845" s="18" t="s">
        <v>282</v>
      </c>
      <c r="B1845" s="15">
        <v>6034</v>
      </c>
      <c r="C1845" s="15">
        <v>35313</v>
      </c>
      <c r="D1845" s="15">
        <v>7590</v>
      </c>
      <c r="E1845" s="15">
        <v>42903</v>
      </c>
      <c r="F1845" s="15">
        <v>1818</v>
      </c>
      <c r="G1845" s="15">
        <v>19563</v>
      </c>
      <c r="H1845" s="16">
        <f>D1845/D1844*100</f>
        <v>49.848942598187314</v>
      </c>
      <c r="I1845" s="16">
        <f>E1845/E1844*100</f>
        <v>68.685131909457226</v>
      </c>
      <c r="J1845" s="17">
        <f t="shared" si="522"/>
        <v>125.78720583360953</v>
      </c>
      <c r="K1845" s="17">
        <f t="shared" si="523"/>
        <v>417.49174917491746</v>
      </c>
      <c r="L1845" s="17">
        <f t="shared" si="523"/>
        <v>219.3068547768747</v>
      </c>
    </row>
    <row r="1846" spans="1:12" s="10" customFormat="1" x14ac:dyDescent="0.2">
      <c r="A1846" s="18" t="s">
        <v>278</v>
      </c>
      <c r="B1846" s="15">
        <v>1143</v>
      </c>
      <c r="C1846" s="15">
        <v>11924.3</v>
      </c>
      <c r="D1846" s="15">
        <v>7636</v>
      </c>
      <c r="E1846" s="15">
        <v>19560.3</v>
      </c>
      <c r="F1846" s="15">
        <v>6241</v>
      </c>
      <c r="G1846" s="15">
        <v>45444</v>
      </c>
      <c r="H1846" s="16">
        <f>D1846/D1844*100</f>
        <v>50.151057401812693</v>
      </c>
      <c r="I1846" s="16">
        <f>E1846/E1844*100</f>
        <v>31.314868090542763</v>
      </c>
      <c r="J1846" s="17"/>
      <c r="K1846" s="17">
        <f t="shared" si="523"/>
        <v>122.35218714949528</v>
      </c>
      <c r="L1846" s="17">
        <f t="shared" si="523"/>
        <v>43.042645893847371</v>
      </c>
    </row>
    <row r="1847" spans="1:12" s="10" customFormat="1" x14ac:dyDescent="0.2">
      <c r="A1847" s="14" t="s">
        <v>277</v>
      </c>
      <c r="B1847" s="15">
        <v>7177</v>
      </c>
      <c r="C1847" s="15">
        <v>47237.3</v>
      </c>
      <c r="D1847" s="15">
        <v>15226</v>
      </c>
      <c r="E1847" s="15">
        <v>62463.3</v>
      </c>
      <c r="F1847" s="15">
        <v>8059</v>
      </c>
      <c r="G1847" s="15">
        <v>65007</v>
      </c>
      <c r="H1847" s="16">
        <f>H1848+H1849</f>
        <v>99.999999999999986</v>
      </c>
      <c r="I1847" s="16">
        <f>I1848+I1849</f>
        <v>100</v>
      </c>
      <c r="J1847" s="17">
        <f t="shared" si="522"/>
        <v>212.14992336630903</v>
      </c>
      <c r="K1847" s="17">
        <f t="shared" si="523"/>
        <v>188.93162923439633</v>
      </c>
      <c r="L1847" s="17">
        <f t="shared" si="523"/>
        <v>96.087036780654401</v>
      </c>
    </row>
    <row r="1848" spans="1:12" s="10" customFormat="1" x14ac:dyDescent="0.2">
      <c r="A1848" s="18" t="s">
        <v>279</v>
      </c>
      <c r="B1848" s="15">
        <v>9</v>
      </c>
      <c r="C1848" s="15">
        <v>115</v>
      </c>
      <c r="D1848" s="15">
        <v>124</v>
      </c>
      <c r="E1848" s="15">
        <v>239</v>
      </c>
      <c r="F1848" s="15">
        <v>0</v>
      </c>
      <c r="G1848" s="15">
        <v>11</v>
      </c>
      <c r="H1848" s="16">
        <f>D1848/D1847*100</f>
        <v>0.81439642716406146</v>
      </c>
      <c r="I1848" s="16">
        <f>E1848/E1847*100</f>
        <v>0.38262467721045795</v>
      </c>
      <c r="J1848" s="17"/>
      <c r="K1848" s="17">
        <v>0</v>
      </c>
      <c r="L1848" s="17"/>
    </row>
    <row r="1849" spans="1:12" s="10" customFormat="1" x14ac:dyDescent="0.2">
      <c r="A1849" s="18" t="s">
        <v>283</v>
      </c>
      <c r="B1849" s="15">
        <v>7168</v>
      </c>
      <c r="C1849" s="15">
        <v>47122.3</v>
      </c>
      <c r="D1849" s="15">
        <v>15102</v>
      </c>
      <c r="E1849" s="15">
        <v>62224.3</v>
      </c>
      <c r="F1849" s="15">
        <v>8059</v>
      </c>
      <c r="G1849" s="15">
        <v>64996</v>
      </c>
      <c r="H1849" s="16">
        <f>D1849/D1847*100</f>
        <v>99.18560357283593</v>
      </c>
      <c r="I1849" s="16">
        <f>E1849/E1847*100</f>
        <v>99.617375322789542</v>
      </c>
      <c r="J1849" s="17">
        <f t="shared" si="522"/>
        <v>210.68638392857144</v>
      </c>
      <c r="K1849" s="17">
        <f t="shared" si="523"/>
        <v>187.39297679612855</v>
      </c>
      <c r="L1849" s="17">
        <f t="shared" si="523"/>
        <v>95.735583728229429</v>
      </c>
    </row>
    <row r="1850" spans="1:12" s="10" customFormat="1" x14ac:dyDescent="0.2">
      <c r="A1850" s="12" t="s">
        <v>541</v>
      </c>
      <c r="B1850" s="15"/>
      <c r="C1850" s="15"/>
      <c r="D1850" s="15"/>
      <c r="E1850" s="15"/>
      <c r="F1850" s="15"/>
      <c r="G1850" s="15"/>
    </row>
    <row r="1851" spans="1:12" s="10" customFormat="1" x14ac:dyDescent="0.2">
      <c r="A1851" s="14" t="s">
        <v>276</v>
      </c>
      <c r="B1851" s="15">
        <v>19679</v>
      </c>
      <c r="C1851" s="15">
        <v>159680</v>
      </c>
      <c r="D1851" s="15">
        <v>19938</v>
      </c>
      <c r="E1851" s="15">
        <v>179618</v>
      </c>
      <c r="F1851" s="15">
        <v>13181</v>
      </c>
      <c r="G1851" s="15">
        <v>152376.5</v>
      </c>
      <c r="H1851" s="16">
        <f>H1852+H1853</f>
        <v>100</v>
      </c>
      <c r="I1851" s="16">
        <f>I1852+I1853</f>
        <v>100</v>
      </c>
      <c r="J1851" s="17">
        <f t="shared" ref="J1851:J1856" si="524">D1851/B1851*100</f>
        <v>101.31612378677779</v>
      </c>
      <c r="K1851" s="17">
        <f t="shared" ref="K1851:L1856" si="525">D1851/F1851*100</f>
        <v>151.26318185266672</v>
      </c>
      <c r="L1851" s="17">
        <f t="shared" si="525"/>
        <v>117.87775674070477</v>
      </c>
    </row>
    <row r="1852" spans="1:12" s="10" customFormat="1" x14ac:dyDescent="0.2">
      <c r="A1852" s="18" t="s">
        <v>282</v>
      </c>
      <c r="B1852" s="15">
        <v>10699</v>
      </c>
      <c r="C1852" s="15">
        <v>89454</v>
      </c>
      <c r="D1852" s="15">
        <v>15320</v>
      </c>
      <c r="E1852" s="15">
        <v>104774</v>
      </c>
      <c r="F1852" s="15">
        <v>7737</v>
      </c>
      <c r="G1852" s="15">
        <v>72783</v>
      </c>
      <c r="H1852" s="16">
        <f>D1852/D1851*100</f>
        <v>76.838198415086765</v>
      </c>
      <c r="I1852" s="16">
        <f>E1852/E1851*100</f>
        <v>58.33157033259473</v>
      </c>
      <c r="J1852" s="17">
        <f t="shared" si="524"/>
        <v>143.19095242546032</v>
      </c>
      <c r="K1852" s="17">
        <f t="shared" si="525"/>
        <v>198.00956443065786</v>
      </c>
      <c r="L1852" s="17">
        <f t="shared" si="525"/>
        <v>143.95394528942199</v>
      </c>
    </row>
    <row r="1853" spans="1:12" s="10" customFormat="1" x14ac:dyDescent="0.2">
      <c r="A1853" s="18" t="s">
        <v>278</v>
      </c>
      <c r="B1853" s="15">
        <v>8980</v>
      </c>
      <c r="C1853" s="15">
        <v>70226</v>
      </c>
      <c r="D1853" s="15">
        <v>4618</v>
      </c>
      <c r="E1853" s="15">
        <v>74844</v>
      </c>
      <c r="F1853" s="15">
        <v>5444</v>
      </c>
      <c r="G1853" s="15">
        <v>79593.5</v>
      </c>
      <c r="H1853" s="16">
        <f>D1853/D1851*100</f>
        <v>23.161801584913231</v>
      </c>
      <c r="I1853" s="16">
        <f>E1853/E1851*100</f>
        <v>41.66842966740527</v>
      </c>
      <c r="J1853" s="17">
        <f t="shared" si="524"/>
        <v>51.425389755011132</v>
      </c>
      <c r="K1853" s="17">
        <f t="shared" si="525"/>
        <v>84.82733284349743</v>
      </c>
      <c r="L1853" s="17">
        <f t="shared" si="525"/>
        <v>94.032804186271491</v>
      </c>
    </row>
    <row r="1854" spans="1:12" s="10" customFormat="1" x14ac:dyDescent="0.2">
      <c r="A1854" s="14" t="s">
        <v>277</v>
      </c>
      <c r="B1854" s="15">
        <v>19679</v>
      </c>
      <c r="C1854" s="15">
        <v>159680</v>
      </c>
      <c r="D1854" s="15">
        <v>19938</v>
      </c>
      <c r="E1854" s="15">
        <v>179618</v>
      </c>
      <c r="F1854" s="15">
        <v>13181</v>
      </c>
      <c r="G1854" s="15">
        <v>152376.5</v>
      </c>
      <c r="H1854" s="16">
        <f>H1855+H1856</f>
        <v>100</v>
      </c>
      <c r="I1854" s="16">
        <f>I1855+I1856</f>
        <v>100</v>
      </c>
      <c r="J1854" s="17">
        <f t="shared" si="524"/>
        <v>101.31612378677779</v>
      </c>
      <c r="K1854" s="17">
        <f t="shared" si="525"/>
        <v>151.26318185266672</v>
      </c>
      <c r="L1854" s="17">
        <f t="shared" si="525"/>
        <v>117.87775674070477</v>
      </c>
    </row>
    <row r="1855" spans="1:12" s="10" customFormat="1" x14ac:dyDescent="0.2">
      <c r="A1855" s="18" t="s">
        <v>279</v>
      </c>
      <c r="B1855" s="15">
        <v>1</v>
      </c>
      <c r="C1855" s="15">
        <v>77</v>
      </c>
      <c r="D1855" s="15">
        <v>5</v>
      </c>
      <c r="E1855" s="15">
        <v>82</v>
      </c>
      <c r="F1855" s="15">
        <v>0</v>
      </c>
      <c r="G1855" s="15">
        <v>1186</v>
      </c>
      <c r="H1855" s="16">
        <f>D1855/D1854*100</f>
        <v>2.507774099709098E-2</v>
      </c>
      <c r="I1855" s="16">
        <f>E1855/E1854*100</f>
        <v>4.5652440178601254E-2</v>
      </c>
      <c r="J1855" s="17"/>
      <c r="K1855" s="17">
        <v>0</v>
      </c>
      <c r="L1855" s="17">
        <f t="shared" si="525"/>
        <v>6.9139966273187179</v>
      </c>
    </row>
    <row r="1856" spans="1:12" s="10" customFormat="1" x14ac:dyDescent="0.2">
      <c r="A1856" s="18" t="s">
        <v>283</v>
      </c>
      <c r="B1856" s="15">
        <v>19678</v>
      </c>
      <c r="C1856" s="15">
        <v>159603</v>
      </c>
      <c r="D1856" s="15">
        <v>19933</v>
      </c>
      <c r="E1856" s="15">
        <v>179536</v>
      </c>
      <c r="F1856" s="15">
        <v>13181</v>
      </c>
      <c r="G1856" s="15">
        <v>151190.5</v>
      </c>
      <c r="H1856" s="16">
        <f>D1856/D1854*100</f>
        <v>99.974922259002909</v>
      </c>
      <c r="I1856" s="16">
        <f>E1856/E1854*100</f>
        <v>99.9543475598214</v>
      </c>
      <c r="J1856" s="17">
        <f t="shared" si="524"/>
        <v>101.29586340075211</v>
      </c>
      <c r="K1856" s="17">
        <f t="shared" si="525"/>
        <v>151.22524846369774</v>
      </c>
      <c r="L1856" s="17">
        <f t="shared" si="525"/>
        <v>118.74820177193672</v>
      </c>
    </row>
    <row r="1857" spans="1:12" s="10" customFormat="1" ht="22.5" x14ac:dyDescent="0.2">
      <c r="A1857" s="12" t="s">
        <v>542</v>
      </c>
      <c r="B1857" s="15"/>
      <c r="C1857" s="15"/>
      <c r="D1857" s="15"/>
      <c r="E1857" s="15"/>
      <c r="F1857" s="15"/>
      <c r="G1857" s="15"/>
    </row>
    <row r="1858" spans="1:12" s="10" customFormat="1" x14ac:dyDescent="0.2">
      <c r="A1858" s="14" t="s">
        <v>276</v>
      </c>
      <c r="B1858" s="15">
        <v>63724</v>
      </c>
      <c r="C1858" s="15">
        <v>537306</v>
      </c>
      <c r="D1858" s="15">
        <v>66302</v>
      </c>
      <c r="E1858" s="15">
        <v>603608</v>
      </c>
      <c r="F1858" s="15">
        <v>51893</v>
      </c>
      <c r="G1858" s="15">
        <v>656162</v>
      </c>
      <c r="H1858" s="16">
        <f>H1859+H1860</f>
        <v>100</v>
      </c>
      <c r="I1858" s="16">
        <f>I1859+I1860</f>
        <v>100</v>
      </c>
      <c r="J1858" s="17">
        <f t="shared" ref="J1858:J1863" si="526">D1858/B1858*100</f>
        <v>104.0455715272111</v>
      </c>
      <c r="K1858" s="17">
        <f t="shared" ref="K1858:L1863" si="527">D1858/F1858*100</f>
        <v>127.76675081417532</v>
      </c>
      <c r="L1858" s="17">
        <f t="shared" si="527"/>
        <v>91.990697419234877</v>
      </c>
    </row>
    <row r="1859" spans="1:12" s="10" customFormat="1" x14ac:dyDescent="0.2">
      <c r="A1859" s="18" t="s">
        <v>282</v>
      </c>
      <c r="B1859" s="15">
        <v>5286</v>
      </c>
      <c r="C1859" s="15">
        <v>59878</v>
      </c>
      <c r="D1859" s="15">
        <v>8846</v>
      </c>
      <c r="E1859" s="15">
        <v>68724</v>
      </c>
      <c r="F1859" s="15">
        <v>6071</v>
      </c>
      <c r="G1859" s="15">
        <v>70429</v>
      </c>
      <c r="H1859" s="16">
        <f>D1859/D1858*100</f>
        <v>13.341980634068355</v>
      </c>
      <c r="I1859" s="16">
        <f>E1859/E1858*100</f>
        <v>11.38553498296908</v>
      </c>
      <c r="J1859" s="17">
        <f t="shared" si="526"/>
        <v>167.34771093454407</v>
      </c>
      <c r="K1859" s="17">
        <f t="shared" si="527"/>
        <v>145.70910887827375</v>
      </c>
      <c r="L1859" s="17">
        <f t="shared" si="527"/>
        <v>97.579122236578684</v>
      </c>
    </row>
    <row r="1860" spans="1:12" s="10" customFormat="1" x14ac:dyDescent="0.2">
      <c r="A1860" s="18" t="s">
        <v>278</v>
      </c>
      <c r="B1860" s="15">
        <v>58438</v>
      </c>
      <c r="C1860" s="15">
        <v>477428</v>
      </c>
      <c r="D1860" s="15">
        <v>57456</v>
      </c>
      <c r="E1860" s="15">
        <v>534884</v>
      </c>
      <c r="F1860" s="15">
        <v>45822</v>
      </c>
      <c r="G1860" s="15">
        <v>585733</v>
      </c>
      <c r="H1860" s="16">
        <f>D1860/D1858*100</f>
        <v>86.658019365931651</v>
      </c>
      <c r="I1860" s="16">
        <f>E1860/E1858*100</f>
        <v>88.614465017030923</v>
      </c>
      <c r="J1860" s="17">
        <f t="shared" si="526"/>
        <v>98.319586570382285</v>
      </c>
      <c r="K1860" s="17">
        <f t="shared" si="527"/>
        <v>125.38955087076079</v>
      </c>
      <c r="L1860" s="17">
        <f t="shared" si="527"/>
        <v>91.318740791452754</v>
      </c>
    </row>
    <row r="1861" spans="1:12" s="10" customFormat="1" x14ac:dyDescent="0.2">
      <c r="A1861" s="14" t="s">
        <v>277</v>
      </c>
      <c r="B1861" s="15">
        <v>63724</v>
      </c>
      <c r="C1861" s="15">
        <v>537306</v>
      </c>
      <c r="D1861" s="15">
        <v>66302</v>
      </c>
      <c r="E1861" s="15">
        <v>603608</v>
      </c>
      <c r="F1861" s="15">
        <v>51893</v>
      </c>
      <c r="G1861" s="15">
        <v>656162</v>
      </c>
      <c r="H1861" s="16">
        <f>H1862+H1863</f>
        <v>100</v>
      </c>
      <c r="I1861" s="16">
        <f>I1862+I1863</f>
        <v>100</v>
      </c>
      <c r="J1861" s="17">
        <f t="shared" si="526"/>
        <v>104.0455715272111</v>
      </c>
      <c r="K1861" s="17">
        <f t="shared" si="527"/>
        <v>127.76675081417532</v>
      </c>
      <c r="L1861" s="17">
        <f t="shared" si="527"/>
        <v>91.990697419234877</v>
      </c>
    </row>
    <row r="1862" spans="1:12" s="10" customFormat="1" x14ac:dyDescent="0.2">
      <c r="A1862" s="18" t="s">
        <v>279</v>
      </c>
      <c r="B1862" s="15">
        <v>22</v>
      </c>
      <c r="C1862" s="15">
        <v>2733</v>
      </c>
      <c r="D1862" s="15">
        <v>3</v>
      </c>
      <c r="E1862" s="15">
        <v>2736</v>
      </c>
      <c r="F1862" s="15">
        <v>13</v>
      </c>
      <c r="G1862" s="15">
        <v>2678</v>
      </c>
      <c r="H1862" s="16">
        <f>D1862/D1861*100</f>
        <v>4.5247503846037821E-3</v>
      </c>
      <c r="I1862" s="16">
        <f>E1862/E1861*100</f>
        <v>0.45327431047964906</v>
      </c>
      <c r="J1862" s="17">
        <f t="shared" si="526"/>
        <v>13.636363636363635</v>
      </c>
      <c r="K1862" s="17">
        <f t="shared" si="527"/>
        <v>23.076923076923077</v>
      </c>
      <c r="L1862" s="17">
        <f t="shared" si="527"/>
        <v>102.16579536967888</v>
      </c>
    </row>
    <row r="1863" spans="1:12" s="10" customFormat="1" x14ac:dyDescent="0.2">
      <c r="A1863" s="18" t="s">
        <v>283</v>
      </c>
      <c r="B1863" s="15">
        <v>63702</v>
      </c>
      <c r="C1863" s="15">
        <v>534573</v>
      </c>
      <c r="D1863" s="15">
        <v>66299</v>
      </c>
      <c r="E1863" s="15">
        <v>600872</v>
      </c>
      <c r="F1863" s="15">
        <v>51880</v>
      </c>
      <c r="G1863" s="15">
        <v>653484</v>
      </c>
      <c r="H1863" s="16">
        <f>D1863/D1861*100</f>
        <v>99.995475249615396</v>
      </c>
      <c r="I1863" s="16">
        <f>E1863/E1861*100</f>
        <v>99.546725689520358</v>
      </c>
      <c r="J1863" s="17">
        <f t="shared" si="526"/>
        <v>104.07679507707763</v>
      </c>
      <c r="K1863" s="17">
        <f t="shared" si="527"/>
        <v>127.79298380878951</v>
      </c>
      <c r="L1863" s="17">
        <f t="shared" si="527"/>
        <v>91.94899951643805</v>
      </c>
    </row>
    <row r="1864" spans="1:12" s="10" customFormat="1" x14ac:dyDescent="0.2">
      <c r="A1864" s="12" t="s">
        <v>543</v>
      </c>
      <c r="B1864" s="15"/>
      <c r="C1864" s="15"/>
      <c r="D1864" s="15"/>
      <c r="E1864" s="15"/>
      <c r="F1864" s="15"/>
      <c r="G1864" s="15"/>
    </row>
    <row r="1865" spans="1:12" s="10" customFormat="1" x14ac:dyDescent="0.2">
      <c r="A1865" s="14" t="s">
        <v>276</v>
      </c>
      <c r="B1865" s="15">
        <v>39400</v>
      </c>
      <c r="C1865" s="15">
        <v>264203</v>
      </c>
      <c r="D1865" s="15">
        <v>44906</v>
      </c>
      <c r="E1865" s="15">
        <v>309109</v>
      </c>
      <c r="F1865" s="15">
        <v>63050</v>
      </c>
      <c r="G1865" s="15">
        <v>293764.3</v>
      </c>
      <c r="H1865" s="16">
        <f>H1866+H1867</f>
        <v>100</v>
      </c>
      <c r="I1865" s="16">
        <f>I1866+I1867</f>
        <v>100</v>
      </c>
      <c r="J1865" s="17">
        <f t="shared" ref="J1865:J1870" si="528">D1865/B1865*100</f>
        <v>113.9746192893401</v>
      </c>
      <c r="K1865" s="17">
        <f t="shared" ref="K1865:L1870" si="529">D1865/F1865*100</f>
        <v>71.222839016653452</v>
      </c>
      <c r="L1865" s="17">
        <f t="shared" si="529"/>
        <v>105.223473376445</v>
      </c>
    </row>
    <row r="1866" spans="1:12" s="10" customFormat="1" x14ac:dyDescent="0.2">
      <c r="A1866" s="18" t="s">
        <v>282</v>
      </c>
      <c r="B1866" s="15">
        <v>14859</v>
      </c>
      <c r="C1866" s="15">
        <v>125729</v>
      </c>
      <c r="D1866" s="15">
        <v>22348</v>
      </c>
      <c r="E1866" s="15">
        <v>148077</v>
      </c>
      <c r="F1866" s="15">
        <v>15656</v>
      </c>
      <c r="G1866" s="15">
        <v>110581</v>
      </c>
      <c r="H1866" s="16">
        <f>D1866/D1865*100</f>
        <v>49.766178238988104</v>
      </c>
      <c r="I1866" s="16">
        <f>E1866/E1865*100</f>
        <v>47.904460885965797</v>
      </c>
      <c r="J1866" s="17">
        <f t="shared" si="528"/>
        <v>150.40043071539137</v>
      </c>
      <c r="K1866" s="17">
        <f t="shared" si="529"/>
        <v>142.74399591211036</v>
      </c>
      <c r="L1866" s="17">
        <f t="shared" si="529"/>
        <v>133.90817590725351</v>
      </c>
    </row>
    <row r="1867" spans="1:12" s="10" customFormat="1" x14ac:dyDescent="0.2">
      <c r="A1867" s="18" t="s">
        <v>278</v>
      </c>
      <c r="B1867" s="15">
        <v>24541</v>
      </c>
      <c r="C1867" s="15">
        <v>138474</v>
      </c>
      <c r="D1867" s="15">
        <v>22558</v>
      </c>
      <c r="E1867" s="15">
        <v>161032</v>
      </c>
      <c r="F1867" s="15">
        <v>47394</v>
      </c>
      <c r="G1867" s="15">
        <v>183183.3</v>
      </c>
      <c r="H1867" s="16">
        <f>D1867/D1865*100</f>
        <v>50.233821761011889</v>
      </c>
      <c r="I1867" s="16">
        <f>E1867/E1865*100</f>
        <v>52.095539114034203</v>
      </c>
      <c r="J1867" s="17">
        <f t="shared" si="528"/>
        <v>91.91964467625607</v>
      </c>
      <c r="K1867" s="17">
        <f t="shared" si="529"/>
        <v>47.596742203654472</v>
      </c>
      <c r="L1867" s="17">
        <f t="shared" si="529"/>
        <v>87.907576727791238</v>
      </c>
    </row>
    <row r="1868" spans="1:12" s="10" customFormat="1" x14ac:dyDescent="0.2">
      <c r="A1868" s="14" t="s">
        <v>277</v>
      </c>
      <c r="B1868" s="15">
        <v>39400</v>
      </c>
      <c r="C1868" s="15">
        <v>264203</v>
      </c>
      <c r="D1868" s="15">
        <v>44906</v>
      </c>
      <c r="E1868" s="15">
        <v>309109</v>
      </c>
      <c r="F1868" s="15">
        <v>63050</v>
      </c>
      <c r="G1868" s="15">
        <v>293764.3</v>
      </c>
      <c r="H1868" s="16">
        <f>H1869+H1870</f>
        <v>100</v>
      </c>
      <c r="I1868" s="16">
        <f>I1869+I1870</f>
        <v>100</v>
      </c>
      <c r="J1868" s="17">
        <f t="shared" si="528"/>
        <v>113.9746192893401</v>
      </c>
      <c r="K1868" s="17">
        <f t="shared" si="529"/>
        <v>71.222839016653452</v>
      </c>
      <c r="L1868" s="17">
        <f t="shared" si="529"/>
        <v>105.223473376445</v>
      </c>
    </row>
    <row r="1869" spans="1:12" s="10" customFormat="1" x14ac:dyDescent="0.2">
      <c r="A1869" s="18" t="s">
        <v>279</v>
      </c>
      <c r="B1869" s="15">
        <v>4428</v>
      </c>
      <c r="C1869" s="15">
        <v>24379</v>
      </c>
      <c r="D1869" s="15">
        <v>21940</v>
      </c>
      <c r="E1869" s="15">
        <v>46319</v>
      </c>
      <c r="F1869" s="15">
        <v>1725</v>
      </c>
      <c r="G1869" s="15">
        <v>14026</v>
      </c>
      <c r="H1869" s="16">
        <f>D1869/D1868*100</f>
        <v>48.857613681913328</v>
      </c>
      <c r="I1869" s="16">
        <f>E1869/E1868*100</f>
        <v>14.984681778919409</v>
      </c>
      <c r="J1869" s="17">
        <f t="shared" si="528"/>
        <v>495.483288166215</v>
      </c>
      <c r="K1869" s="17"/>
      <c r="L1869" s="17">
        <f t="shared" si="529"/>
        <v>330.23670326536433</v>
      </c>
    </row>
    <row r="1870" spans="1:12" s="10" customFormat="1" x14ac:dyDescent="0.2">
      <c r="A1870" s="18" t="s">
        <v>283</v>
      </c>
      <c r="B1870" s="15">
        <v>34972</v>
      </c>
      <c r="C1870" s="15">
        <v>239824</v>
      </c>
      <c r="D1870" s="15">
        <v>22966</v>
      </c>
      <c r="E1870" s="15">
        <v>262790</v>
      </c>
      <c r="F1870" s="15">
        <v>61325</v>
      </c>
      <c r="G1870" s="15">
        <v>279738.3</v>
      </c>
      <c r="H1870" s="16">
        <f>D1870/D1868*100</f>
        <v>51.142386318086672</v>
      </c>
      <c r="I1870" s="16">
        <f>E1870/E1868*100</f>
        <v>85.015318221080591</v>
      </c>
      <c r="J1870" s="17">
        <f t="shared" si="528"/>
        <v>65.669678600022877</v>
      </c>
      <c r="K1870" s="17">
        <f t="shared" si="529"/>
        <v>37.449653485527925</v>
      </c>
      <c r="L1870" s="17">
        <f t="shared" si="529"/>
        <v>93.941373061893927</v>
      </c>
    </row>
    <row r="1871" spans="1:12" s="10" customFormat="1" ht="22.5" x14ac:dyDescent="0.2">
      <c r="A1871" s="12" t="s">
        <v>252</v>
      </c>
      <c r="B1871" s="15"/>
      <c r="C1871" s="15"/>
      <c r="D1871" s="15"/>
      <c r="E1871" s="15"/>
      <c r="F1871" s="15"/>
      <c r="G1871" s="15"/>
    </row>
    <row r="1872" spans="1:12" s="10" customFormat="1" x14ac:dyDescent="0.2">
      <c r="A1872" s="12" t="s">
        <v>544</v>
      </c>
    </row>
    <row r="1873" spans="1:12" s="10" customFormat="1" x14ac:dyDescent="0.2">
      <c r="A1873" s="14" t="s">
        <v>276</v>
      </c>
      <c r="B1873" s="15">
        <v>9601.7039999999997</v>
      </c>
      <c r="C1873" s="15">
        <v>110002.155</v>
      </c>
      <c r="D1873" s="15">
        <v>10238.938</v>
      </c>
      <c r="E1873" s="15">
        <v>120241.09299999999</v>
      </c>
      <c r="F1873" s="15">
        <v>10370.528</v>
      </c>
      <c r="G1873" s="15">
        <v>105929.414</v>
      </c>
      <c r="H1873" s="16">
        <f>H1874+H1875</f>
        <v>100</v>
      </c>
      <c r="I1873" s="16">
        <f>I1874+I1875</f>
        <v>100</v>
      </c>
      <c r="J1873" s="17">
        <f t="shared" ref="J1873:J1878" si="530">D1873/B1873*100</f>
        <v>106.63667615664887</v>
      </c>
      <c r="K1873" s="17">
        <f t="shared" ref="K1873:L1878" si="531">D1873/F1873*100</f>
        <v>98.731115715612546</v>
      </c>
      <c r="L1873" s="17">
        <f t="shared" si="531"/>
        <v>113.5105807344502</v>
      </c>
    </row>
    <row r="1874" spans="1:12" s="10" customFormat="1" x14ac:dyDescent="0.2">
      <c r="A1874" s="18" t="s">
        <v>282</v>
      </c>
      <c r="B1874" s="15">
        <v>9191.9230000000007</v>
      </c>
      <c r="C1874" s="15">
        <v>92393.551000000007</v>
      </c>
      <c r="D1874" s="15">
        <v>9985.0619999999999</v>
      </c>
      <c r="E1874" s="15">
        <v>102378.613</v>
      </c>
      <c r="F1874" s="15">
        <v>10123.08</v>
      </c>
      <c r="G1874" s="15">
        <v>102531.40300000001</v>
      </c>
      <c r="H1874" s="16">
        <f>D1874/D1873*100</f>
        <v>97.520485034678401</v>
      </c>
      <c r="I1874" s="16">
        <f>E1874/E1873*100</f>
        <v>85.144446416500884</v>
      </c>
      <c r="J1874" s="17">
        <f t="shared" si="530"/>
        <v>108.62865148021801</v>
      </c>
      <c r="K1874" s="17">
        <f t="shared" si="531"/>
        <v>98.636600718358451</v>
      </c>
      <c r="L1874" s="17">
        <f t="shared" si="531"/>
        <v>99.850982240046008</v>
      </c>
    </row>
    <row r="1875" spans="1:12" s="10" customFormat="1" x14ac:dyDescent="0.2">
      <c r="A1875" s="18" t="s">
        <v>278</v>
      </c>
      <c r="B1875" s="15">
        <v>409.78100000000001</v>
      </c>
      <c r="C1875" s="15">
        <v>17608.603999999999</v>
      </c>
      <c r="D1875" s="15">
        <v>253.876</v>
      </c>
      <c r="E1875" s="15">
        <v>17862.48</v>
      </c>
      <c r="F1875" s="15">
        <v>247.44800000000001</v>
      </c>
      <c r="G1875" s="15">
        <v>3398.011</v>
      </c>
      <c r="H1875" s="16">
        <f>D1875/D1873*100</f>
        <v>2.4795149653215987</v>
      </c>
      <c r="I1875" s="16">
        <f>E1875/E1873*100</f>
        <v>14.855553583499113</v>
      </c>
      <c r="J1875" s="17">
        <f t="shared" si="530"/>
        <v>61.954068148596441</v>
      </c>
      <c r="K1875" s="17">
        <f t="shared" si="531"/>
        <v>102.59771750024247</v>
      </c>
      <c r="L1875" s="17"/>
    </row>
    <row r="1876" spans="1:12" s="10" customFormat="1" x14ac:dyDescent="0.2">
      <c r="A1876" s="14" t="s">
        <v>277</v>
      </c>
      <c r="B1876" s="15">
        <v>9601.7039999999997</v>
      </c>
      <c r="C1876" s="15">
        <v>110002.155</v>
      </c>
      <c r="D1876" s="15">
        <v>10238.938</v>
      </c>
      <c r="E1876" s="15">
        <v>120241.09299999999</v>
      </c>
      <c r="F1876" s="15">
        <v>10370.528</v>
      </c>
      <c r="G1876" s="15">
        <v>105929.414</v>
      </c>
      <c r="H1876" s="16">
        <f>H1877+H1878</f>
        <v>100</v>
      </c>
      <c r="I1876" s="16">
        <f>I1877+I1878</f>
        <v>100</v>
      </c>
      <c r="J1876" s="17">
        <f t="shared" si="530"/>
        <v>106.63667615664887</v>
      </c>
      <c r="K1876" s="17">
        <f t="shared" si="531"/>
        <v>98.731115715612546</v>
      </c>
      <c r="L1876" s="17">
        <f t="shared" si="531"/>
        <v>113.5105807344502</v>
      </c>
    </row>
    <row r="1877" spans="1:12" s="10" customFormat="1" x14ac:dyDescent="0.2">
      <c r="A1877" s="18" t="s">
        <v>279</v>
      </c>
      <c r="B1877" s="15">
        <v>82.064999999999998</v>
      </c>
      <c r="C1877" s="15">
        <v>1955.27</v>
      </c>
      <c r="D1877" s="15">
        <v>327.55900000000003</v>
      </c>
      <c r="E1877" s="15">
        <v>2282.8290000000002</v>
      </c>
      <c r="F1877" s="15">
        <v>244.982</v>
      </c>
      <c r="G1877" s="15">
        <v>2041.2159999999999</v>
      </c>
      <c r="H1877" s="16">
        <f>D1877/D1876*100</f>
        <v>3.19915014623587</v>
      </c>
      <c r="I1877" s="16">
        <f>E1877/E1876*100</f>
        <v>1.8985431211940167</v>
      </c>
      <c r="J1877" s="17">
        <f t="shared" si="530"/>
        <v>399.1457990617194</v>
      </c>
      <c r="K1877" s="17">
        <f t="shared" si="531"/>
        <v>133.70737441934511</v>
      </c>
      <c r="L1877" s="17">
        <f t="shared" si="531"/>
        <v>111.83671889697122</v>
      </c>
    </row>
    <row r="1878" spans="1:12" s="10" customFormat="1" x14ac:dyDescent="0.2">
      <c r="A1878" s="22" t="s">
        <v>283</v>
      </c>
      <c r="B1878" s="23">
        <v>9519.6389999999992</v>
      </c>
      <c r="C1878" s="23">
        <v>108046.88499999999</v>
      </c>
      <c r="D1878" s="23">
        <v>9911.3790000000008</v>
      </c>
      <c r="E1878" s="23">
        <v>117958.264</v>
      </c>
      <c r="F1878" s="23">
        <v>10125.545</v>
      </c>
      <c r="G1878" s="23">
        <v>103888.19899999999</v>
      </c>
      <c r="H1878" s="24">
        <f>D1878/D1876*100</f>
        <v>96.800849853764134</v>
      </c>
      <c r="I1878" s="24">
        <f>E1878/E1876*100</f>
        <v>98.101456878805976</v>
      </c>
      <c r="J1878" s="25">
        <f t="shared" si="530"/>
        <v>104.11507201060883</v>
      </c>
      <c r="K1878" s="25">
        <f t="shared" si="531"/>
        <v>97.884894097058478</v>
      </c>
      <c r="L1878" s="25">
        <f t="shared" si="531"/>
        <v>113.54346801218492</v>
      </c>
    </row>
    <row r="1879" spans="1:12" s="10" customFormat="1" x14ac:dyDescent="0.2">
      <c r="A1879" s="18"/>
      <c r="B1879" s="26"/>
      <c r="C1879" s="26"/>
      <c r="D1879" s="26"/>
      <c r="E1879" s="26"/>
      <c r="F1879" s="26"/>
      <c r="G1879" s="26"/>
      <c r="H1879" s="27"/>
      <c r="I1879" s="27"/>
      <c r="J1879" s="28"/>
      <c r="K1879" s="28"/>
      <c r="L1879" s="28"/>
    </row>
    <row r="1880" spans="1:12" s="10" customFormat="1" x14ac:dyDescent="0.2">
      <c r="A1880" s="29" t="s">
        <v>612</v>
      </c>
      <c r="B1880" s="15"/>
      <c r="C1880" s="15"/>
      <c r="D1880" s="15"/>
      <c r="E1880" s="15"/>
      <c r="F1880" s="15"/>
      <c r="G1880" s="15"/>
      <c r="H1880" s="16"/>
      <c r="I1880" s="16"/>
      <c r="J1880" s="17"/>
      <c r="K1880" s="17"/>
      <c r="L1880" s="17"/>
    </row>
    <row r="1881" spans="1:12" s="10" customFormat="1" x14ac:dyDescent="0.2">
      <c r="A1881" s="12"/>
      <c r="B1881" s="30"/>
      <c r="C1881" s="30"/>
      <c r="D1881" s="30"/>
      <c r="E1881" s="30"/>
      <c r="F1881" s="30"/>
      <c r="G1881" s="30"/>
      <c r="H1881" s="30"/>
      <c r="I1881" s="30"/>
      <c r="J1881" s="30"/>
      <c r="K1881" s="30"/>
      <c r="L1881" s="30"/>
    </row>
    <row r="1882" spans="1:12" s="10" customFormat="1" x14ac:dyDescent="0.2">
      <c r="A1882" s="12"/>
      <c r="B1882" s="30"/>
      <c r="C1882" s="30"/>
      <c r="D1882" s="30"/>
      <c r="E1882" s="30"/>
      <c r="F1882" s="30"/>
      <c r="G1882" s="30"/>
      <c r="H1882" s="30"/>
      <c r="I1882" s="30"/>
      <c r="J1882" s="30"/>
      <c r="K1882" s="30"/>
      <c r="L1882" s="30"/>
    </row>
    <row r="1883" spans="1:12" s="10" customFormat="1" x14ac:dyDescent="0.2">
      <c r="A1883" s="12"/>
      <c r="B1883" s="30"/>
      <c r="C1883" s="30"/>
      <c r="D1883" s="30"/>
      <c r="E1883" s="30"/>
      <c r="F1883" s="30"/>
      <c r="G1883" s="30"/>
      <c r="H1883" s="30"/>
      <c r="I1883" s="30"/>
      <c r="J1883" s="30"/>
      <c r="K1883" s="30"/>
      <c r="L1883" s="30"/>
    </row>
    <row r="1884" spans="1:12" s="10" customFormat="1" x14ac:dyDescent="0.2">
      <c r="A1884" s="12"/>
      <c r="B1884" s="30"/>
      <c r="C1884" s="30"/>
      <c r="D1884" s="30"/>
      <c r="E1884" s="30"/>
      <c r="F1884" s="30"/>
      <c r="G1884" s="30"/>
      <c r="H1884" s="30"/>
      <c r="I1884" s="30"/>
      <c r="J1884" s="30"/>
      <c r="K1884" s="30"/>
      <c r="L1884" s="30"/>
    </row>
    <row r="1885" spans="1:12" s="10" customFormat="1" x14ac:dyDescent="0.2">
      <c r="A1885" s="12"/>
      <c r="B1885" s="30"/>
      <c r="C1885" s="30"/>
      <c r="D1885" s="30"/>
      <c r="E1885" s="30"/>
      <c r="F1885" s="30"/>
      <c r="G1885" s="30"/>
      <c r="H1885" s="30"/>
      <c r="I1885" s="30"/>
      <c r="J1885" s="30"/>
      <c r="K1885" s="30"/>
      <c r="L1885" s="30"/>
    </row>
    <row r="1886" spans="1:12" s="10" customFormat="1" x14ac:dyDescent="0.2">
      <c r="A1886" s="12"/>
      <c r="B1886" s="30"/>
      <c r="C1886" s="30"/>
      <c r="D1886" s="30"/>
      <c r="E1886" s="30"/>
      <c r="F1886" s="30"/>
      <c r="G1886" s="30"/>
      <c r="H1886" s="30"/>
      <c r="I1886" s="30"/>
      <c r="J1886" s="30"/>
      <c r="K1886" s="30"/>
      <c r="L1886" s="30"/>
    </row>
    <row r="1887" spans="1:12" s="10" customFormat="1" x14ac:dyDescent="0.2">
      <c r="A1887" s="12"/>
      <c r="B1887" s="30"/>
      <c r="C1887" s="30"/>
      <c r="D1887" s="30"/>
      <c r="E1887" s="30"/>
      <c r="F1887" s="30"/>
      <c r="G1887" s="30"/>
      <c r="H1887" s="30"/>
      <c r="I1887" s="30"/>
      <c r="J1887" s="30"/>
      <c r="K1887" s="30"/>
      <c r="L1887" s="30"/>
    </row>
    <row r="1888" spans="1:12" s="10" customFormat="1" x14ac:dyDescent="0.2">
      <c r="A1888" s="12"/>
      <c r="B1888" s="31"/>
      <c r="C1888" s="31"/>
      <c r="D1888" s="31"/>
      <c r="E1888" s="31"/>
      <c r="F1888" s="31"/>
      <c r="G1888" s="31"/>
      <c r="H1888" s="30"/>
      <c r="I1888" s="30"/>
      <c r="J1888" s="30"/>
      <c r="K1888" s="30"/>
      <c r="L1888" s="30"/>
    </row>
    <row r="1889" spans="1:12" s="10" customFormat="1" x14ac:dyDescent="0.2">
      <c r="A1889" s="12"/>
      <c r="B1889" s="31"/>
      <c r="C1889" s="31"/>
      <c r="D1889" s="31"/>
      <c r="E1889" s="31"/>
      <c r="F1889" s="31"/>
      <c r="G1889" s="31"/>
      <c r="H1889" s="30"/>
      <c r="I1889" s="30"/>
      <c r="J1889" s="30"/>
      <c r="K1889" s="30"/>
      <c r="L1889" s="30"/>
    </row>
    <row r="1890" spans="1:12" s="10" customFormat="1" x14ac:dyDescent="0.2">
      <c r="A1890" s="12"/>
      <c r="B1890" s="31"/>
      <c r="C1890" s="31"/>
      <c r="D1890" s="31"/>
      <c r="E1890" s="31"/>
      <c r="F1890" s="31"/>
      <c r="G1890" s="31"/>
      <c r="H1890" s="30"/>
      <c r="I1890" s="30"/>
      <c r="J1890" s="30"/>
      <c r="K1890" s="30"/>
      <c r="L1890" s="30"/>
    </row>
    <row r="1891" spans="1:12" s="10" customFormat="1" x14ac:dyDescent="0.2">
      <c r="A1891" s="12"/>
      <c r="B1891" s="31"/>
      <c r="C1891" s="31"/>
      <c r="D1891" s="31"/>
      <c r="E1891" s="31"/>
      <c r="F1891" s="31"/>
      <c r="G1891" s="31"/>
      <c r="H1891" s="30"/>
      <c r="I1891" s="30"/>
      <c r="J1891" s="30"/>
      <c r="K1891" s="30"/>
      <c r="L1891" s="30"/>
    </row>
    <row r="1892" spans="1:12" s="10" customFormat="1" x14ac:dyDescent="0.2">
      <c r="A1892" s="12"/>
      <c r="B1892" s="31"/>
      <c r="C1892" s="31"/>
      <c r="D1892" s="31"/>
      <c r="E1892" s="31"/>
      <c r="F1892" s="31"/>
      <c r="G1892" s="31"/>
      <c r="H1892" s="30"/>
      <c r="I1892" s="30"/>
      <c r="J1892" s="30"/>
      <c r="K1892" s="30"/>
      <c r="L1892" s="30"/>
    </row>
    <row r="1893" spans="1:12" s="10" customFormat="1" x14ac:dyDescent="0.2">
      <c r="A1893" s="12"/>
      <c r="B1893" s="31"/>
      <c r="C1893" s="31"/>
      <c r="D1893" s="31"/>
      <c r="E1893" s="31"/>
      <c r="F1893" s="31"/>
      <c r="G1893" s="31"/>
      <c r="H1893" s="30"/>
      <c r="I1893" s="30"/>
      <c r="J1893" s="30"/>
      <c r="K1893" s="30"/>
      <c r="L1893" s="30"/>
    </row>
    <row r="1894" spans="1:12" s="10" customFormat="1" x14ac:dyDescent="0.2">
      <c r="A1894" s="12"/>
      <c r="B1894" s="31"/>
      <c r="C1894" s="31"/>
      <c r="D1894" s="31"/>
      <c r="E1894" s="31"/>
      <c r="F1894" s="31"/>
      <c r="G1894" s="31"/>
      <c r="H1894" s="30"/>
      <c r="I1894" s="30"/>
      <c r="J1894" s="30"/>
      <c r="K1894" s="30"/>
      <c r="L1894" s="30"/>
    </row>
    <row r="1895" spans="1:12" s="10" customFormat="1" x14ac:dyDescent="0.2">
      <c r="A1895" s="12"/>
      <c r="B1895" s="31"/>
      <c r="C1895" s="31"/>
      <c r="D1895" s="31"/>
      <c r="E1895" s="31"/>
      <c r="F1895" s="31"/>
      <c r="G1895" s="31"/>
      <c r="H1895" s="30"/>
      <c r="I1895" s="30"/>
      <c r="J1895" s="30"/>
      <c r="K1895" s="30"/>
      <c r="L1895" s="30"/>
    </row>
    <row r="1896" spans="1:12" s="10" customFormat="1" x14ac:dyDescent="0.2">
      <c r="A1896" s="12"/>
      <c r="B1896" s="31"/>
      <c r="C1896" s="31"/>
      <c r="D1896" s="31"/>
      <c r="E1896" s="31"/>
      <c r="F1896" s="31"/>
      <c r="G1896" s="31"/>
      <c r="H1896" s="30"/>
      <c r="I1896" s="30"/>
      <c r="J1896" s="30"/>
      <c r="K1896" s="30"/>
      <c r="L1896" s="30"/>
    </row>
    <row r="1897" spans="1:12" s="10" customFormat="1" x14ac:dyDescent="0.2">
      <c r="A1897" s="12"/>
      <c r="B1897" s="31"/>
      <c r="C1897" s="31"/>
      <c r="D1897" s="31"/>
      <c r="E1897" s="31"/>
      <c r="F1897" s="31"/>
      <c r="G1897" s="31"/>
      <c r="H1897" s="30"/>
      <c r="I1897" s="30"/>
      <c r="J1897" s="30"/>
      <c r="K1897" s="30"/>
      <c r="L1897" s="30"/>
    </row>
    <row r="1898" spans="1:12" s="10" customFormat="1" x14ac:dyDescent="0.2">
      <c r="A1898" s="12"/>
      <c r="B1898" s="31"/>
      <c r="C1898" s="31"/>
      <c r="D1898" s="31"/>
      <c r="E1898" s="31"/>
      <c r="F1898" s="31"/>
      <c r="G1898" s="31"/>
      <c r="H1898" s="30"/>
      <c r="I1898" s="30"/>
      <c r="J1898" s="30"/>
      <c r="K1898" s="30"/>
      <c r="L1898" s="30"/>
    </row>
    <row r="1899" spans="1:12" s="10" customFormat="1" x14ac:dyDescent="0.2">
      <c r="A1899" s="12"/>
      <c r="B1899" s="31"/>
      <c r="C1899" s="31"/>
      <c r="D1899" s="31"/>
      <c r="E1899" s="31"/>
      <c r="F1899" s="31"/>
      <c r="G1899" s="31"/>
      <c r="H1899" s="30"/>
      <c r="I1899" s="30"/>
      <c r="J1899" s="30"/>
      <c r="K1899" s="30"/>
      <c r="L1899" s="30"/>
    </row>
    <row r="1900" spans="1:12" s="10" customFormat="1" x14ac:dyDescent="0.2">
      <c r="A1900" s="12"/>
      <c r="B1900" s="31"/>
      <c r="C1900" s="31"/>
      <c r="D1900" s="31"/>
      <c r="E1900" s="31"/>
      <c r="F1900" s="31"/>
      <c r="G1900" s="31"/>
      <c r="H1900" s="30"/>
      <c r="I1900" s="30"/>
      <c r="J1900" s="30"/>
      <c r="K1900" s="30"/>
      <c r="L1900" s="30"/>
    </row>
    <row r="1901" spans="1:12" s="10" customFormat="1" x14ac:dyDescent="0.2">
      <c r="A1901" s="12"/>
      <c r="B1901" s="31"/>
      <c r="C1901" s="31"/>
      <c r="D1901" s="31"/>
      <c r="E1901" s="31"/>
      <c r="F1901" s="31"/>
      <c r="G1901" s="31"/>
      <c r="H1901" s="30"/>
      <c r="I1901" s="30"/>
      <c r="J1901" s="30"/>
      <c r="K1901" s="30"/>
      <c r="L1901" s="30"/>
    </row>
    <row r="1902" spans="1:12" s="10" customFormat="1" x14ac:dyDescent="0.2">
      <c r="A1902" s="12"/>
      <c r="B1902" s="31"/>
      <c r="C1902" s="31"/>
      <c r="D1902" s="31"/>
      <c r="E1902" s="31"/>
      <c r="F1902" s="31"/>
      <c r="G1902" s="31"/>
      <c r="H1902" s="30"/>
      <c r="I1902" s="30"/>
      <c r="J1902" s="30"/>
      <c r="K1902" s="30"/>
      <c r="L1902" s="30"/>
    </row>
    <row r="1903" spans="1:12" s="10" customFormat="1" x14ac:dyDescent="0.2">
      <c r="A1903" s="12"/>
      <c r="B1903" s="31"/>
      <c r="C1903" s="31"/>
      <c r="D1903" s="31"/>
      <c r="E1903" s="31"/>
      <c r="F1903" s="31"/>
      <c r="G1903" s="31"/>
      <c r="H1903" s="30"/>
      <c r="I1903" s="30"/>
      <c r="J1903" s="30"/>
      <c r="K1903" s="30"/>
      <c r="L1903" s="30"/>
    </row>
    <row r="1904" spans="1:12" s="10" customFormat="1" x14ac:dyDescent="0.2">
      <c r="A1904" s="12"/>
      <c r="B1904" s="31"/>
      <c r="C1904" s="31"/>
      <c r="D1904" s="31"/>
      <c r="E1904" s="31"/>
      <c r="F1904" s="31"/>
      <c r="G1904" s="31"/>
      <c r="H1904" s="30"/>
      <c r="I1904" s="30"/>
      <c r="J1904" s="30"/>
      <c r="K1904" s="30"/>
      <c r="L1904" s="30"/>
    </row>
    <row r="1905" spans="1:12" s="10" customFormat="1" x14ac:dyDescent="0.2">
      <c r="A1905" s="12"/>
      <c r="B1905" s="31"/>
      <c r="C1905" s="31"/>
      <c r="D1905" s="31"/>
      <c r="E1905" s="31"/>
      <c r="F1905" s="31"/>
      <c r="G1905" s="31"/>
      <c r="H1905" s="30"/>
      <c r="I1905" s="30"/>
      <c r="J1905" s="30"/>
      <c r="K1905" s="30"/>
      <c r="L1905" s="30"/>
    </row>
    <row r="1906" spans="1:12" s="10" customFormat="1" x14ac:dyDescent="0.2">
      <c r="A1906" s="12"/>
      <c r="B1906" s="31"/>
      <c r="C1906" s="31"/>
      <c r="D1906" s="31"/>
      <c r="E1906" s="31"/>
      <c r="F1906" s="31"/>
      <c r="G1906" s="31"/>
      <c r="H1906" s="30"/>
      <c r="I1906" s="30"/>
      <c r="J1906" s="30"/>
      <c r="K1906" s="30"/>
      <c r="L1906" s="30"/>
    </row>
    <row r="1907" spans="1:12" s="10" customFormat="1" x14ac:dyDescent="0.2">
      <c r="A1907" s="12"/>
      <c r="B1907" s="31"/>
      <c r="C1907" s="31"/>
      <c r="D1907" s="31"/>
      <c r="E1907" s="31"/>
      <c r="F1907" s="31"/>
      <c r="G1907" s="31"/>
      <c r="H1907" s="30"/>
      <c r="I1907" s="30"/>
      <c r="J1907" s="30"/>
      <c r="K1907" s="30"/>
      <c r="L1907" s="30"/>
    </row>
    <row r="1908" spans="1:12" s="10" customFormat="1" x14ac:dyDescent="0.2">
      <c r="A1908" s="12"/>
      <c r="B1908" s="31"/>
      <c r="C1908" s="31"/>
      <c r="D1908" s="31"/>
      <c r="E1908" s="31"/>
      <c r="F1908" s="31"/>
      <c r="G1908" s="31"/>
      <c r="H1908" s="30"/>
      <c r="I1908" s="30"/>
      <c r="J1908" s="30"/>
      <c r="K1908" s="30"/>
      <c r="L1908" s="30"/>
    </row>
    <row r="1909" spans="1:12" s="10" customFormat="1" x14ac:dyDescent="0.2">
      <c r="A1909" s="12"/>
      <c r="B1909" s="31"/>
      <c r="C1909" s="31"/>
      <c r="D1909" s="31"/>
      <c r="E1909" s="31"/>
      <c r="F1909" s="31"/>
      <c r="G1909" s="31"/>
      <c r="H1909" s="30"/>
      <c r="I1909" s="30"/>
      <c r="J1909" s="30"/>
      <c r="K1909" s="30"/>
      <c r="L1909" s="30"/>
    </row>
  </sheetData>
  <mergeCells count="17">
    <mergeCell ref="D3:D4"/>
    <mergeCell ref="E3:E4"/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3" manualBreakCount="53">
    <brk id="41" max="16383" man="1"/>
    <brk id="74" max="11" man="1"/>
    <brk id="116" max="11" man="1"/>
    <brk id="160" max="11" man="1"/>
    <brk id="189" max="11" man="1"/>
    <brk id="224" max="11" man="1"/>
    <brk id="266" max="11" man="1"/>
    <brk id="301" max="11" man="1"/>
    <brk id="336" max="11" man="1"/>
    <brk id="371" max="11" man="1"/>
    <brk id="413" max="11" man="1"/>
    <brk id="455" max="11" man="1"/>
    <brk id="490" max="11" man="1"/>
    <brk id="525" max="11" man="1"/>
    <brk id="560" max="11" man="1"/>
    <brk id="595" max="11" man="1"/>
    <brk id="630" max="11" man="1"/>
    <brk id="659" max="11" man="1"/>
    <brk id="687" max="11" man="1"/>
    <brk id="722" max="11" man="1"/>
    <brk id="757" max="11" man="1"/>
    <brk id="785" max="11" man="1"/>
    <brk id="829" max="11" man="1"/>
    <brk id="866" max="11" man="1"/>
    <brk id="895" max="11" man="1"/>
    <brk id="965" max="11" man="1"/>
    <brk id="1000" max="11" man="1"/>
    <brk id="1035" max="11" man="1"/>
    <brk id="1063" max="11" man="1"/>
    <brk id="1098" max="11" man="1"/>
    <brk id="1133" max="11" man="1"/>
    <brk id="1168" max="11" man="1"/>
    <brk id="1203" max="11" man="1"/>
    <brk id="1238" max="11" man="1"/>
    <brk id="1267" max="11" man="1"/>
    <brk id="1312" max="11" man="1"/>
    <brk id="1341" max="11" man="1"/>
    <brk id="1369" max="11" man="1"/>
    <brk id="1405" max="11" man="1"/>
    <brk id="1440" max="11" man="1"/>
    <brk id="1475" max="11" man="1"/>
    <brk id="1504" max="11" man="1"/>
    <brk id="1533" max="11" man="1"/>
    <brk id="1568" max="11" man="1"/>
    <brk id="1595" max="11" man="1"/>
    <brk id="1631" max="11" man="1"/>
    <brk id="1666" max="11" man="1"/>
    <brk id="1694" max="11" man="1"/>
    <brk id="1729" max="11" man="1"/>
    <brk id="1764" max="11" man="1"/>
    <brk id="1799" max="11" man="1"/>
    <brk id="1834" max="11" man="1"/>
    <brk id="187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40" customWidth="1"/>
    <col min="2" max="7" width="9.7109375" style="16" customWidth="1"/>
    <col min="8" max="9" width="9.7109375" style="41" customWidth="1"/>
    <col min="10" max="10" width="10.7109375" style="41" customWidth="1"/>
    <col min="11" max="11" width="11.5703125" style="41" bestFit="1" customWidth="1"/>
    <col min="12" max="16384" width="9.140625" style="41"/>
  </cols>
  <sheetData>
    <row r="1" spans="1:10" ht="15" customHeight="1" x14ac:dyDescent="0.2">
      <c r="A1" s="91" t="s">
        <v>614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42" customFormat="1" ht="12.75" customHeight="1" x14ac:dyDescent="0.2">
      <c r="A2" s="92" t="s">
        <v>280</v>
      </c>
      <c r="B2" s="90" t="s">
        <v>597</v>
      </c>
      <c r="C2" s="90"/>
      <c r="D2" s="90" t="s">
        <v>597</v>
      </c>
      <c r="E2" s="90"/>
      <c r="F2" s="90" t="s">
        <v>597</v>
      </c>
      <c r="G2" s="90"/>
      <c r="H2" s="90" t="s">
        <v>600</v>
      </c>
      <c r="I2" s="90"/>
      <c r="J2" s="90" t="s">
        <v>631</v>
      </c>
    </row>
    <row r="3" spans="1:10" s="42" customFormat="1" ht="12.75" customHeight="1" x14ac:dyDescent="0.2">
      <c r="A3" s="93"/>
      <c r="B3" s="84" t="s">
        <v>624</v>
      </c>
      <c r="C3" s="84" t="s">
        <v>619</v>
      </c>
      <c r="D3" s="84" t="s">
        <v>625</v>
      </c>
      <c r="E3" s="84" t="s">
        <v>626</v>
      </c>
      <c r="F3" s="84" t="s">
        <v>627</v>
      </c>
      <c r="G3" s="84" t="s">
        <v>628</v>
      </c>
      <c r="H3" s="90" t="s">
        <v>625</v>
      </c>
      <c r="I3" s="90"/>
      <c r="J3" s="90"/>
    </row>
    <row r="4" spans="1:10" s="42" customFormat="1" ht="41.25" customHeight="1" x14ac:dyDescent="0.2">
      <c r="A4" s="93"/>
      <c r="B4" s="84"/>
      <c r="C4" s="84"/>
      <c r="D4" s="84"/>
      <c r="E4" s="84"/>
      <c r="F4" s="84"/>
      <c r="G4" s="84"/>
      <c r="H4" s="11" t="s">
        <v>629</v>
      </c>
      <c r="I4" s="11" t="s">
        <v>630</v>
      </c>
      <c r="J4" s="90"/>
    </row>
    <row r="5" spans="1:10" s="42" customFormat="1" x14ac:dyDescent="0.2">
      <c r="A5" s="32" t="s">
        <v>609</v>
      </c>
      <c r="B5" s="15"/>
      <c r="C5" s="15"/>
      <c r="D5" s="15"/>
      <c r="E5" s="15"/>
      <c r="F5" s="15"/>
      <c r="G5" s="15"/>
      <c r="H5" s="13"/>
      <c r="I5" s="13"/>
      <c r="J5" s="13"/>
    </row>
    <row r="6" spans="1:10" s="42" customFormat="1" ht="22.5" x14ac:dyDescent="0.2">
      <c r="A6" s="32" t="s">
        <v>545</v>
      </c>
      <c r="B6" s="15"/>
      <c r="C6" s="15"/>
      <c r="D6" s="15"/>
      <c r="E6" s="15"/>
      <c r="F6" s="15"/>
      <c r="G6" s="15"/>
      <c r="H6" s="13"/>
      <c r="I6" s="13"/>
      <c r="J6" s="13"/>
    </row>
    <row r="7" spans="1:10" s="42" customFormat="1" x14ac:dyDescent="0.2">
      <c r="A7" s="33" t="s">
        <v>570</v>
      </c>
      <c r="B7" s="15">
        <v>138282.11499999999</v>
      </c>
      <c r="C7" s="15">
        <v>1653184.1189999999</v>
      </c>
      <c r="D7" s="15">
        <v>208517.99799999999</v>
      </c>
      <c r="E7" s="15">
        <v>1861702.1170000001</v>
      </c>
      <c r="F7" s="15">
        <v>189625.399</v>
      </c>
      <c r="G7" s="15">
        <v>1571453.9410000001</v>
      </c>
      <c r="H7" s="17">
        <f>D7/B7*100</f>
        <v>150.79173326210699</v>
      </c>
      <c r="I7" s="17">
        <f>D7/F7*100</f>
        <v>109.96311628064129</v>
      </c>
      <c r="J7" s="17">
        <f>E7/G7*100</f>
        <v>118.47004028735959</v>
      </c>
    </row>
    <row r="8" spans="1:10" s="42" customFormat="1" x14ac:dyDescent="0.2">
      <c r="A8" s="33" t="s">
        <v>571</v>
      </c>
      <c r="B8" s="15">
        <v>545354.11399999994</v>
      </c>
      <c r="C8" s="15">
        <v>6204461.7520000003</v>
      </c>
      <c r="D8" s="15">
        <v>504997.67300000001</v>
      </c>
      <c r="E8" s="15">
        <v>6709459.4249999998</v>
      </c>
      <c r="F8" s="15">
        <v>732689.59400000004</v>
      </c>
      <c r="G8" s="15">
        <v>5547207.3650000002</v>
      </c>
      <c r="H8" s="17">
        <f>D8/B8*100</f>
        <v>92.59995662194639</v>
      </c>
      <c r="I8" s="17">
        <f>D8/F8*100</f>
        <v>68.923822193658722</v>
      </c>
      <c r="J8" s="17">
        <f>E8/G8*100</f>
        <v>120.95202114370569</v>
      </c>
    </row>
    <row r="9" spans="1:10" s="42" customFormat="1" x14ac:dyDescent="0.2">
      <c r="A9" s="34"/>
      <c r="B9" s="15"/>
      <c r="C9" s="15"/>
      <c r="D9" s="15"/>
      <c r="E9" s="15"/>
      <c r="F9" s="15"/>
      <c r="G9" s="15"/>
      <c r="H9" s="19"/>
      <c r="I9" s="19"/>
      <c r="J9" s="19"/>
    </row>
    <row r="10" spans="1:10" s="42" customFormat="1" x14ac:dyDescent="0.2">
      <c r="A10" s="32" t="s">
        <v>546</v>
      </c>
      <c r="H10" s="43"/>
      <c r="I10" s="43"/>
      <c r="J10" s="43"/>
    </row>
    <row r="11" spans="1:10" s="42" customFormat="1" x14ac:dyDescent="0.2">
      <c r="A11" s="33" t="s">
        <v>570</v>
      </c>
      <c r="B11" s="15">
        <v>275.13400000000001</v>
      </c>
      <c r="C11" s="15">
        <v>13454.772000000001</v>
      </c>
      <c r="D11" s="15">
        <v>3766.7759999999998</v>
      </c>
      <c r="E11" s="15">
        <v>17221.547999999999</v>
      </c>
      <c r="F11" s="15">
        <v>811.85599999999999</v>
      </c>
      <c r="G11" s="15">
        <v>12157.300999999999</v>
      </c>
      <c r="H11" s="17"/>
      <c r="I11" s="17">
        <f>D11/F11*100</f>
        <v>463.97095051339147</v>
      </c>
      <c r="J11" s="17">
        <f>E11/G11*100</f>
        <v>141.65601394585855</v>
      </c>
    </row>
    <row r="12" spans="1:10" s="42" customFormat="1" x14ac:dyDescent="0.2">
      <c r="A12" s="33" t="s">
        <v>571</v>
      </c>
      <c r="B12" s="15">
        <v>5563.42</v>
      </c>
      <c r="C12" s="15">
        <v>59354.779000000002</v>
      </c>
      <c r="D12" s="15">
        <v>14787.912</v>
      </c>
      <c r="E12" s="15">
        <v>74142.691999999995</v>
      </c>
      <c r="F12" s="15">
        <v>11016.813</v>
      </c>
      <c r="G12" s="15">
        <v>67330.910999999993</v>
      </c>
      <c r="H12" s="17">
        <f>D12/B12*100</f>
        <v>265.80614082704528</v>
      </c>
      <c r="I12" s="17">
        <f>D12/F12*100</f>
        <v>134.23039857352578</v>
      </c>
      <c r="J12" s="17">
        <f>E12/G12*100</f>
        <v>110.1168703925601</v>
      </c>
    </row>
    <row r="13" spans="1:10" s="42" customFormat="1" x14ac:dyDescent="0.2">
      <c r="A13" s="34"/>
      <c r="B13" s="15"/>
      <c r="C13" s="15"/>
      <c r="D13" s="15"/>
      <c r="E13" s="15"/>
      <c r="F13" s="15"/>
      <c r="G13" s="15"/>
      <c r="H13" s="19"/>
      <c r="I13" s="19"/>
      <c r="J13" s="19"/>
    </row>
    <row r="14" spans="1:10" s="42" customFormat="1" x14ac:dyDescent="0.2">
      <c r="A14" s="32" t="s">
        <v>547</v>
      </c>
      <c r="H14" s="43"/>
      <c r="I14" s="43"/>
      <c r="J14" s="43"/>
    </row>
    <row r="15" spans="1:10" s="42" customFormat="1" x14ac:dyDescent="0.2">
      <c r="A15" s="33" t="s">
        <v>570</v>
      </c>
      <c r="B15" s="15">
        <v>36177.194000000003</v>
      </c>
      <c r="C15" s="15">
        <v>431172.95600000001</v>
      </c>
      <c r="D15" s="15">
        <v>19054.43</v>
      </c>
      <c r="E15" s="15">
        <v>450227.386</v>
      </c>
      <c r="F15" s="15">
        <v>38318.703000000001</v>
      </c>
      <c r="G15" s="15">
        <v>121650.192</v>
      </c>
      <c r="H15" s="17">
        <f>D15/B15*100</f>
        <v>52.66972889052699</v>
      </c>
      <c r="I15" s="17">
        <f>D15/F15*100</f>
        <v>49.72618723551264</v>
      </c>
      <c r="J15" s="17">
        <f>E15/G15*100</f>
        <v>370.10002088611583</v>
      </c>
    </row>
    <row r="16" spans="1:10" s="42" customFormat="1" x14ac:dyDescent="0.2">
      <c r="A16" s="33" t="s">
        <v>571</v>
      </c>
      <c r="B16" s="15">
        <v>111269.76300000001</v>
      </c>
      <c r="C16" s="15">
        <v>991736.38199999998</v>
      </c>
      <c r="D16" s="15">
        <v>190040.02799999999</v>
      </c>
      <c r="E16" s="15">
        <v>1181776.4110000001</v>
      </c>
      <c r="F16" s="15">
        <v>133927.272</v>
      </c>
      <c r="G16" s="15">
        <v>710125.81099999999</v>
      </c>
      <c r="H16" s="17">
        <f>D16/B16*100</f>
        <v>170.79215671556699</v>
      </c>
      <c r="I16" s="17">
        <f>D16/F16*100</f>
        <v>141.89793099048563</v>
      </c>
      <c r="J16" s="17">
        <f>E16/G16*100</f>
        <v>166.41789281477054</v>
      </c>
    </row>
    <row r="17" spans="1:10" s="42" customFormat="1" x14ac:dyDescent="0.2">
      <c r="A17" s="34"/>
      <c r="B17" s="15"/>
      <c r="C17" s="15"/>
      <c r="D17" s="15"/>
      <c r="E17" s="15"/>
      <c r="F17" s="15"/>
      <c r="G17" s="15"/>
      <c r="H17" s="19"/>
      <c r="I17" s="19"/>
      <c r="J17" s="19"/>
    </row>
    <row r="18" spans="1:10" s="42" customFormat="1" x14ac:dyDescent="0.2">
      <c r="A18" s="32" t="s">
        <v>548</v>
      </c>
      <c r="H18" s="43"/>
      <c r="I18" s="43"/>
      <c r="J18" s="43"/>
    </row>
    <row r="19" spans="1:10" s="42" customFormat="1" x14ac:dyDescent="0.2">
      <c r="A19" s="33" t="s">
        <v>570</v>
      </c>
      <c r="B19" s="15">
        <v>1657.373</v>
      </c>
      <c r="C19" s="15">
        <v>9972.0969999999998</v>
      </c>
      <c r="D19" s="15">
        <v>441.6</v>
      </c>
      <c r="E19" s="15">
        <v>10413.697</v>
      </c>
      <c r="F19" s="15">
        <v>184.03</v>
      </c>
      <c r="G19" s="15">
        <v>1884.4670000000001</v>
      </c>
      <c r="H19" s="17">
        <f>D19/B19*100</f>
        <v>26.644575481801624</v>
      </c>
      <c r="I19" s="17">
        <f>D19/F19*100</f>
        <v>239.96087594413956</v>
      </c>
      <c r="J19" s="17"/>
    </row>
    <row r="20" spans="1:10" s="42" customFormat="1" x14ac:dyDescent="0.2">
      <c r="A20" s="33" t="s">
        <v>571</v>
      </c>
      <c r="B20" s="15">
        <v>0</v>
      </c>
      <c r="C20" s="15">
        <v>188</v>
      </c>
      <c r="D20" s="15">
        <v>0</v>
      </c>
      <c r="E20" s="15">
        <v>188</v>
      </c>
      <c r="F20" s="15">
        <v>0</v>
      </c>
      <c r="G20" s="15">
        <v>17117</v>
      </c>
      <c r="H20" s="17"/>
      <c r="I20" s="17"/>
      <c r="J20" s="17">
        <f>E20/G20*100</f>
        <v>1.0983233043173453</v>
      </c>
    </row>
    <row r="21" spans="1:10" s="42" customFormat="1" x14ac:dyDescent="0.2">
      <c r="A21" s="34"/>
      <c r="B21" s="15"/>
      <c r="C21" s="15"/>
      <c r="D21" s="15"/>
      <c r="E21" s="15"/>
      <c r="F21" s="15"/>
      <c r="G21" s="15"/>
      <c r="H21" s="19"/>
      <c r="I21" s="19"/>
      <c r="J21" s="19"/>
    </row>
    <row r="22" spans="1:10" s="42" customFormat="1" x14ac:dyDescent="0.2">
      <c r="A22" s="32" t="s">
        <v>549</v>
      </c>
      <c r="H22" s="43"/>
      <c r="I22" s="43"/>
      <c r="J22" s="43"/>
    </row>
    <row r="23" spans="1:10" s="42" customFormat="1" x14ac:dyDescent="0.2">
      <c r="A23" s="33" t="s">
        <v>570</v>
      </c>
      <c r="B23" s="15">
        <v>334.464</v>
      </c>
      <c r="C23" s="15">
        <v>7063.7259999999997</v>
      </c>
      <c r="D23" s="15">
        <v>257.28399999999999</v>
      </c>
      <c r="E23" s="15">
        <v>7321.01</v>
      </c>
      <c r="F23" s="15">
        <v>90.99</v>
      </c>
      <c r="G23" s="15">
        <v>2975.3989999999999</v>
      </c>
      <c r="H23" s="17">
        <f>D23/B23*100</f>
        <v>76.924272866437036</v>
      </c>
      <c r="I23" s="17">
        <f>D23/F23*100</f>
        <v>282.76074293878446</v>
      </c>
      <c r="J23" s="17">
        <f>E23/G23*100</f>
        <v>246.05136991711029</v>
      </c>
    </row>
    <row r="24" spans="1:10" s="42" customFormat="1" x14ac:dyDescent="0.2">
      <c r="A24" s="33" t="s">
        <v>571</v>
      </c>
      <c r="B24" s="15">
        <v>934.7</v>
      </c>
      <c r="C24" s="15">
        <v>12342.93</v>
      </c>
      <c r="D24" s="15">
        <v>456.65</v>
      </c>
      <c r="E24" s="15">
        <v>12799.58</v>
      </c>
      <c r="F24" s="15">
        <v>188</v>
      </c>
      <c r="G24" s="15">
        <v>1836.85</v>
      </c>
      <c r="H24" s="17">
        <f>D24/B24*100</f>
        <v>48.855247673050172</v>
      </c>
      <c r="I24" s="17">
        <f>D24/F24*100</f>
        <v>242.89893617021275</v>
      </c>
      <c r="J24" s="17"/>
    </row>
    <row r="25" spans="1:10" s="42" customFormat="1" x14ac:dyDescent="0.2">
      <c r="A25" s="34"/>
      <c r="B25" s="15"/>
      <c r="C25" s="15"/>
      <c r="D25" s="15"/>
      <c r="E25" s="15"/>
      <c r="F25" s="15"/>
      <c r="G25" s="15"/>
      <c r="H25" s="19"/>
      <c r="I25" s="19"/>
      <c r="J25" s="19"/>
    </row>
    <row r="26" spans="1:10" s="42" customFormat="1" x14ac:dyDescent="0.2">
      <c r="A26" s="32" t="s">
        <v>550</v>
      </c>
      <c r="H26" s="43"/>
      <c r="I26" s="43"/>
      <c r="J26" s="43"/>
    </row>
    <row r="27" spans="1:10" s="42" customFormat="1" x14ac:dyDescent="0.2">
      <c r="A27" s="33" t="s">
        <v>570</v>
      </c>
      <c r="B27" s="15">
        <v>0.79100000000000004</v>
      </c>
      <c r="C27" s="15">
        <v>3504.6970000000001</v>
      </c>
      <c r="D27" s="15">
        <v>4.1340000000000003</v>
      </c>
      <c r="E27" s="15">
        <v>3508.8310000000001</v>
      </c>
      <c r="F27" s="15">
        <v>327.30099999999999</v>
      </c>
      <c r="G27" s="15">
        <v>5343.799</v>
      </c>
      <c r="H27" s="17"/>
      <c r="I27" s="17">
        <f>D27/F27*100</f>
        <v>1.2630575525281011</v>
      </c>
      <c r="J27" s="17">
        <f>E27/G27*100</f>
        <v>65.661732411716827</v>
      </c>
    </row>
    <row r="28" spans="1:10" s="42" customFormat="1" x14ac:dyDescent="0.2">
      <c r="A28" s="33" t="s">
        <v>571</v>
      </c>
      <c r="B28" s="15">
        <v>267.54000000000002</v>
      </c>
      <c r="C28" s="15">
        <v>3885.82</v>
      </c>
      <c r="D28" s="15">
        <v>566.59</v>
      </c>
      <c r="E28" s="15">
        <v>4452.41</v>
      </c>
      <c r="F28" s="15">
        <v>690.65</v>
      </c>
      <c r="G28" s="15">
        <v>7367.6459999999997</v>
      </c>
      <c r="H28" s="17">
        <f>D28/B28*100</f>
        <v>211.77767810420872</v>
      </c>
      <c r="I28" s="17">
        <f>D28/F28*100</f>
        <v>82.037211322667062</v>
      </c>
      <c r="J28" s="17">
        <f>E28/G28*100</f>
        <v>60.43192086047565</v>
      </c>
    </row>
    <row r="29" spans="1:10" s="42" customFormat="1" x14ac:dyDescent="0.2">
      <c r="A29" s="34"/>
      <c r="B29" s="15"/>
      <c r="C29" s="15"/>
      <c r="D29" s="15"/>
      <c r="E29" s="15"/>
      <c r="F29" s="15"/>
      <c r="G29" s="15"/>
      <c r="H29" s="19"/>
      <c r="I29" s="19"/>
      <c r="J29" s="19"/>
    </row>
    <row r="30" spans="1:10" s="42" customFormat="1" x14ac:dyDescent="0.2">
      <c r="A30" s="32" t="s">
        <v>551</v>
      </c>
      <c r="H30" s="43"/>
      <c r="I30" s="43"/>
      <c r="J30" s="43"/>
    </row>
    <row r="31" spans="1:10" s="42" customFormat="1" x14ac:dyDescent="0.2">
      <c r="A31" s="33" t="s">
        <v>570</v>
      </c>
      <c r="B31" s="15">
        <v>1704.951</v>
      </c>
      <c r="C31" s="15">
        <v>24604.611000000001</v>
      </c>
      <c r="D31" s="15">
        <v>2192.2370000000001</v>
      </c>
      <c r="E31" s="15">
        <v>26796.848000000002</v>
      </c>
      <c r="F31" s="15">
        <v>783.09799999999996</v>
      </c>
      <c r="G31" s="15">
        <v>9657.732</v>
      </c>
      <c r="H31" s="17">
        <f>D31/B31*100</f>
        <v>128.58064542617353</v>
      </c>
      <c r="I31" s="17">
        <f>D31/F31*100</f>
        <v>279.94414492183608</v>
      </c>
      <c r="J31" s="17">
        <f>E31/G31*100</f>
        <v>277.46522682551142</v>
      </c>
    </row>
    <row r="32" spans="1:10" s="42" customFormat="1" x14ac:dyDescent="0.2">
      <c r="A32" s="33" t="s">
        <v>571</v>
      </c>
      <c r="B32" s="15">
        <v>12686.272999999999</v>
      </c>
      <c r="C32" s="15">
        <v>101458.772</v>
      </c>
      <c r="D32" s="15">
        <v>8564.8780000000006</v>
      </c>
      <c r="E32" s="15">
        <v>110023.65</v>
      </c>
      <c r="F32" s="15">
        <v>8905.3799999999992</v>
      </c>
      <c r="G32" s="15">
        <v>105093.997</v>
      </c>
      <c r="H32" s="17">
        <f>D32/B32*100</f>
        <v>67.512956721016494</v>
      </c>
      <c r="I32" s="17">
        <f>D32/F32*100</f>
        <v>96.176446148283418</v>
      </c>
      <c r="J32" s="17">
        <f>E32/G32*100</f>
        <v>104.69070845216781</v>
      </c>
    </row>
    <row r="33" spans="1:10" s="42" customFormat="1" x14ac:dyDescent="0.2">
      <c r="A33" s="34"/>
      <c r="B33" s="15"/>
      <c r="C33" s="15"/>
      <c r="D33" s="15"/>
      <c r="E33" s="15"/>
      <c r="F33" s="15"/>
      <c r="G33" s="15"/>
      <c r="H33" s="19"/>
      <c r="I33" s="19"/>
      <c r="J33" s="19"/>
    </row>
    <row r="34" spans="1:10" s="42" customFormat="1" x14ac:dyDescent="0.2">
      <c r="A34" s="32" t="s">
        <v>552</v>
      </c>
      <c r="B34" s="15"/>
      <c r="C34" s="15"/>
      <c r="D34" s="15"/>
      <c r="E34" s="15"/>
      <c r="F34" s="15"/>
      <c r="G34" s="15"/>
      <c r="H34" s="19"/>
      <c r="I34" s="19"/>
      <c r="J34" s="19"/>
    </row>
    <row r="35" spans="1:10" s="42" customFormat="1" x14ac:dyDescent="0.2">
      <c r="A35" s="32" t="s">
        <v>553</v>
      </c>
      <c r="H35" s="43"/>
      <c r="I35" s="43"/>
      <c r="J35" s="43"/>
    </row>
    <row r="36" spans="1:10" s="42" customFormat="1" x14ac:dyDescent="0.2">
      <c r="A36" s="33" t="s">
        <v>570</v>
      </c>
      <c r="B36" s="15">
        <v>1314.155</v>
      </c>
      <c r="C36" s="15">
        <v>46531.036</v>
      </c>
      <c r="D36" s="15">
        <v>1678.559</v>
      </c>
      <c r="E36" s="15">
        <v>48209.595000000001</v>
      </c>
      <c r="F36" s="15">
        <v>5064.7179999999998</v>
      </c>
      <c r="G36" s="15">
        <v>112746.065</v>
      </c>
      <c r="H36" s="17">
        <f>D36/B36*100</f>
        <v>127.72914914907298</v>
      </c>
      <c r="I36" s="17">
        <f>D36/F36*100</f>
        <v>33.142200612156493</v>
      </c>
      <c r="J36" s="17">
        <f>E36/G36*100</f>
        <v>42.759447968317119</v>
      </c>
    </row>
    <row r="37" spans="1:10" s="42" customFormat="1" x14ac:dyDescent="0.2">
      <c r="A37" s="33" t="s">
        <v>571</v>
      </c>
      <c r="B37" s="15">
        <v>128.46299999999999</v>
      </c>
      <c r="C37" s="15">
        <v>15287.154</v>
      </c>
      <c r="D37" s="15">
        <v>216.06399999999999</v>
      </c>
      <c r="E37" s="15">
        <v>15503.218000000001</v>
      </c>
      <c r="F37" s="15">
        <v>466.25</v>
      </c>
      <c r="G37" s="15">
        <v>9072.41</v>
      </c>
      <c r="H37" s="17">
        <f>D37/B37*100</f>
        <v>168.19161937678552</v>
      </c>
      <c r="I37" s="17">
        <f>D37/F37*100</f>
        <v>46.340804289544238</v>
      </c>
      <c r="J37" s="17">
        <f>E37/G37*100</f>
        <v>170.88312807732456</v>
      </c>
    </row>
    <row r="38" spans="1:10" s="42" customFormat="1" x14ac:dyDescent="0.2">
      <c r="A38" s="34"/>
      <c r="B38" s="15"/>
      <c r="C38" s="15"/>
      <c r="D38" s="15"/>
      <c r="E38" s="15"/>
      <c r="F38" s="15"/>
      <c r="G38" s="15"/>
      <c r="H38" s="19"/>
      <c r="I38" s="19"/>
      <c r="J38" s="19"/>
    </row>
    <row r="39" spans="1:10" s="42" customFormat="1" x14ac:dyDescent="0.2">
      <c r="A39" s="32" t="s">
        <v>606</v>
      </c>
      <c r="H39" s="43"/>
      <c r="I39" s="43"/>
      <c r="J39" s="43"/>
    </row>
    <row r="40" spans="1:10" s="42" customFormat="1" x14ac:dyDescent="0.2">
      <c r="A40" s="33" t="s">
        <v>570</v>
      </c>
      <c r="B40" s="35">
        <v>964.40300000000002</v>
      </c>
      <c r="C40" s="35">
        <v>39732.582999999999</v>
      </c>
      <c r="D40" s="35">
        <v>1202.2940000000001</v>
      </c>
      <c r="E40" s="35">
        <v>40934.877</v>
      </c>
      <c r="F40" s="35">
        <v>2351.5859999999998</v>
      </c>
      <c r="G40" s="35">
        <v>96744.392999999996</v>
      </c>
      <c r="H40" s="17">
        <f>D40/B40*100</f>
        <v>124.66717751811225</v>
      </c>
      <c r="I40" s="17">
        <f>D40/F40*100</f>
        <v>51.126941561992631</v>
      </c>
      <c r="J40" s="17">
        <f>E40/G40*100</f>
        <v>42.31240253892544</v>
      </c>
    </row>
    <row r="41" spans="1:10" s="42" customFormat="1" x14ac:dyDescent="0.2">
      <c r="A41" s="33" t="s">
        <v>571</v>
      </c>
      <c r="B41" s="35">
        <v>105.392</v>
      </c>
      <c r="C41" s="35">
        <v>13523.460999999999</v>
      </c>
      <c r="D41" s="35">
        <v>107.145</v>
      </c>
      <c r="E41" s="35">
        <v>13630.606</v>
      </c>
      <c r="F41" s="35">
        <v>229.97399999999999</v>
      </c>
      <c r="G41" s="35">
        <v>8199.6939999999995</v>
      </c>
      <c r="H41" s="17">
        <f>D41/B41*100</f>
        <v>101.66331410353726</v>
      </c>
      <c r="I41" s="17">
        <f>D41/F41*100</f>
        <v>46.590049309921994</v>
      </c>
      <c r="J41" s="17">
        <f>E41/G41*100</f>
        <v>166.23310577199589</v>
      </c>
    </row>
    <row r="42" spans="1:10" s="42" customFormat="1" x14ac:dyDescent="0.2">
      <c r="A42" s="34"/>
      <c r="H42" s="43"/>
      <c r="I42" s="43"/>
      <c r="J42" s="43"/>
    </row>
    <row r="43" spans="1:10" s="42" customFormat="1" x14ac:dyDescent="0.2">
      <c r="A43" s="32" t="s">
        <v>554</v>
      </c>
      <c r="H43" s="43"/>
      <c r="I43" s="43"/>
      <c r="J43" s="43"/>
    </row>
    <row r="44" spans="1:10" s="42" customFormat="1" x14ac:dyDescent="0.2">
      <c r="A44" s="33" t="s">
        <v>570</v>
      </c>
      <c r="B44" s="15">
        <v>392.17200000000003</v>
      </c>
      <c r="C44" s="15">
        <v>45646.195</v>
      </c>
      <c r="D44" s="15">
        <v>80.316999999999993</v>
      </c>
      <c r="E44" s="15">
        <v>45726.512000000002</v>
      </c>
      <c r="F44" s="15">
        <v>256.14600000000002</v>
      </c>
      <c r="G44" s="15">
        <v>62590.428999999996</v>
      </c>
      <c r="H44" s="17">
        <f>D44/B44*100</f>
        <v>20.480044470283442</v>
      </c>
      <c r="I44" s="17">
        <f>D44/F44*100</f>
        <v>31.355945437367751</v>
      </c>
      <c r="J44" s="17">
        <f>E44/G44*100</f>
        <v>73.056716067563627</v>
      </c>
    </row>
    <row r="45" spans="1:10" s="42" customFormat="1" x14ac:dyDescent="0.2">
      <c r="A45" s="33" t="s">
        <v>571</v>
      </c>
      <c r="B45" s="15">
        <v>479.42099999999999</v>
      </c>
      <c r="C45" s="15">
        <v>32008.474999999999</v>
      </c>
      <c r="D45" s="15">
        <v>5</v>
      </c>
      <c r="E45" s="15">
        <v>32013.474999999999</v>
      </c>
      <c r="F45" s="15">
        <v>7738.2719999999999</v>
      </c>
      <c r="G45" s="15">
        <v>53409.148999999998</v>
      </c>
      <c r="H45" s="17">
        <f>D45/B45*100</f>
        <v>1.0429246945795032</v>
      </c>
      <c r="I45" s="17">
        <f>D45/F45*100</f>
        <v>6.4613908634899367E-2</v>
      </c>
      <c r="J45" s="17">
        <f>E45/G45*100</f>
        <v>59.940058209877108</v>
      </c>
    </row>
    <row r="46" spans="1:10" s="42" customFormat="1" x14ac:dyDescent="0.2">
      <c r="A46" s="34"/>
      <c r="B46" s="15"/>
      <c r="C46" s="15"/>
      <c r="D46" s="15"/>
      <c r="E46" s="15"/>
      <c r="F46" s="15"/>
      <c r="G46" s="15"/>
      <c r="H46" s="19"/>
      <c r="I46" s="19"/>
      <c r="J46" s="19"/>
    </row>
    <row r="47" spans="1:10" s="42" customFormat="1" x14ac:dyDescent="0.2">
      <c r="A47" s="32" t="s">
        <v>555</v>
      </c>
      <c r="H47" s="43"/>
      <c r="I47" s="43"/>
      <c r="J47" s="43"/>
    </row>
    <row r="48" spans="1:10" s="42" customFormat="1" x14ac:dyDescent="0.2">
      <c r="A48" s="33" t="s">
        <v>570</v>
      </c>
      <c r="B48" s="15">
        <v>326.68900000000002</v>
      </c>
      <c r="C48" s="15">
        <v>17926.13</v>
      </c>
      <c r="D48" s="15">
        <v>685.23199999999997</v>
      </c>
      <c r="E48" s="15">
        <v>18611.362000000001</v>
      </c>
      <c r="F48" s="15">
        <v>1502.442</v>
      </c>
      <c r="G48" s="15">
        <v>29859.474999999999</v>
      </c>
      <c r="H48" s="17">
        <f>D48/B48*100</f>
        <v>209.75055787002316</v>
      </c>
      <c r="I48" s="17">
        <f>D48/F48*100</f>
        <v>45.607883698671891</v>
      </c>
      <c r="J48" s="17">
        <f>E48/G48*100</f>
        <v>62.329836676632802</v>
      </c>
    </row>
    <row r="49" spans="1:10" s="42" customFormat="1" x14ac:dyDescent="0.2">
      <c r="A49" s="33" t="s">
        <v>571</v>
      </c>
      <c r="B49" s="15">
        <v>45.335000000000001</v>
      </c>
      <c r="C49" s="15">
        <v>1429.0930000000001</v>
      </c>
      <c r="D49" s="15">
        <v>86.459000000000003</v>
      </c>
      <c r="E49" s="15">
        <v>1515.5519999999999</v>
      </c>
      <c r="F49" s="15">
        <v>712.78499999999997</v>
      </c>
      <c r="G49" s="15">
        <v>2519.6640000000002</v>
      </c>
      <c r="H49" s="17">
        <f>D49/B49*100</f>
        <v>190.71137090548143</v>
      </c>
      <c r="I49" s="17">
        <f>D49/F49*100</f>
        <v>12.129744593390715</v>
      </c>
      <c r="J49" s="17">
        <f>E49/G49*100</f>
        <v>60.14897224391823</v>
      </c>
    </row>
    <row r="50" spans="1:10" s="42" customFormat="1" x14ac:dyDescent="0.2">
      <c r="A50" s="34"/>
      <c r="B50" s="15"/>
      <c r="C50" s="15"/>
      <c r="D50" s="15"/>
      <c r="E50" s="15"/>
      <c r="F50" s="15"/>
      <c r="G50" s="15"/>
      <c r="H50" s="19"/>
      <c r="I50" s="19"/>
      <c r="J50" s="19"/>
    </row>
    <row r="51" spans="1:10" s="42" customFormat="1" x14ac:dyDescent="0.2">
      <c r="A51" s="32" t="s">
        <v>556</v>
      </c>
      <c r="H51" s="43"/>
      <c r="I51" s="43"/>
      <c r="J51" s="43"/>
    </row>
    <row r="52" spans="1:10" s="42" customFormat="1" x14ac:dyDescent="0.2">
      <c r="A52" s="33" t="s">
        <v>570</v>
      </c>
      <c r="B52" s="15">
        <v>250.607</v>
      </c>
      <c r="C52" s="15">
        <v>11008.731</v>
      </c>
      <c r="D52" s="15">
        <v>1123.807</v>
      </c>
      <c r="E52" s="15">
        <v>12132.538</v>
      </c>
      <c r="F52" s="15">
        <v>1775.579</v>
      </c>
      <c r="G52" s="15">
        <v>11280.317999999999</v>
      </c>
      <c r="H52" s="17">
        <f>D52/B52*100</f>
        <v>448.4340022425551</v>
      </c>
      <c r="I52" s="17">
        <f>D52/F52*100</f>
        <v>63.29242461191533</v>
      </c>
      <c r="J52" s="17">
        <f>E52/G52*100</f>
        <v>107.55492885927507</v>
      </c>
    </row>
    <row r="53" spans="1:10" s="42" customFormat="1" x14ac:dyDescent="0.2">
      <c r="A53" s="33" t="s">
        <v>571</v>
      </c>
      <c r="B53" s="15">
        <v>74.793000000000006</v>
      </c>
      <c r="C53" s="15">
        <v>5081.4930000000004</v>
      </c>
      <c r="D53" s="15">
        <v>79.81</v>
      </c>
      <c r="E53" s="15">
        <v>5161.3029999999999</v>
      </c>
      <c r="F53" s="15">
        <v>112.5</v>
      </c>
      <c r="G53" s="15">
        <v>4523.7700000000004</v>
      </c>
      <c r="H53" s="17">
        <f>D53/B53*100</f>
        <v>106.70784699102857</v>
      </c>
      <c r="I53" s="17">
        <f>D53/F53*100</f>
        <v>70.942222222222227</v>
      </c>
      <c r="J53" s="17">
        <f>E53/G53*100</f>
        <v>114.09295786478975</v>
      </c>
    </row>
    <row r="54" spans="1:10" s="42" customFormat="1" x14ac:dyDescent="0.2">
      <c r="A54" s="34"/>
      <c r="B54" s="15"/>
      <c r="C54" s="15"/>
      <c r="D54" s="15"/>
      <c r="E54" s="15"/>
      <c r="F54" s="15"/>
      <c r="G54" s="15"/>
      <c r="H54" s="19"/>
      <c r="I54" s="19"/>
      <c r="J54" s="19"/>
    </row>
    <row r="55" spans="1:10" s="42" customFormat="1" x14ac:dyDescent="0.2">
      <c r="A55" s="32" t="s">
        <v>557</v>
      </c>
      <c r="H55" s="43"/>
      <c r="I55" s="43"/>
      <c r="J55" s="43"/>
    </row>
    <row r="56" spans="1:10" s="42" customFormat="1" x14ac:dyDescent="0.2">
      <c r="A56" s="33" t="s">
        <v>570</v>
      </c>
      <c r="B56" s="15">
        <v>4.2720000000000002</v>
      </c>
      <c r="C56" s="15">
        <v>2422.4090000000001</v>
      </c>
      <c r="D56" s="15">
        <v>82.369</v>
      </c>
      <c r="E56" s="15">
        <v>2504.7779999999998</v>
      </c>
      <c r="F56" s="15">
        <v>233.07900000000001</v>
      </c>
      <c r="G56" s="15">
        <v>2505.6289999999999</v>
      </c>
      <c r="H56" s="17"/>
      <c r="I56" s="17">
        <f>D56/F56*100</f>
        <v>35.339520076883801</v>
      </c>
      <c r="J56" s="17">
        <f>E56/G56*100</f>
        <v>99.966036472279001</v>
      </c>
    </row>
    <row r="57" spans="1:10" s="42" customFormat="1" x14ac:dyDescent="0.2">
      <c r="A57" s="33" t="s">
        <v>571</v>
      </c>
      <c r="B57" s="15">
        <v>49.462000000000003</v>
      </c>
      <c r="C57" s="15">
        <v>231.28</v>
      </c>
      <c r="D57" s="15">
        <v>3.2970000000000002</v>
      </c>
      <c r="E57" s="15">
        <v>234.577</v>
      </c>
      <c r="F57" s="15">
        <v>72.603999999999999</v>
      </c>
      <c r="G57" s="15">
        <v>209.358</v>
      </c>
      <c r="H57" s="17">
        <f>D57/B57*100</f>
        <v>6.6657231814322104</v>
      </c>
      <c r="I57" s="17">
        <f>D57/F57*100</f>
        <v>4.5410721172387198</v>
      </c>
      <c r="J57" s="17">
        <f>E57/G57*100</f>
        <v>112.04587357540672</v>
      </c>
    </row>
    <row r="58" spans="1:10" s="42" customFormat="1" x14ac:dyDescent="0.2">
      <c r="A58" s="34"/>
      <c r="B58" s="15"/>
      <c r="C58" s="15"/>
      <c r="D58" s="15"/>
      <c r="E58" s="15"/>
      <c r="F58" s="15"/>
      <c r="G58" s="15"/>
      <c r="H58" s="19"/>
      <c r="I58" s="19"/>
      <c r="J58" s="19"/>
    </row>
    <row r="59" spans="1:10" s="42" customFormat="1" x14ac:dyDescent="0.2">
      <c r="A59" s="32" t="s">
        <v>558</v>
      </c>
      <c r="H59" s="43"/>
      <c r="I59" s="43"/>
      <c r="J59" s="43"/>
    </row>
    <row r="60" spans="1:10" s="42" customFormat="1" x14ac:dyDescent="0.2">
      <c r="A60" s="33" t="s">
        <v>570</v>
      </c>
      <c r="B60" s="15">
        <v>1427.9369999999999</v>
      </c>
      <c r="C60" s="15">
        <v>44912.620999999999</v>
      </c>
      <c r="D60" s="15">
        <v>3802.9180000000001</v>
      </c>
      <c r="E60" s="15">
        <v>48715.538999999997</v>
      </c>
      <c r="F60" s="15">
        <v>4977.6559999999999</v>
      </c>
      <c r="G60" s="15">
        <v>61071.116000000002</v>
      </c>
      <c r="H60" s="17">
        <f>D60/B60*100</f>
        <v>266.32253383727715</v>
      </c>
      <c r="I60" s="17">
        <f>D60/F60*100</f>
        <v>76.399775315931834</v>
      </c>
      <c r="J60" s="17">
        <f>E60/G60*100</f>
        <v>79.768542300749829</v>
      </c>
    </row>
    <row r="61" spans="1:10" s="42" customFormat="1" x14ac:dyDescent="0.2">
      <c r="A61" s="33" t="s">
        <v>571</v>
      </c>
      <c r="B61" s="15">
        <v>596.93399999999997</v>
      </c>
      <c r="C61" s="15">
        <v>14694.184999999999</v>
      </c>
      <c r="D61" s="15">
        <v>585.19000000000005</v>
      </c>
      <c r="E61" s="15">
        <v>15279.374</v>
      </c>
      <c r="F61" s="15">
        <v>1464.5609999999999</v>
      </c>
      <c r="G61" s="15">
        <v>17619.901999999998</v>
      </c>
      <c r="H61" s="17">
        <f>D61/B61*100</f>
        <v>98.032613320735635</v>
      </c>
      <c r="I61" s="17">
        <f>D61/F61*100</f>
        <v>39.956683265497311</v>
      </c>
      <c r="J61" s="17">
        <f>E61/G61*100</f>
        <v>86.716566300993065</v>
      </c>
    </row>
    <row r="62" spans="1:10" s="42" customFormat="1" x14ac:dyDescent="0.2">
      <c r="A62" s="34"/>
      <c r="B62" s="15"/>
      <c r="C62" s="15"/>
      <c r="D62" s="15"/>
      <c r="E62" s="15"/>
      <c r="F62" s="15"/>
      <c r="G62" s="15"/>
      <c r="H62" s="19"/>
      <c r="I62" s="19"/>
      <c r="J62" s="19"/>
    </row>
    <row r="63" spans="1:10" s="42" customFormat="1" x14ac:dyDescent="0.2">
      <c r="A63" s="32" t="s">
        <v>559</v>
      </c>
      <c r="H63" s="43"/>
      <c r="I63" s="43"/>
      <c r="J63" s="43"/>
    </row>
    <row r="64" spans="1:10" s="42" customFormat="1" x14ac:dyDescent="0.2">
      <c r="A64" s="33" t="s">
        <v>570</v>
      </c>
      <c r="B64" s="15">
        <v>370.89499999999998</v>
      </c>
      <c r="C64" s="15">
        <v>22689.663</v>
      </c>
      <c r="D64" s="15">
        <v>1079.683</v>
      </c>
      <c r="E64" s="15">
        <v>23769.346000000001</v>
      </c>
      <c r="F64" s="15">
        <v>1521.1220000000001</v>
      </c>
      <c r="G64" s="15">
        <v>42706.292000000001</v>
      </c>
      <c r="H64" s="17">
        <f>D64/B64*100</f>
        <v>291.10206392644818</v>
      </c>
      <c r="I64" s="17">
        <f>D64/F64*100</f>
        <v>70.9793823243632</v>
      </c>
      <c r="J64" s="17">
        <f>E64/G64*100</f>
        <v>55.657714324624571</v>
      </c>
    </row>
    <row r="65" spans="1:10" s="42" customFormat="1" x14ac:dyDescent="0.2">
      <c r="A65" s="33" t="s">
        <v>571</v>
      </c>
      <c r="B65" s="15">
        <v>426.51299999999998</v>
      </c>
      <c r="C65" s="15">
        <v>18002.402999999998</v>
      </c>
      <c r="D65" s="15">
        <v>340</v>
      </c>
      <c r="E65" s="15">
        <v>18342.402999999998</v>
      </c>
      <c r="F65" s="15">
        <v>138.72200000000001</v>
      </c>
      <c r="G65" s="15">
        <v>4295.8919999999998</v>
      </c>
      <c r="H65" s="17">
        <f>D65/B65*100</f>
        <v>79.716210291362756</v>
      </c>
      <c r="I65" s="17">
        <f>D65/F65*100</f>
        <v>245.09450555787834</v>
      </c>
      <c r="J65" s="17">
        <f>E65/G65*100</f>
        <v>426.97542210092803</v>
      </c>
    </row>
    <row r="66" spans="1:10" s="42" customFormat="1" x14ac:dyDescent="0.2">
      <c r="A66" s="34"/>
      <c r="B66" s="15"/>
      <c r="C66" s="15"/>
      <c r="D66" s="15"/>
      <c r="E66" s="15"/>
      <c r="F66" s="15"/>
      <c r="G66" s="15"/>
      <c r="H66" s="19"/>
      <c r="I66" s="19"/>
      <c r="J66" s="19"/>
    </row>
    <row r="67" spans="1:10" s="42" customFormat="1" x14ac:dyDescent="0.2">
      <c r="A67" s="32" t="s">
        <v>560</v>
      </c>
      <c r="H67" s="43"/>
      <c r="I67" s="43"/>
      <c r="J67" s="43"/>
    </row>
    <row r="68" spans="1:10" s="42" customFormat="1" x14ac:dyDescent="0.2">
      <c r="A68" s="33" t="s">
        <v>570</v>
      </c>
      <c r="B68" s="15">
        <v>88.917000000000002</v>
      </c>
      <c r="C68" s="15">
        <v>2673.105</v>
      </c>
      <c r="D68" s="15">
        <v>313.137</v>
      </c>
      <c r="E68" s="15">
        <v>2986.2420000000002</v>
      </c>
      <c r="F68" s="15">
        <v>148.11199999999999</v>
      </c>
      <c r="G68" s="15">
        <v>4290.9620000000004</v>
      </c>
      <c r="H68" s="17">
        <f>D68/B68*100</f>
        <v>352.16775194844627</v>
      </c>
      <c r="I68" s="17">
        <f>D68/F68*100</f>
        <v>211.41906125094522</v>
      </c>
      <c r="J68" s="17">
        <f>E68/G68*100</f>
        <v>69.593764754849843</v>
      </c>
    </row>
    <row r="69" spans="1:10" s="42" customFormat="1" x14ac:dyDescent="0.2">
      <c r="A69" s="33" t="s">
        <v>571</v>
      </c>
      <c r="B69" s="15">
        <v>225.58</v>
      </c>
      <c r="C69" s="15">
        <v>4703.34</v>
      </c>
      <c r="D69" s="15">
        <v>19.670000000000002</v>
      </c>
      <c r="E69" s="15">
        <v>4723.01</v>
      </c>
      <c r="F69" s="15">
        <v>4</v>
      </c>
      <c r="G69" s="15">
        <v>478.50200000000001</v>
      </c>
      <c r="H69" s="17">
        <f>D69/B69*100</f>
        <v>8.7197446582143812</v>
      </c>
      <c r="I69" s="17">
        <f>D69/F69*100</f>
        <v>491.75000000000006</v>
      </c>
      <c r="J69" s="17"/>
    </row>
    <row r="70" spans="1:10" s="42" customFormat="1" x14ac:dyDescent="0.2">
      <c r="A70" s="34"/>
      <c r="B70" s="15"/>
      <c r="C70" s="15"/>
      <c r="D70" s="15"/>
      <c r="E70" s="15"/>
      <c r="F70" s="15"/>
      <c r="G70" s="15"/>
      <c r="H70" s="19"/>
      <c r="I70" s="19"/>
      <c r="J70" s="19"/>
    </row>
    <row r="71" spans="1:10" x14ac:dyDescent="0.2">
      <c r="A71" s="32" t="s">
        <v>561</v>
      </c>
      <c r="H71" s="16"/>
      <c r="I71" s="16"/>
      <c r="J71" s="16"/>
    </row>
    <row r="72" spans="1:10" x14ac:dyDescent="0.2">
      <c r="A72" s="33" t="s">
        <v>570</v>
      </c>
      <c r="B72" s="15">
        <v>9.5869999999999997</v>
      </c>
      <c r="C72" s="15">
        <v>199342.88</v>
      </c>
      <c r="D72" s="15">
        <v>7.8650000000000002</v>
      </c>
      <c r="E72" s="15">
        <v>199350.745</v>
      </c>
      <c r="F72" s="15">
        <v>207.131</v>
      </c>
      <c r="G72" s="15">
        <v>196394.26500000001</v>
      </c>
      <c r="H72" s="17">
        <f>D72/B72*100</f>
        <v>82.038176697611348</v>
      </c>
      <c r="I72" s="17">
        <f>D72/F72*100</f>
        <v>3.7971139037613879</v>
      </c>
      <c r="J72" s="17">
        <f>E72/G72*100</f>
        <v>101.50538000689582</v>
      </c>
    </row>
    <row r="73" spans="1:10" x14ac:dyDescent="0.2">
      <c r="A73" s="33" t="s">
        <v>571</v>
      </c>
      <c r="B73" s="15">
        <v>3397.7959999999998</v>
      </c>
      <c r="C73" s="15">
        <v>101649.431</v>
      </c>
      <c r="D73" s="15">
        <v>4680.0069999999996</v>
      </c>
      <c r="E73" s="15">
        <v>106329.43799999999</v>
      </c>
      <c r="F73" s="15">
        <v>28585.457999999999</v>
      </c>
      <c r="G73" s="15">
        <v>145726.20600000001</v>
      </c>
      <c r="H73" s="17">
        <f>D73/B73*100</f>
        <v>137.73655039914107</v>
      </c>
      <c r="I73" s="17">
        <f>D73/F73*100</f>
        <v>16.371985364026699</v>
      </c>
      <c r="J73" s="17">
        <f>E73/G73*100</f>
        <v>72.965213957467597</v>
      </c>
    </row>
    <row r="74" spans="1:10" x14ac:dyDescent="0.2">
      <c r="A74" s="34"/>
      <c r="B74" s="15"/>
      <c r="C74" s="15"/>
      <c r="D74" s="15"/>
      <c r="E74" s="15"/>
      <c r="F74" s="15"/>
      <c r="G74" s="15"/>
      <c r="H74" s="19"/>
      <c r="I74" s="19"/>
      <c r="J74" s="19"/>
    </row>
    <row r="75" spans="1:10" x14ac:dyDescent="0.2">
      <c r="A75" s="32" t="s">
        <v>562</v>
      </c>
      <c r="H75" s="16"/>
      <c r="I75" s="16"/>
      <c r="J75" s="16"/>
    </row>
    <row r="76" spans="1:10" x14ac:dyDescent="0.2">
      <c r="A76" s="33" t="s">
        <v>570</v>
      </c>
      <c r="B76" s="15">
        <v>1.0409999999999999</v>
      </c>
      <c r="C76" s="15">
        <v>8557.4529999999995</v>
      </c>
      <c r="D76" s="15">
        <v>25.213999999999999</v>
      </c>
      <c r="E76" s="15">
        <v>8582.6659999999993</v>
      </c>
      <c r="F76" s="15">
        <v>915.95399999999995</v>
      </c>
      <c r="G76" s="15">
        <v>10243.708000000001</v>
      </c>
      <c r="H76" s="17"/>
      <c r="I76" s="17">
        <f>D76/F76*100</f>
        <v>2.7527583262914952</v>
      </c>
      <c r="J76" s="17">
        <f>E76/G76*100</f>
        <v>83.78475840974771</v>
      </c>
    </row>
    <row r="77" spans="1:10" x14ac:dyDescent="0.2">
      <c r="A77" s="33" t="s">
        <v>571</v>
      </c>
      <c r="B77" s="15">
        <v>0</v>
      </c>
      <c r="C77" s="15">
        <v>1104.0999999999999</v>
      </c>
      <c r="D77" s="15">
        <v>0</v>
      </c>
      <c r="E77" s="15">
        <v>1104.0999999999999</v>
      </c>
      <c r="F77" s="15">
        <v>42.664000000000001</v>
      </c>
      <c r="G77" s="15">
        <v>1108.9069999999999</v>
      </c>
      <c r="H77" s="17"/>
      <c r="I77" s="17">
        <f>D77/F77*100</f>
        <v>0</v>
      </c>
      <c r="J77" s="17">
        <f>E77/G77*100</f>
        <v>99.566510086057718</v>
      </c>
    </row>
    <row r="78" spans="1:10" x14ac:dyDescent="0.2">
      <c r="A78" s="34"/>
      <c r="B78" s="15"/>
      <c r="C78" s="15"/>
      <c r="D78" s="15"/>
      <c r="E78" s="15"/>
      <c r="F78" s="15"/>
      <c r="G78" s="15"/>
      <c r="H78" s="19"/>
      <c r="I78" s="19"/>
      <c r="J78" s="19"/>
    </row>
    <row r="79" spans="1:10" x14ac:dyDescent="0.2">
      <c r="A79" s="32" t="s">
        <v>563</v>
      </c>
      <c r="H79" s="16"/>
      <c r="I79" s="16"/>
      <c r="J79" s="16"/>
    </row>
    <row r="80" spans="1:10" x14ac:dyDescent="0.2">
      <c r="A80" s="33" t="s">
        <v>570</v>
      </c>
      <c r="B80" s="15">
        <v>596.91099999999994</v>
      </c>
      <c r="C80" s="15">
        <v>54061.487000000001</v>
      </c>
      <c r="D80" s="15">
        <v>298.52600000000001</v>
      </c>
      <c r="E80" s="15">
        <v>54360.014000000003</v>
      </c>
      <c r="F80" s="15">
        <v>1391.347</v>
      </c>
      <c r="G80" s="15">
        <v>49906.595000000001</v>
      </c>
      <c r="H80" s="17">
        <f>D80/B80*100</f>
        <v>50.01181080596605</v>
      </c>
      <c r="I80" s="17">
        <f>D80/F80*100</f>
        <v>21.455898492611837</v>
      </c>
      <c r="J80" s="17">
        <f>E80/G80*100</f>
        <v>108.9235080053047</v>
      </c>
    </row>
    <row r="81" spans="1:10" x14ac:dyDescent="0.2">
      <c r="A81" s="33" t="s">
        <v>571</v>
      </c>
      <c r="B81" s="15">
        <v>70961.134999999995</v>
      </c>
      <c r="C81" s="15">
        <v>256007.06400000001</v>
      </c>
      <c r="D81" s="15">
        <v>76228.505999999994</v>
      </c>
      <c r="E81" s="15">
        <v>332235.57</v>
      </c>
      <c r="F81" s="15">
        <v>57634.489000000001</v>
      </c>
      <c r="G81" s="15">
        <v>194627.41200000001</v>
      </c>
      <c r="H81" s="17">
        <f>D81/B81*100</f>
        <v>107.42289564562348</v>
      </c>
      <c r="I81" s="17">
        <f>D81/F81*100</f>
        <v>132.26196210397561</v>
      </c>
      <c r="J81" s="17">
        <f>E81/G81*100</f>
        <v>170.70337964520638</v>
      </c>
    </row>
    <row r="82" spans="1:10" x14ac:dyDescent="0.2">
      <c r="A82" s="34"/>
      <c r="B82" s="15"/>
      <c r="C82" s="15"/>
      <c r="D82" s="15"/>
      <c r="E82" s="15"/>
      <c r="F82" s="15"/>
      <c r="G82" s="15"/>
      <c r="H82" s="19"/>
      <c r="I82" s="19"/>
      <c r="J82" s="19"/>
    </row>
    <row r="83" spans="1:10" x14ac:dyDescent="0.2">
      <c r="A83" s="32" t="s">
        <v>564</v>
      </c>
      <c r="H83" s="16"/>
      <c r="I83" s="16"/>
      <c r="J83" s="16"/>
    </row>
    <row r="84" spans="1:10" x14ac:dyDescent="0.2">
      <c r="A84" s="33" t="s">
        <v>570</v>
      </c>
      <c r="B84" s="15">
        <v>588.93200000000002</v>
      </c>
      <c r="C84" s="15">
        <v>5612.2969999999996</v>
      </c>
      <c r="D84" s="15">
        <v>308.12799999999999</v>
      </c>
      <c r="E84" s="15">
        <v>5920.4250000000002</v>
      </c>
      <c r="F84" s="15">
        <v>166.58699999999999</v>
      </c>
      <c r="G84" s="15">
        <v>2762.7420000000002</v>
      </c>
      <c r="H84" s="17">
        <f>D84/B84*100</f>
        <v>52.319792437836618</v>
      </c>
      <c r="I84" s="17">
        <f>D84/F84*100</f>
        <v>184.96521337199181</v>
      </c>
      <c r="J84" s="17">
        <f>E84/G84*100</f>
        <v>214.29525449716257</v>
      </c>
    </row>
    <row r="85" spans="1:10" x14ac:dyDescent="0.2">
      <c r="A85" s="33" t="s">
        <v>571</v>
      </c>
      <c r="B85" s="15">
        <v>0</v>
      </c>
      <c r="C85" s="15">
        <v>7.01</v>
      </c>
      <c r="D85" s="15">
        <v>0</v>
      </c>
      <c r="E85" s="15">
        <v>7.01</v>
      </c>
      <c r="F85" s="15">
        <v>0.25</v>
      </c>
      <c r="G85" s="15">
        <v>1.51</v>
      </c>
      <c r="H85" s="17"/>
      <c r="I85" s="17">
        <f>D85/F85*100</f>
        <v>0</v>
      </c>
      <c r="J85" s="17">
        <f>E85/G85*100</f>
        <v>464.23841059602643</v>
      </c>
    </row>
    <row r="86" spans="1:10" x14ac:dyDescent="0.2">
      <c r="A86" s="34"/>
      <c r="B86" s="15"/>
      <c r="C86" s="15"/>
      <c r="D86" s="15"/>
      <c r="E86" s="15"/>
      <c r="F86" s="15"/>
      <c r="G86" s="15"/>
      <c r="H86" s="19"/>
      <c r="I86" s="19"/>
      <c r="J86" s="19"/>
    </row>
    <row r="87" spans="1:10" x14ac:dyDescent="0.2">
      <c r="A87" s="32" t="s">
        <v>565</v>
      </c>
      <c r="H87" s="16"/>
      <c r="I87" s="16"/>
      <c r="J87" s="16"/>
    </row>
    <row r="88" spans="1:10" x14ac:dyDescent="0.2">
      <c r="A88" s="33" t="s">
        <v>570</v>
      </c>
      <c r="B88" s="15">
        <v>12238.467000000001</v>
      </c>
      <c r="C88" s="15">
        <v>34581.864000000001</v>
      </c>
      <c r="D88" s="15">
        <v>9915.3770000000004</v>
      </c>
      <c r="E88" s="15">
        <v>44497.241000000002</v>
      </c>
      <c r="F88" s="15">
        <v>8717.7350000000006</v>
      </c>
      <c r="G88" s="15">
        <v>59018.07</v>
      </c>
      <c r="H88" s="17">
        <f>D88/B88*100</f>
        <v>81.018129149672092</v>
      </c>
      <c r="I88" s="17">
        <f>D88/F88*100</f>
        <v>113.73799501820142</v>
      </c>
      <c r="J88" s="17">
        <f>E88/G88*100</f>
        <v>75.395960931965419</v>
      </c>
    </row>
    <row r="89" spans="1:10" x14ac:dyDescent="0.2">
      <c r="A89" s="33" t="s">
        <v>571</v>
      </c>
      <c r="B89" s="15">
        <v>2104.0129999999999</v>
      </c>
      <c r="C89" s="15">
        <v>8388.0130000000008</v>
      </c>
      <c r="D89" s="15">
        <v>730.97199999999998</v>
      </c>
      <c r="E89" s="15">
        <v>9118.9850000000006</v>
      </c>
      <c r="F89" s="15">
        <v>100.788</v>
      </c>
      <c r="G89" s="15">
        <v>588.93899999999996</v>
      </c>
      <c r="H89" s="17">
        <f>D89/B89*100</f>
        <v>34.741800549711435</v>
      </c>
      <c r="I89" s="17"/>
      <c r="J89" s="17"/>
    </row>
    <row r="90" spans="1:10" x14ac:dyDescent="0.2">
      <c r="A90" s="34"/>
      <c r="B90" s="15"/>
      <c r="C90" s="15"/>
      <c r="D90" s="15"/>
      <c r="E90" s="15"/>
      <c r="F90" s="15"/>
      <c r="G90" s="15"/>
      <c r="H90" s="19"/>
      <c r="I90" s="19"/>
      <c r="J90" s="19"/>
    </row>
    <row r="91" spans="1:10" x14ac:dyDescent="0.2">
      <c r="A91" s="32" t="s">
        <v>566</v>
      </c>
      <c r="B91" s="15"/>
      <c r="C91" s="15"/>
      <c r="D91" s="15"/>
      <c r="E91" s="15"/>
      <c r="F91" s="15"/>
      <c r="G91" s="15"/>
      <c r="H91" s="19"/>
      <c r="I91" s="19"/>
      <c r="J91" s="19"/>
    </row>
    <row r="92" spans="1:10" x14ac:dyDescent="0.2">
      <c r="A92" s="33" t="s">
        <v>570</v>
      </c>
      <c r="B92" s="15">
        <v>4224.058</v>
      </c>
      <c r="C92" s="15">
        <v>83679.877999999997</v>
      </c>
      <c r="D92" s="15">
        <v>5873.085</v>
      </c>
      <c r="E92" s="15">
        <v>89552.962</v>
      </c>
      <c r="F92" s="15">
        <v>5235.7089999999998</v>
      </c>
      <c r="G92" s="15">
        <v>83974.430999999997</v>
      </c>
      <c r="H92" s="17">
        <f>D92/B92*100</f>
        <v>139.03892891622226</v>
      </c>
      <c r="I92" s="17">
        <f>D92/F92*100</f>
        <v>112.17363302658723</v>
      </c>
      <c r="J92" s="17">
        <f>E92/G92*100</f>
        <v>106.64313045479284</v>
      </c>
    </row>
    <row r="93" spans="1:10" x14ac:dyDescent="0.2">
      <c r="A93" s="36" t="s">
        <v>571</v>
      </c>
      <c r="B93" s="23">
        <v>841.24699999999996</v>
      </c>
      <c r="C93" s="23">
        <v>34273.724000000002</v>
      </c>
      <c r="D93" s="23">
        <v>802.91</v>
      </c>
      <c r="E93" s="23">
        <v>35076.633999999998</v>
      </c>
      <c r="F93" s="23">
        <v>1030.7190000000001</v>
      </c>
      <c r="G93" s="23">
        <v>3755.7370000000001</v>
      </c>
      <c r="H93" s="25">
        <f>D93/B93*100</f>
        <v>95.442836646074227</v>
      </c>
      <c r="I93" s="25">
        <f>D93/F93*100</f>
        <v>77.89804980794959</v>
      </c>
      <c r="J93" s="25"/>
    </row>
    <row r="94" spans="1:10" x14ac:dyDescent="0.2">
      <c r="A94" s="37"/>
      <c r="B94" s="26"/>
      <c r="C94" s="26"/>
      <c r="D94" s="26"/>
      <c r="E94" s="26"/>
      <c r="F94" s="26"/>
      <c r="G94" s="26"/>
      <c r="H94" s="17"/>
      <c r="I94" s="28"/>
      <c r="J94" s="28"/>
    </row>
    <row r="95" spans="1:10" x14ac:dyDescent="0.2">
      <c r="A95" s="38" t="s">
        <v>612</v>
      </c>
      <c r="B95" s="26"/>
      <c r="C95" s="26"/>
      <c r="D95" s="26"/>
      <c r="E95" s="26"/>
      <c r="F95" s="26"/>
      <c r="G95" s="26"/>
      <c r="H95" s="17"/>
      <c r="I95" s="17"/>
      <c r="J95" s="28"/>
    </row>
    <row r="96" spans="1:10" x14ac:dyDescent="0.2">
      <c r="A96" s="39" t="s">
        <v>615</v>
      </c>
    </row>
    <row r="103" spans="2:7" x14ac:dyDescent="0.2">
      <c r="B103" s="41"/>
      <c r="C103" s="41"/>
      <c r="D103" s="41"/>
      <c r="E103" s="41"/>
      <c r="F103" s="41"/>
      <c r="G103" s="41"/>
    </row>
    <row r="104" spans="2:7" x14ac:dyDescent="0.2">
      <c r="B104" s="41"/>
      <c r="C104" s="41"/>
      <c r="D104" s="41"/>
      <c r="E104" s="41"/>
      <c r="F104" s="41"/>
      <c r="G104" s="41"/>
    </row>
    <row r="105" spans="2:7" x14ac:dyDescent="0.2">
      <c r="B105" s="41"/>
      <c r="C105" s="41"/>
      <c r="D105" s="41"/>
      <c r="E105" s="41"/>
      <c r="F105" s="41"/>
      <c r="G105" s="41"/>
    </row>
    <row r="106" spans="2:7" x14ac:dyDescent="0.2">
      <c r="B106" s="41"/>
      <c r="C106" s="41"/>
      <c r="D106" s="41"/>
      <c r="E106" s="41"/>
      <c r="F106" s="41"/>
      <c r="G106" s="41"/>
    </row>
    <row r="107" spans="2:7" x14ac:dyDescent="0.2">
      <c r="B107" s="41"/>
      <c r="C107" s="41"/>
      <c r="D107" s="41"/>
      <c r="E107" s="41"/>
      <c r="F107" s="41"/>
      <c r="G107" s="41"/>
    </row>
    <row r="108" spans="2:7" x14ac:dyDescent="0.2">
      <c r="B108" s="41"/>
      <c r="C108" s="41"/>
      <c r="D108" s="41"/>
      <c r="E108" s="41"/>
      <c r="F108" s="41"/>
      <c r="G108" s="41"/>
    </row>
    <row r="109" spans="2:7" x14ac:dyDescent="0.2">
      <c r="B109" s="41"/>
      <c r="C109" s="41"/>
      <c r="D109" s="41"/>
      <c r="E109" s="41"/>
      <c r="F109" s="41"/>
      <c r="G109" s="41"/>
    </row>
    <row r="110" spans="2:7" x14ac:dyDescent="0.2">
      <c r="B110" s="41"/>
      <c r="C110" s="41"/>
      <c r="D110" s="41"/>
      <c r="E110" s="41"/>
      <c r="F110" s="41"/>
      <c r="G110" s="41"/>
    </row>
    <row r="111" spans="2:7" x14ac:dyDescent="0.2">
      <c r="B111" s="41"/>
      <c r="C111" s="41"/>
      <c r="D111" s="41"/>
      <c r="E111" s="41"/>
      <c r="F111" s="41"/>
      <c r="G111" s="41"/>
    </row>
    <row r="112" spans="2:7" x14ac:dyDescent="0.2">
      <c r="B112" s="41"/>
      <c r="C112" s="41"/>
      <c r="D112" s="41"/>
      <c r="E112" s="41"/>
      <c r="F112" s="41"/>
      <c r="G112" s="41"/>
    </row>
    <row r="113" spans="2:7" x14ac:dyDescent="0.2">
      <c r="B113" s="41"/>
      <c r="C113" s="41"/>
      <c r="D113" s="41"/>
      <c r="E113" s="41"/>
      <c r="F113" s="41"/>
      <c r="G113" s="41"/>
    </row>
    <row r="114" spans="2:7" x14ac:dyDescent="0.2">
      <c r="B114" s="41"/>
      <c r="C114" s="41"/>
      <c r="D114" s="41"/>
      <c r="E114" s="41"/>
      <c r="F114" s="41"/>
      <c r="G114" s="41"/>
    </row>
    <row r="115" spans="2:7" x14ac:dyDescent="0.2">
      <c r="B115" s="41"/>
      <c r="C115" s="41"/>
      <c r="D115" s="41"/>
      <c r="E115" s="41"/>
      <c r="F115" s="41"/>
      <c r="G115" s="41"/>
    </row>
    <row r="116" spans="2:7" x14ac:dyDescent="0.2">
      <c r="B116" s="41"/>
      <c r="C116" s="41"/>
      <c r="D116" s="41"/>
      <c r="E116" s="41"/>
      <c r="F116" s="41"/>
      <c r="G116" s="41"/>
    </row>
    <row r="117" spans="2:7" x14ac:dyDescent="0.2">
      <c r="B117" s="41"/>
      <c r="C117" s="41"/>
      <c r="D117" s="41"/>
      <c r="E117" s="41"/>
      <c r="F117" s="41"/>
      <c r="G117" s="41"/>
    </row>
    <row r="118" spans="2:7" x14ac:dyDescent="0.2">
      <c r="B118" s="41"/>
      <c r="C118" s="41"/>
      <c r="D118" s="41"/>
      <c r="E118" s="41"/>
      <c r="F118" s="41"/>
      <c r="G118" s="41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30" customWidth="1"/>
    <col min="2" max="7" width="9.7109375" style="31" customWidth="1"/>
    <col min="8" max="11" width="9.7109375" style="30" customWidth="1"/>
    <col min="12" max="12" width="10.7109375" style="30" customWidth="1"/>
    <col min="13" max="13" width="89.140625" style="30" customWidth="1"/>
    <col min="14" max="16384" width="9.140625" style="30"/>
  </cols>
  <sheetData>
    <row r="1" spans="1:17" s="10" customFormat="1" ht="15" customHeight="1" x14ac:dyDescent="0.2">
      <c r="A1" s="94" t="s">
        <v>611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7" s="10" customFormat="1" ht="11.25" customHeight="1" x14ac:dyDescent="0.2">
      <c r="A2" s="92" t="s">
        <v>280</v>
      </c>
      <c r="B2" s="90" t="s">
        <v>597</v>
      </c>
      <c r="C2" s="90"/>
      <c r="D2" s="90" t="s">
        <v>597</v>
      </c>
      <c r="E2" s="90"/>
      <c r="F2" s="90" t="s">
        <v>597</v>
      </c>
      <c r="G2" s="90"/>
      <c r="H2" s="90" t="s">
        <v>598</v>
      </c>
      <c r="I2" s="90"/>
      <c r="J2" s="90" t="s">
        <v>599</v>
      </c>
      <c r="K2" s="90"/>
      <c r="L2" s="90" t="s">
        <v>631</v>
      </c>
    </row>
    <row r="3" spans="1:17" s="10" customFormat="1" ht="11.25" customHeight="1" x14ac:dyDescent="0.2">
      <c r="A3" s="92"/>
      <c r="B3" s="84" t="s">
        <v>624</v>
      </c>
      <c r="C3" s="84" t="s">
        <v>619</v>
      </c>
      <c r="D3" s="84" t="s">
        <v>625</v>
      </c>
      <c r="E3" s="84" t="s">
        <v>626</v>
      </c>
      <c r="F3" s="84" t="s">
        <v>627</v>
      </c>
      <c r="G3" s="84" t="s">
        <v>628</v>
      </c>
      <c r="H3" s="84" t="s">
        <v>625</v>
      </c>
      <c r="I3" s="84" t="s">
        <v>626</v>
      </c>
      <c r="J3" s="90" t="s">
        <v>625</v>
      </c>
      <c r="K3" s="90"/>
      <c r="L3" s="90"/>
    </row>
    <row r="4" spans="1:17" s="10" customFormat="1" ht="44.25" customHeight="1" x14ac:dyDescent="0.2">
      <c r="A4" s="92"/>
      <c r="B4" s="84"/>
      <c r="C4" s="84"/>
      <c r="D4" s="84"/>
      <c r="E4" s="84"/>
      <c r="F4" s="84"/>
      <c r="G4" s="84"/>
      <c r="H4" s="84"/>
      <c r="I4" s="84"/>
      <c r="J4" s="11" t="s">
        <v>629</v>
      </c>
      <c r="K4" s="11" t="s">
        <v>630</v>
      </c>
      <c r="L4" s="90"/>
    </row>
    <row r="5" spans="1:17" s="10" customFormat="1" ht="22.5" x14ac:dyDescent="0.2">
      <c r="A5" s="32" t="s">
        <v>569</v>
      </c>
      <c r="B5" s="15"/>
      <c r="C5" s="15"/>
      <c r="D5" s="15"/>
      <c r="E5" s="15"/>
      <c r="F5" s="15"/>
      <c r="G5" s="15"/>
      <c r="H5" s="13"/>
      <c r="I5" s="13"/>
      <c r="J5" s="13"/>
      <c r="K5" s="13"/>
      <c r="L5" s="13"/>
    </row>
    <row r="6" spans="1:17" s="10" customFormat="1" x14ac:dyDescent="0.2">
      <c r="A6" s="14" t="s">
        <v>276</v>
      </c>
      <c r="B6" s="15">
        <v>292513.65100000001</v>
      </c>
      <c r="C6" s="15">
        <v>2540251.9720000001</v>
      </c>
      <c r="D6" s="15">
        <v>302863.82199999999</v>
      </c>
      <c r="E6" s="15">
        <v>2843115.7940000002</v>
      </c>
      <c r="F6" s="15">
        <v>331533.58199999999</v>
      </c>
      <c r="G6" s="15">
        <v>2871077.517</v>
      </c>
      <c r="H6" s="16">
        <f>H7+H8</f>
        <v>100</v>
      </c>
      <c r="I6" s="16">
        <f>I7+I8</f>
        <v>100</v>
      </c>
      <c r="J6" s="17">
        <f t="shared" ref="J6:J11" si="0">D6/B6*100</f>
        <v>103.53835486467604</v>
      </c>
      <c r="K6" s="17">
        <f t="shared" ref="K6:L11" si="1">D6/F6*100</f>
        <v>91.352381310198609</v>
      </c>
      <c r="L6" s="17">
        <f t="shared" si="1"/>
        <v>99.026089583634189</v>
      </c>
      <c r="Q6" s="44"/>
    </row>
    <row r="7" spans="1:17" s="10" customFormat="1" x14ac:dyDescent="0.2">
      <c r="A7" s="18" t="s">
        <v>282</v>
      </c>
      <c r="B7" s="15">
        <v>286092.41700000002</v>
      </c>
      <c r="C7" s="15">
        <v>2504615.5</v>
      </c>
      <c r="D7" s="15">
        <v>292790.08299999998</v>
      </c>
      <c r="E7" s="15">
        <v>2797405.5830000001</v>
      </c>
      <c r="F7" s="15">
        <v>330258.75</v>
      </c>
      <c r="G7" s="15">
        <v>2848094.25</v>
      </c>
      <c r="H7" s="16">
        <f>D7/D6*100</f>
        <v>96.67383877893478</v>
      </c>
      <c r="I7" s="16">
        <f>E7/E6*100</f>
        <v>98.392249408326421</v>
      </c>
      <c r="J7" s="17">
        <f t="shared" si="0"/>
        <v>102.34108476912198</v>
      </c>
      <c r="K7" s="17">
        <f t="shared" si="1"/>
        <v>88.654754188950321</v>
      </c>
      <c r="L7" s="17">
        <f t="shared" si="1"/>
        <v>98.220260196796502</v>
      </c>
      <c r="Q7" s="44"/>
    </row>
    <row r="8" spans="1:17" s="10" customFormat="1" x14ac:dyDescent="0.2">
      <c r="A8" s="18" t="s">
        <v>278</v>
      </c>
      <c r="B8" s="15">
        <v>6421.2349999999997</v>
      </c>
      <c r="C8" s="15">
        <v>35636.472000000002</v>
      </c>
      <c r="D8" s="15">
        <v>10073.739</v>
      </c>
      <c r="E8" s="15">
        <v>45710.211000000003</v>
      </c>
      <c r="F8" s="15">
        <v>1274.8320000000001</v>
      </c>
      <c r="G8" s="15">
        <v>22983.267</v>
      </c>
      <c r="H8" s="16">
        <f>D8/D6*100</f>
        <v>3.3261612210652221</v>
      </c>
      <c r="I8" s="16">
        <f>E8/E6*100</f>
        <v>1.6077505916735801</v>
      </c>
      <c r="J8" s="17">
        <f t="shared" si="0"/>
        <v>156.88164348446989</v>
      </c>
      <c r="K8" s="17"/>
      <c r="L8" s="17">
        <f t="shared" si="1"/>
        <v>198.88474079859927</v>
      </c>
      <c r="Q8" s="44"/>
    </row>
    <row r="9" spans="1:17" s="10" customFormat="1" x14ac:dyDescent="0.2">
      <c r="A9" s="14" t="s">
        <v>277</v>
      </c>
      <c r="B9" s="15">
        <v>292513.65100000001</v>
      </c>
      <c r="C9" s="15">
        <v>2540251.9720000001</v>
      </c>
      <c r="D9" s="15">
        <v>302863.82199999999</v>
      </c>
      <c r="E9" s="15">
        <v>2843115.7940000002</v>
      </c>
      <c r="F9" s="15">
        <v>331533.58199999999</v>
      </c>
      <c r="G9" s="15">
        <v>2871077.517</v>
      </c>
      <c r="H9" s="16">
        <f>H10+H11</f>
        <v>100</v>
      </c>
      <c r="I9" s="16">
        <f>I10+I11</f>
        <v>100</v>
      </c>
      <c r="J9" s="17">
        <f t="shared" si="0"/>
        <v>103.53835486467604</v>
      </c>
      <c r="K9" s="17">
        <f t="shared" si="1"/>
        <v>91.352381310198609</v>
      </c>
      <c r="L9" s="17">
        <f t="shared" si="1"/>
        <v>99.026089583634189</v>
      </c>
      <c r="Q9" s="44"/>
    </row>
    <row r="10" spans="1:17" s="10" customFormat="1" x14ac:dyDescent="0.2">
      <c r="A10" s="18" t="s">
        <v>279</v>
      </c>
      <c r="B10" s="15">
        <v>190136.18</v>
      </c>
      <c r="C10" s="15">
        <v>1553099.75</v>
      </c>
      <c r="D10" s="15">
        <v>221932.201</v>
      </c>
      <c r="E10" s="15">
        <v>1775031.9509999999</v>
      </c>
      <c r="F10" s="15">
        <v>226499.22399999999</v>
      </c>
      <c r="G10" s="15">
        <v>1745214.95</v>
      </c>
      <c r="H10" s="16">
        <f>D10/D9*100</f>
        <v>73.277884276320066</v>
      </c>
      <c r="I10" s="16">
        <f>E10/E9*100</f>
        <v>62.432629537845685</v>
      </c>
      <c r="J10" s="17">
        <f t="shared" si="0"/>
        <v>116.7227620750559</v>
      </c>
      <c r="K10" s="17">
        <f t="shared" si="1"/>
        <v>97.983647396513831</v>
      </c>
      <c r="L10" s="17">
        <f t="shared" si="1"/>
        <v>101.70850020508935</v>
      </c>
      <c r="Q10" s="44"/>
    </row>
    <row r="11" spans="1:17" s="10" customFormat="1" x14ac:dyDescent="0.2">
      <c r="A11" s="18" t="s">
        <v>283</v>
      </c>
      <c r="B11" s="15">
        <v>102377.47100000001</v>
      </c>
      <c r="C11" s="15">
        <v>987152.22199999995</v>
      </c>
      <c r="D11" s="15">
        <v>80931.620999999999</v>
      </c>
      <c r="E11" s="15">
        <v>1068083.8430000001</v>
      </c>
      <c r="F11" s="15">
        <v>105034.35799999999</v>
      </c>
      <c r="G11" s="15">
        <v>1125862.567</v>
      </c>
      <c r="H11" s="16">
        <f>D11/D9*100</f>
        <v>26.722115723679934</v>
      </c>
      <c r="I11" s="16">
        <f>E11/E9*100</f>
        <v>37.567370462154308</v>
      </c>
      <c r="J11" s="17">
        <f t="shared" si="0"/>
        <v>79.052178384050919</v>
      </c>
      <c r="K11" s="17">
        <f t="shared" si="1"/>
        <v>77.052521233099753</v>
      </c>
      <c r="L11" s="17">
        <f t="shared" si="1"/>
        <v>94.868048224219905</v>
      </c>
      <c r="Q11" s="44"/>
    </row>
    <row r="12" spans="1:17" s="10" customFormat="1" x14ac:dyDescent="0.2">
      <c r="A12" s="32" t="s">
        <v>572</v>
      </c>
      <c r="B12" s="15"/>
      <c r="C12" s="15"/>
      <c r="D12" s="15"/>
      <c r="E12" s="15"/>
      <c r="F12" s="15"/>
      <c r="G12" s="15"/>
    </row>
    <row r="13" spans="1:17" s="10" customFormat="1" x14ac:dyDescent="0.2">
      <c r="A13" s="14" t="s">
        <v>276</v>
      </c>
      <c r="B13" s="15">
        <v>31072.67</v>
      </c>
      <c r="C13" s="15">
        <v>316624.58500000002</v>
      </c>
      <c r="D13" s="15">
        <v>31778.482</v>
      </c>
      <c r="E13" s="15">
        <v>348403.06699999998</v>
      </c>
      <c r="F13" s="15">
        <v>33947.497000000003</v>
      </c>
      <c r="G13" s="15">
        <v>361490.77299999999</v>
      </c>
      <c r="H13" s="16">
        <f>H14+H15</f>
        <v>99.999999999999986</v>
      </c>
      <c r="I13" s="16">
        <f>I14+I15</f>
        <v>100</v>
      </c>
      <c r="J13" s="17">
        <f t="shared" ref="J13:J18" si="2">D13/B13*100</f>
        <v>102.27148809548714</v>
      </c>
      <c r="K13" s="17">
        <f t="shared" ref="K13:L18" si="3">D13/F13*100</f>
        <v>93.610677688549458</v>
      </c>
      <c r="L13" s="17">
        <f t="shared" si="3"/>
        <v>96.379518655099943</v>
      </c>
      <c r="Q13" s="44"/>
    </row>
    <row r="14" spans="1:17" s="10" customFormat="1" x14ac:dyDescent="0.2">
      <c r="A14" s="18" t="s">
        <v>282</v>
      </c>
      <c r="B14" s="15">
        <v>30960.019</v>
      </c>
      <c r="C14" s="15">
        <v>315416.52</v>
      </c>
      <c r="D14" s="15">
        <v>31650.351999999999</v>
      </c>
      <c r="E14" s="15">
        <v>347066.87199999997</v>
      </c>
      <c r="F14" s="15">
        <v>33882.351999999999</v>
      </c>
      <c r="G14" s="15">
        <v>360569.87199999997</v>
      </c>
      <c r="H14" s="16">
        <f>D14/D13*100</f>
        <v>99.59680264148551</v>
      </c>
      <c r="I14" s="16">
        <f>E14/E13*100</f>
        <v>99.616480127024829</v>
      </c>
      <c r="J14" s="17">
        <f t="shared" si="2"/>
        <v>102.22975638354743</v>
      </c>
      <c r="K14" s="17">
        <f t="shared" si="3"/>
        <v>93.412499817013881</v>
      </c>
      <c r="L14" s="17">
        <f t="shared" si="3"/>
        <v>96.255094768428123</v>
      </c>
      <c r="Q14" s="44"/>
    </row>
    <row r="15" spans="1:17" s="10" customFormat="1" x14ac:dyDescent="0.2">
      <c r="A15" s="18" t="s">
        <v>278</v>
      </c>
      <c r="B15" s="15">
        <v>112.652</v>
      </c>
      <c r="C15" s="15">
        <v>1208.0650000000001</v>
      </c>
      <c r="D15" s="15">
        <v>128.13</v>
      </c>
      <c r="E15" s="15">
        <v>1336.1949999999999</v>
      </c>
      <c r="F15" s="15">
        <v>65.144999999999996</v>
      </c>
      <c r="G15" s="15">
        <v>920.90099999999995</v>
      </c>
      <c r="H15" s="16">
        <f>D15/D13*100</f>
        <v>0.40319735851448157</v>
      </c>
      <c r="I15" s="16">
        <f>E15/E13*100</f>
        <v>0.38351987297517104</v>
      </c>
      <c r="J15" s="17">
        <f t="shared" si="2"/>
        <v>113.73965841707204</v>
      </c>
      <c r="K15" s="17">
        <f t="shared" si="3"/>
        <v>196.68431959475018</v>
      </c>
      <c r="L15" s="17">
        <f t="shared" si="3"/>
        <v>145.09648702737863</v>
      </c>
      <c r="Q15" s="44"/>
    </row>
    <row r="16" spans="1:17" s="10" customFormat="1" x14ac:dyDescent="0.2">
      <c r="A16" s="14" t="s">
        <v>277</v>
      </c>
      <c r="B16" s="15">
        <v>31072.67</v>
      </c>
      <c r="C16" s="15">
        <v>316624.58500000002</v>
      </c>
      <c r="D16" s="15">
        <v>31778.482</v>
      </c>
      <c r="E16" s="15">
        <v>348403.06699999998</v>
      </c>
      <c r="F16" s="15">
        <v>33947.497000000003</v>
      </c>
      <c r="G16" s="15">
        <v>361490.77299999999</v>
      </c>
      <c r="H16" s="16">
        <f>H17+H18</f>
        <v>99.999996853216587</v>
      </c>
      <c r="I16" s="16">
        <f>I17+I18</f>
        <v>100</v>
      </c>
      <c r="J16" s="17">
        <f t="shared" si="2"/>
        <v>102.27148809548714</v>
      </c>
      <c r="K16" s="17">
        <f t="shared" si="3"/>
        <v>93.610677688549458</v>
      </c>
      <c r="L16" s="17">
        <f t="shared" si="3"/>
        <v>96.379518655099943</v>
      </c>
      <c r="Q16" s="44"/>
    </row>
    <row r="17" spans="1:17" s="10" customFormat="1" x14ac:dyDescent="0.2">
      <c r="A17" s="18" t="s">
        <v>279</v>
      </c>
      <c r="B17" s="15">
        <v>4.3710000000000004</v>
      </c>
      <c r="C17" s="15">
        <v>51.33</v>
      </c>
      <c r="D17" s="15">
        <v>4.4909999999999997</v>
      </c>
      <c r="E17" s="15">
        <v>55.822000000000003</v>
      </c>
      <c r="F17" s="15">
        <v>4.9800000000000004</v>
      </c>
      <c r="G17" s="15">
        <v>71.293999999999997</v>
      </c>
      <c r="H17" s="16">
        <f>D17/D16*100</f>
        <v>1.4132204301010979E-2</v>
      </c>
      <c r="I17" s="16">
        <f>E17/E16*100</f>
        <v>1.6022247014260641E-2</v>
      </c>
      <c r="J17" s="17">
        <f t="shared" si="2"/>
        <v>102.74536719286202</v>
      </c>
      <c r="K17" s="17">
        <f t="shared" si="3"/>
        <v>90.180722891566248</v>
      </c>
      <c r="L17" s="17">
        <f t="shared" si="3"/>
        <v>78.298314023620506</v>
      </c>
      <c r="Q17" s="44"/>
    </row>
    <row r="18" spans="1:17" s="10" customFormat="1" x14ac:dyDescent="0.2">
      <c r="A18" s="18" t="s">
        <v>283</v>
      </c>
      <c r="B18" s="15">
        <v>31068.298999999999</v>
      </c>
      <c r="C18" s="15">
        <v>316573.255</v>
      </c>
      <c r="D18" s="15">
        <v>31773.99</v>
      </c>
      <c r="E18" s="15">
        <v>348347.245</v>
      </c>
      <c r="F18" s="15">
        <v>33942.517999999996</v>
      </c>
      <c r="G18" s="15">
        <v>361419.47899999999</v>
      </c>
      <c r="H18" s="16">
        <f>D18/D16*100</f>
        <v>99.98586464891558</v>
      </c>
      <c r="I18" s="16">
        <f>E18/E16*100</f>
        <v>99.983977752985737</v>
      </c>
      <c r="J18" s="17">
        <f t="shared" si="2"/>
        <v>102.27141820670647</v>
      </c>
      <c r="K18" s="17">
        <f t="shared" si="3"/>
        <v>93.611175222769276</v>
      </c>
      <c r="L18" s="17">
        <f t="shared" si="3"/>
        <v>96.383085373215323</v>
      </c>
      <c r="Q18" s="44"/>
    </row>
    <row r="19" spans="1:17" s="10" customFormat="1" ht="22.5" x14ac:dyDescent="0.2">
      <c r="A19" s="32" t="s">
        <v>333</v>
      </c>
      <c r="B19" s="15"/>
      <c r="C19" s="15"/>
      <c r="D19" s="15"/>
      <c r="E19" s="15"/>
      <c r="F19" s="15"/>
      <c r="G19" s="15"/>
    </row>
    <row r="20" spans="1:17" s="10" customFormat="1" x14ac:dyDescent="0.2">
      <c r="A20" s="14" t="s">
        <v>276</v>
      </c>
      <c r="B20" s="15">
        <v>17766.753000000001</v>
      </c>
      <c r="C20" s="15">
        <v>159099.21100000001</v>
      </c>
      <c r="D20" s="15">
        <v>19064.95</v>
      </c>
      <c r="E20" s="15">
        <v>178164.16099999999</v>
      </c>
      <c r="F20" s="15">
        <v>17578.442999999999</v>
      </c>
      <c r="G20" s="15">
        <v>181247.761</v>
      </c>
      <c r="H20" s="16">
        <f>H21+H22</f>
        <v>100</v>
      </c>
      <c r="I20" s="16">
        <f>I21+I22</f>
        <v>100.00000000000001</v>
      </c>
      <c r="J20" s="17">
        <f t="shared" ref="J20:J25" si="4">D20/B20*100</f>
        <v>107.30688944682238</v>
      </c>
      <c r="K20" s="17">
        <f t="shared" ref="K20:L25" si="5">D20/F20*100</f>
        <v>108.45642017327701</v>
      </c>
      <c r="L20" s="17">
        <f t="shared" si="5"/>
        <v>98.298682431723932</v>
      </c>
      <c r="Q20" s="44"/>
    </row>
    <row r="21" spans="1:17" s="10" customFormat="1" x14ac:dyDescent="0.2">
      <c r="A21" s="18" t="s">
        <v>282</v>
      </c>
      <c r="B21" s="15">
        <v>14042.165999999999</v>
      </c>
      <c r="C21" s="15">
        <v>128954.33</v>
      </c>
      <c r="D21" s="15">
        <v>15467.833000000001</v>
      </c>
      <c r="E21" s="15">
        <v>144422.163</v>
      </c>
      <c r="F21" s="15">
        <v>15309.833000000001</v>
      </c>
      <c r="G21" s="15">
        <v>151811.163</v>
      </c>
      <c r="H21" s="16">
        <f>D21/D20*100</f>
        <v>81.132302995811685</v>
      </c>
      <c r="I21" s="16">
        <f>E21/E20*100</f>
        <v>81.061287628997405</v>
      </c>
      <c r="J21" s="17">
        <f t="shared" si="4"/>
        <v>110.15275706041363</v>
      </c>
      <c r="K21" s="17">
        <f t="shared" si="5"/>
        <v>101.03201648247895</v>
      </c>
      <c r="L21" s="17">
        <f t="shared" si="5"/>
        <v>95.132768991434446</v>
      </c>
      <c r="Q21" s="44"/>
    </row>
    <row r="22" spans="1:17" s="10" customFormat="1" x14ac:dyDescent="0.2">
      <c r="A22" s="18" t="s">
        <v>278</v>
      </c>
      <c r="B22" s="15">
        <v>3724.587</v>
      </c>
      <c r="C22" s="15">
        <v>30144.881000000001</v>
      </c>
      <c r="D22" s="15">
        <v>3597.1170000000002</v>
      </c>
      <c r="E22" s="15">
        <v>33741.998</v>
      </c>
      <c r="F22" s="15">
        <v>2268.61</v>
      </c>
      <c r="G22" s="15">
        <v>29436.598000000002</v>
      </c>
      <c r="H22" s="16">
        <f>D22/D20*100</f>
        <v>18.867697004188315</v>
      </c>
      <c r="I22" s="16">
        <f>E22/E20*100</f>
        <v>18.938712371002605</v>
      </c>
      <c r="J22" s="17">
        <f t="shared" si="4"/>
        <v>96.577607127984933</v>
      </c>
      <c r="K22" s="17">
        <f t="shared" si="5"/>
        <v>158.56039601341791</v>
      </c>
      <c r="L22" s="17">
        <f t="shared" si="5"/>
        <v>114.62601079105677</v>
      </c>
      <c r="Q22" s="44"/>
    </row>
    <row r="23" spans="1:17" s="10" customFormat="1" x14ac:dyDescent="0.2">
      <c r="A23" s="14" t="s">
        <v>277</v>
      </c>
      <c r="B23" s="15">
        <v>17766.753000000001</v>
      </c>
      <c r="C23" s="15">
        <v>159099.21100000001</v>
      </c>
      <c r="D23" s="15">
        <v>19064.95</v>
      </c>
      <c r="E23" s="15">
        <v>178164.16099999999</v>
      </c>
      <c r="F23" s="15">
        <v>17578.442999999999</v>
      </c>
      <c r="G23" s="15">
        <v>181247.761</v>
      </c>
      <c r="H23" s="16">
        <f>H24+H25</f>
        <v>100</v>
      </c>
      <c r="I23" s="16">
        <f>I24+I25</f>
        <v>100.0000005612801</v>
      </c>
      <c r="J23" s="17">
        <f t="shared" si="4"/>
        <v>107.30688944682238</v>
      </c>
      <c r="K23" s="17">
        <f t="shared" si="5"/>
        <v>108.45642017327701</v>
      </c>
      <c r="L23" s="17">
        <f t="shared" si="5"/>
        <v>98.298682431723932</v>
      </c>
      <c r="Q23" s="44"/>
    </row>
    <row r="24" spans="1:17" s="10" customFormat="1" x14ac:dyDescent="0.2">
      <c r="A24" s="18" t="s">
        <v>279</v>
      </c>
      <c r="B24" s="15">
        <v>4737.9520000000002</v>
      </c>
      <c r="C24" s="15">
        <v>42045.565999999999</v>
      </c>
      <c r="D24" s="15">
        <v>4884.5590000000002</v>
      </c>
      <c r="E24" s="15">
        <v>46930.125</v>
      </c>
      <c r="F24" s="15">
        <v>6051.6930000000002</v>
      </c>
      <c r="G24" s="15">
        <v>59506.574999999997</v>
      </c>
      <c r="H24" s="16">
        <f>D24/D23*100</f>
        <v>25.620623185479115</v>
      </c>
      <c r="I24" s="16">
        <f>E24/E23*100</f>
        <v>26.340945752832972</v>
      </c>
      <c r="J24" s="17">
        <f t="shared" si="4"/>
        <v>103.09431163506932</v>
      </c>
      <c r="K24" s="17">
        <f t="shared" si="5"/>
        <v>80.713925838604169</v>
      </c>
      <c r="L24" s="17">
        <f t="shared" si="5"/>
        <v>78.865444700858689</v>
      </c>
      <c r="Q24" s="44"/>
    </row>
    <row r="25" spans="1:17" s="10" customFormat="1" x14ac:dyDescent="0.2">
      <c r="A25" s="18" t="s">
        <v>283</v>
      </c>
      <c r="B25" s="15">
        <v>13028.800999999999</v>
      </c>
      <c r="C25" s="15">
        <v>117053.645</v>
      </c>
      <c r="D25" s="15">
        <v>14180.391</v>
      </c>
      <c r="E25" s="15">
        <v>131234.03700000001</v>
      </c>
      <c r="F25" s="15">
        <v>11526.75</v>
      </c>
      <c r="G25" s="15">
        <v>121741.186</v>
      </c>
      <c r="H25" s="16">
        <f>D25/D23*100</f>
        <v>74.379376814520882</v>
      </c>
      <c r="I25" s="16">
        <f>E25/E23*100</f>
        <v>73.659054808447138</v>
      </c>
      <c r="J25" s="17">
        <f t="shared" si="4"/>
        <v>108.8388025882044</v>
      </c>
      <c r="K25" s="17">
        <f t="shared" si="5"/>
        <v>123.02158891274644</v>
      </c>
      <c r="L25" s="17">
        <f t="shared" si="5"/>
        <v>107.79756737378918</v>
      </c>
      <c r="Q25" s="44"/>
    </row>
    <row r="26" spans="1:17" s="10" customFormat="1" ht="22.5" x14ac:dyDescent="0.2">
      <c r="A26" s="32" t="s">
        <v>573</v>
      </c>
      <c r="B26" s="15"/>
      <c r="C26" s="15"/>
      <c r="D26" s="15"/>
      <c r="E26" s="15"/>
      <c r="F26" s="15"/>
      <c r="G26" s="15"/>
    </row>
    <row r="27" spans="1:17" s="10" customFormat="1" x14ac:dyDescent="0.2">
      <c r="A27" s="14" t="s">
        <v>276</v>
      </c>
      <c r="B27" s="15">
        <v>1344.9580000000001</v>
      </c>
      <c r="C27" s="15">
        <v>20641.082999999999</v>
      </c>
      <c r="D27" s="15">
        <v>1259.3009999999999</v>
      </c>
      <c r="E27" s="15">
        <v>21900.383000000002</v>
      </c>
      <c r="F27" s="15">
        <v>3737.8009999999999</v>
      </c>
      <c r="G27" s="15">
        <v>41016.699000000001</v>
      </c>
      <c r="H27" s="16">
        <f>H28+H29</f>
        <v>100</v>
      </c>
      <c r="I27" s="16">
        <f>I28+I29</f>
        <v>100.0000045661302</v>
      </c>
      <c r="J27" s="17">
        <f t="shared" ref="J27:J32" si="6">D27/B27*100</f>
        <v>93.631250938691011</v>
      </c>
      <c r="K27" s="17">
        <f t="shared" ref="K27:L32" si="7">D27/F27*100</f>
        <v>33.690958935481049</v>
      </c>
      <c r="L27" s="17">
        <f t="shared" si="7"/>
        <v>53.393821379921391</v>
      </c>
      <c r="Q27" s="44"/>
    </row>
    <row r="28" spans="1:17" s="10" customFormat="1" x14ac:dyDescent="0.2">
      <c r="A28" s="18" t="s">
        <v>282</v>
      </c>
      <c r="B28" s="15">
        <v>1344.1669999999999</v>
      </c>
      <c r="C28" s="15">
        <v>17294</v>
      </c>
      <c r="D28" s="15">
        <v>1258.1669999999999</v>
      </c>
      <c r="E28" s="15">
        <v>18552.167000000001</v>
      </c>
      <c r="F28" s="15">
        <v>3410.5</v>
      </c>
      <c r="G28" s="15">
        <v>35763.5</v>
      </c>
      <c r="H28" s="16">
        <f>D28/D27*100</f>
        <v>99.90995004371473</v>
      </c>
      <c r="I28" s="16">
        <f>E28/E27*100</f>
        <v>84.711609838056262</v>
      </c>
      <c r="J28" s="17">
        <f t="shared" si="6"/>
        <v>93.601985467579553</v>
      </c>
      <c r="K28" s="17">
        <f t="shared" si="7"/>
        <v>36.890983726726283</v>
      </c>
      <c r="L28" s="17">
        <f t="shared" si="7"/>
        <v>51.874584422665571</v>
      </c>
      <c r="Q28" s="44"/>
    </row>
    <row r="29" spans="1:17" s="10" customFormat="1" x14ac:dyDescent="0.2">
      <c r="A29" s="18" t="s">
        <v>278</v>
      </c>
      <c r="B29" s="15">
        <v>0.79100000000000004</v>
      </c>
      <c r="C29" s="15">
        <v>3347.0830000000001</v>
      </c>
      <c r="D29" s="15">
        <v>1.1339999999999999</v>
      </c>
      <c r="E29" s="15">
        <v>3348.2170000000001</v>
      </c>
      <c r="F29" s="15">
        <v>327.30099999999999</v>
      </c>
      <c r="G29" s="15">
        <v>5253.1989999999996</v>
      </c>
      <c r="H29" s="16">
        <f>D29/D27*100</f>
        <v>9.0049956285272542E-2</v>
      </c>
      <c r="I29" s="16">
        <f>E29/E27*100</f>
        <v>15.288394728073934</v>
      </c>
      <c r="J29" s="17">
        <f t="shared" si="6"/>
        <v>143.36283185840705</v>
      </c>
      <c r="K29" s="17">
        <f t="shared" si="7"/>
        <v>0.34647006883572001</v>
      </c>
      <c r="L29" s="17">
        <f t="shared" si="7"/>
        <v>63.736724993665774</v>
      </c>
      <c r="Q29" s="44"/>
    </row>
    <row r="30" spans="1:17" s="10" customFormat="1" x14ac:dyDescent="0.2">
      <c r="A30" s="14" t="s">
        <v>277</v>
      </c>
      <c r="B30" s="15">
        <v>1344.9580000000001</v>
      </c>
      <c r="C30" s="15">
        <v>20641.082999999999</v>
      </c>
      <c r="D30" s="15">
        <v>1259.3009999999999</v>
      </c>
      <c r="E30" s="15">
        <v>21900.383000000002</v>
      </c>
      <c r="F30" s="15">
        <v>3737.8009999999999</v>
      </c>
      <c r="G30" s="15">
        <v>41016.699000000001</v>
      </c>
      <c r="H30" s="16">
        <f>H31+H32</f>
        <v>100</v>
      </c>
      <c r="I30" s="16">
        <f>I31+I32</f>
        <v>100</v>
      </c>
      <c r="J30" s="17">
        <f t="shared" si="6"/>
        <v>93.631250938691011</v>
      </c>
      <c r="K30" s="17">
        <f t="shared" si="7"/>
        <v>33.690958935481049</v>
      </c>
      <c r="L30" s="17">
        <f t="shared" si="7"/>
        <v>53.393821379921391</v>
      </c>
      <c r="Q30" s="44"/>
    </row>
    <row r="31" spans="1:17" s="10" customFormat="1" x14ac:dyDescent="0.2">
      <c r="A31" s="18" t="s">
        <v>279</v>
      </c>
      <c r="B31" s="15">
        <v>267.54000000000002</v>
      </c>
      <c r="C31" s="15">
        <v>3885.82</v>
      </c>
      <c r="D31" s="15">
        <v>566.59</v>
      </c>
      <c r="E31" s="15">
        <v>4452.41</v>
      </c>
      <c r="F31" s="15">
        <v>690.65</v>
      </c>
      <c r="G31" s="15">
        <v>7367.6440000000002</v>
      </c>
      <c r="H31" s="16">
        <f>D31/D30*100</f>
        <v>44.992420398300332</v>
      </c>
      <c r="I31" s="16">
        <f>E31/E30*100</f>
        <v>20.330283721522129</v>
      </c>
      <c r="J31" s="17">
        <f t="shared" si="6"/>
        <v>211.77767810420872</v>
      </c>
      <c r="K31" s="17">
        <f t="shared" si="7"/>
        <v>82.037211322667062</v>
      </c>
      <c r="L31" s="17">
        <f t="shared" si="7"/>
        <v>60.43193726515559</v>
      </c>
      <c r="Q31" s="44"/>
    </row>
    <row r="32" spans="1:17" s="10" customFormat="1" x14ac:dyDescent="0.2">
      <c r="A32" s="18" t="s">
        <v>283</v>
      </c>
      <c r="B32" s="15">
        <v>1077.4179999999999</v>
      </c>
      <c r="C32" s="15">
        <v>16755.262999999999</v>
      </c>
      <c r="D32" s="15">
        <v>692.71100000000001</v>
      </c>
      <c r="E32" s="15">
        <v>17447.973000000002</v>
      </c>
      <c r="F32" s="15">
        <v>3047.1509999999998</v>
      </c>
      <c r="G32" s="15">
        <v>33649.055</v>
      </c>
      <c r="H32" s="16">
        <f>D32/D30*100</f>
        <v>55.007579601699675</v>
      </c>
      <c r="I32" s="16">
        <f>E32/E30*100</f>
        <v>79.669716278477878</v>
      </c>
      <c r="J32" s="17">
        <f t="shared" si="6"/>
        <v>64.293616776404335</v>
      </c>
      <c r="K32" s="17">
        <f t="shared" si="7"/>
        <v>22.733070989918126</v>
      </c>
      <c r="L32" s="17">
        <f t="shared" si="7"/>
        <v>51.85278754485082</v>
      </c>
      <c r="Q32" s="44"/>
    </row>
    <row r="33" spans="1:17" s="10" customFormat="1" ht="22.5" x14ac:dyDescent="0.2">
      <c r="A33" s="32" t="s">
        <v>574</v>
      </c>
      <c r="B33" s="15"/>
      <c r="C33" s="15"/>
      <c r="D33" s="15"/>
      <c r="E33" s="15"/>
      <c r="F33" s="15"/>
      <c r="G33" s="15"/>
    </row>
    <row r="34" spans="1:17" s="10" customFormat="1" x14ac:dyDescent="0.2">
      <c r="A34" s="14" t="s">
        <v>276</v>
      </c>
      <c r="B34" s="15">
        <v>12315.092000000001</v>
      </c>
      <c r="C34" s="15">
        <v>195610.264</v>
      </c>
      <c r="D34" s="15">
        <v>13979.654</v>
      </c>
      <c r="E34" s="15">
        <v>209589.91800000001</v>
      </c>
      <c r="F34" s="15">
        <v>16478.052</v>
      </c>
      <c r="G34" s="15">
        <v>198673.62599999999</v>
      </c>
      <c r="H34" s="16">
        <f>H35+H36</f>
        <v>99.999999999999986</v>
      </c>
      <c r="I34" s="16">
        <f>I35+I36</f>
        <v>99.999999999999986</v>
      </c>
      <c r="J34" s="17">
        <f t="shared" ref="J34:J39" si="8">D34/B34*100</f>
        <v>113.51643982846413</v>
      </c>
      <c r="K34" s="17">
        <f t="shared" ref="K34:L39" si="9">D34/F34*100</f>
        <v>84.838025756928076</v>
      </c>
      <c r="L34" s="17">
        <f t="shared" si="9"/>
        <v>105.49458537591698</v>
      </c>
      <c r="Q34" s="44"/>
    </row>
    <row r="35" spans="1:17" s="10" customFormat="1" x14ac:dyDescent="0.2">
      <c r="A35" s="18" t="s">
        <v>282</v>
      </c>
      <c r="B35" s="15">
        <v>11239.5</v>
      </c>
      <c r="C35" s="15">
        <v>173175.33</v>
      </c>
      <c r="D35" s="15">
        <v>11789.5</v>
      </c>
      <c r="E35" s="15">
        <v>184964.83</v>
      </c>
      <c r="F35" s="15">
        <v>15733.833000000001</v>
      </c>
      <c r="G35" s="15">
        <v>189446.163</v>
      </c>
      <c r="H35" s="16">
        <f>D35/D34*100</f>
        <v>84.333274628971495</v>
      </c>
      <c r="I35" s="16">
        <f>E35/E34*100</f>
        <v>88.250824164166133</v>
      </c>
      <c r="J35" s="17">
        <f t="shared" si="8"/>
        <v>104.89345611459584</v>
      </c>
      <c r="K35" s="17">
        <f t="shared" si="9"/>
        <v>74.930883021320994</v>
      </c>
      <c r="L35" s="17">
        <f t="shared" si="9"/>
        <v>97.63450843815717</v>
      </c>
      <c r="Q35" s="44"/>
    </row>
    <row r="36" spans="1:17" s="10" customFormat="1" x14ac:dyDescent="0.2">
      <c r="A36" s="18" t="s">
        <v>278</v>
      </c>
      <c r="B36" s="15">
        <v>1075.5920000000001</v>
      </c>
      <c r="C36" s="15">
        <v>22434.934000000001</v>
      </c>
      <c r="D36" s="15">
        <v>2190.154</v>
      </c>
      <c r="E36" s="15">
        <v>24625.088</v>
      </c>
      <c r="F36" s="15">
        <v>744.21900000000005</v>
      </c>
      <c r="G36" s="15">
        <v>9227.4629999999997</v>
      </c>
      <c r="H36" s="16">
        <f>D36/D34*100</f>
        <v>15.666725371028495</v>
      </c>
      <c r="I36" s="16">
        <f>E36/E34*100</f>
        <v>11.749175835833858</v>
      </c>
      <c r="J36" s="17">
        <f t="shared" si="8"/>
        <v>203.62312103474176</v>
      </c>
      <c r="K36" s="17">
        <f t="shared" si="9"/>
        <v>294.28891226910355</v>
      </c>
      <c r="L36" s="17">
        <f t="shared" si="9"/>
        <v>266.86737188759253</v>
      </c>
      <c r="Q36" s="44"/>
    </row>
    <row r="37" spans="1:17" s="10" customFormat="1" x14ac:dyDescent="0.2">
      <c r="A37" s="14" t="s">
        <v>277</v>
      </c>
      <c r="B37" s="15">
        <v>12315.092000000001</v>
      </c>
      <c r="C37" s="15">
        <v>195610.264</v>
      </c>
      <c r="D37" s="15">
        <v>13979.654</v>
      </c>
      <c r="E37" s="15">
        <v>209589.91800000001</v>
      </c>
      <c r="F37" s="15">
        <v>16478.052</v>
      </c>
      <c r="G37" s="15">
        <v>198673.62599999999</v>
      </c>
      <c r="H37" s="16">
        <f>H38+H39</f>
        <v>100</v>
      </c>
      <c r="I37" s="16">
        <f>I38+I39</f>
        <v>100</v>
      </c>
      <c r="J37" s="17">
        <f t="shared" si="8"/>
        <v>113.51643982846413</v>
      </c>
      <c r="K37" s="17">
        <f t="shared" si="9"/>
        <v>84.838025756928076</v>
      </c>
      <c r="L37" s="17">
        <f t="shared" si="9"/>
        <v>105.49458537591698</v>
      </c>
      <c r="Q37" s="44"/>
    </row>
    <row r="38" spans="1:17" s="10" customFormat="1" x14ac:dyDescent="0.2">
      <c r="A38" s="18" t="s">
        <v>279</v>
      </c>
      <c r="B38" s="15">
        <v>6814.5309999999999</v>
      </c>
      <c r="C38" s="15">
        <v>62616.084999999999</v>
      </c>
      <c r="D38" s="15">
        <v>3445.701</v>
      </c>
      <c r="E38" s="15">
        <v>66061.785999999993</v>
      </c>
      <c r="F38" s="15">
        <v>3911.9630000000002</v>
      </c>
      <c r="G38" s="15">
        <v>55513.923000000003</v>
      </c>
      <c r="H38" s="16">
        <f>D38/D37*100</f>
        <v>24.647970543476969</v>
      </c>
      <c r="I38" s="16">
        <f>E38/E37*100</f>
        <v>31.519543797903481</v>
      </c>
      <c r="J38" s="17">
        <f t="shared" si="8"/>
        <v>50.564022674487795</v>
      </c>
      <c r="K38" s="17">
        <f t="shared" si="9"/>
        <v>88.081124489163116</v>
      </c>
      <c r="L38" s="17">
        <f t="shared" si="9"/>
        <v>119.00039202778012</v>
      </c>
      <c r="Q38" s="44"/>
    </row>
    <row r="39" spans="1:17" s="10" customFormat="1" x14ac:dyDescent="0.2">
      <c r="A39" s="18" t="s">
        <v>283</v>
      </c>
      <c r="B39" s="15">
        <v>5500.5609999999997</v>
      </c>
      <c r="C39" s="15">
        <v>132994.179</v>
      </c>
      <c r="D39" s="15">
        <v>10533.953</v>
      </c>
      <c r="E39" s="15">
        <v>143528.13200000001</v>
      </c>
      <c r="F39" s="15">
        <v>12566.089</v>
      </c>
      <c r="G39" s="15">
        <v>143159.70300000001</v>
      </c>
      <c r="H39" s="16">
        <f>D39/D37*100</f>
        <v>75.352029456523027</v>
      </c>
      <c r="I39" s="16">
        <f>E39/E37*100</f>
        <v>68.480456202096519</v>
      </c>
      <c r="J39" s="17">
        <f t="shared" si="8"/>
        <v>191.50688447960127</v>
      </c>
      <c r="K39" s="17">
        <f t="shared" si="9"/>
        <v>83.828413120422752</v>
      </c>
      <c r="L39" s="17">
        <f t="shared" si="9"/>
        <v>100.25735524192866</v>
      </c>
      <c r="Q39" s="44"/>
    </row>
    <row r="40" spans="1:17" s="10" customFormat="1" ht="45" x14ac:dyDescent="0.2">
      <c r="A40" s="32" t="s">
        <v>575</v>
      </c>
      <c r="B40" s="15"/>
      <c r="C40" s="15"/>
      <c r="D40" s="15"/>
      <c r="E40" s="15"/>
      <c r="F40" s="15"/>
      <c r="G40" s="15"/>
    </row>
    <row r="41" spans="1:17" s="10" customFormat="1" x14ac:dyDescent="0.2">
      <c r="A41" s="14" t="s">
        <v>276</v>
      </c>
      <c r="B41" s="15">
        <v>31817.937000000002</v>
      </c>
      <c r="C41" s="15">
        <v>415270.46899999998</v>
      </c>
      <c r="D41" s="15">
        <v>58965.328000000001</v>
      </c>
      <c r="E41" s="15">
        <v>474235.79700000002</v>
      </c>
      <c r="F41" s="15">
        <v>60962.561000000002</v>
      </c>
      <c r="G41" s="15">
        <v>515660.147</v>
      </c>
      <c r="H41" s="16">
        <f>H42+H43</f>
        <v>100</v>
      </c>
      <c r="I41" s="16">
        <f>I42+I43</f>
        <v>100</v>
      </c>
      <c r="J41" s="17">
        <f t="shared" ref="J41:J46" si="10">D41/B41*100</f>
        <v>185.32102819865409</v>
      </c>
      <c r="K41" s="17">
        <f t="shared" ref="K41:L46" si="11">D41/F41*100</f>
        <v>96.723836782381895</v>
      </c>
      <c r="L41" s="17">
        <f t="shared" si="11"/>
        <v>91.966734245219854</v>
      </c>
      <c r="Q41" s="44"/>
    </row>
    <row r="42" spans="1:17" s="10" customFormat="1" x14ac:dyDescent="0.2">
      <c r="A42" s="18" t="s">
        <v>282</v>
      </c>
      <c r="B42" s="15">
        <v>3214.6669999999999</v>
      </c>
      <c r="C42" s="15">
        <v>162699</v>
      </c>
      <c r="D42" s="15">
        <v>22033.667000000001</v>
      </c>
      <c r="E42" s="15">
        <v>184732.66699999999</v>
      </c>
      <c r="F42" s="15">
        <v>22367</v>
      </c>
      <c r="G42" s="15">
        <v>271117</v>
      </c>
      <c r="H42" s="16">
        <f>D42/D41*100</f>
        <v>37.367157526877492</v>
      </c>
      <c r="I42" s="16">
        <f>E42/E41*100</f>
        <v>38.953758482302</v>
      </c>
      <c r="J42" s="17"/>
      <c r="K42" s="17">
        <f t="shared" si="11"/>
        <v>98.509710734564322</v>
      </c>
      <c r="L42" s="17">
        <f t="shared" si="11"/>
        <v>68.137618445173104</v>
      </c>
      <c r="Q42" s="44"/>
    </row>
    <row r="43" spans="1:17" s="10" customFormat="1" x14ac:dyDescent="0.2">
      <c r="A43" s="18" t="s">
        <v>278</v>
      </c>
      <c r="B43" s="15">
        <v>28603.271000000001</v>
      </c>
      <c r="C43" s="15">
        <v>252571.46900000001</v>
      </c>
      <c r="D43" s="15">
        <v>36931.661</v>
      </c>
      <c r="E43" s="15">
        <v>289503.13</v>
      </c>
      <c r="F43" s="15">
        <v>38595.561000000002</v>
      </c>
      <c r="G43" s="15">
        <v>244543.147</v>
      </c>
      <c r="H43" s="16">
        <f>D43/D41*100</f>
        <v>62.632842473122508</v>
      </c>
      <c r="I43" s="16">
        <f>E43/E41*100</f>
        <v>61.046241517697993</v>
      </c>
      <c r="J43" s="17">
        <f t="shared" si="10"/>
        <v>129.11691463539256</v>
      </c>
      <c r="K43" s="17">
        <f t="shared" si="11"/>
        <v>95.688882459824839</v>
      </c>
      <c r="L43" s="17">
        <f t="shared" si="11"/>
        <v>118.385296644604</v>
      </c>
      <c r="Q43" s="44"/>
    </row>
    <row r="44" spans="1:17" s="10" customFormat="1" x14ac:dyDescent="0.2">
      <c r="A44" s="14" t="s">
        <v>277</v>
      </c>
      <c r="B44" s="15">
        <v>31817.937000000002</v>
      </c>
      <c r="C44" s="15">
        <v>415270.46899999998</v>
      </c>
      <c r="D44" s="15">
        <v>58965.328000000001</v>
      </c>
      <c r="E44" s="15">
        <v>474235.79700000002</v>
      </c>
      <c r="F44" s="15">
        <v>60962.561000000002</v>
      </c>
      <c r="G44" s="15">
        <v>515660.147</v>
      </c>
      <c r="H44" s="16">
        <f>H45+H46</f>
        <v>100</v>
      </c>
      <c r="I44" s="16">
        <f>I45+I46</f>
        <v>100</v>
      </c>
      <c r="J44" s="17">
        <f t="shared" si="10"/>
        <v>185.32102819865409</v>
      </c>
      <c r="K44" s="17">
        <f t="shared" si="11"/>
        <v>96.723836782381895</v>
      </c>
      <c r="L44" s="17">
        <f t="shared" si="11"/>
        <v>91.966734245219854</v>
      </c>
      <c r="Q44" s="44"/>
    </row>
    <row r="45" spans="1:17" s="10" customFormat="1" x14ac:dyDescent="0.2">
      <c r="A45" s="18" t="s">
        <v>279</v>
      </c>
      <c r="B45" s="15">
        <v>2657.5329999999999</v>
      </c>
      <c r="C45" s="15">
        <v>3937.6030000000001</v>
      </c>
      <c r="D45" s="15">
        <v>5716.2089999999998</v>
      </c>
      <c r="E45" s="15">
        <v>9653.8119999999999</v>
      </c>
      <c r="F45" s="15">
        <v>4.9000000000000002E-2</v>
      </c>
      <c r="G45" s="15">
        <v>103.63800000000001</v>
      </c>
      <c r="H45" s="16">
        <f>D45/D44*100</f>
        <v>9.6941867261384509</v>
      </c>
      <c r="I45" s="16">
        <f>E45/E44*100</f>
        <v>2.0356565364887458</v>
      </c>
      <c r="J45" s="17">
        <f t="shared" si="10"/>
        <v>215.0945632660065</v>
      </c>
      <c r="K45" s="17"/>
      <c r="L45" s="17"/>
      <c r="Q45" s="44"/>
    </row>
    <row r="46" spans="1:17" s="10" customFormat="1" x14ac:dyDescent="0.2">
      <c r="A46" s="18" t="s">
        <v>283</v>
      </c>
      <c r="B46" s="15">
        <v>29160.404999999999</v>
      </c>
      <c r="C46" s="15">
        <v>411332.86599999998</v>
      </c>
      <c r="D46" s="15">
        <v>53249.118999999999</v>
      </c>
      <c r="E46" s="15">
        <v>464581.98499999999</v>
      </c>
      <c r="F46" s="15">
        <v>60962.512000000002</v>
      </c>
      <c r="G46" s="15">
        <v>515556.50900000002</v>
      </c>
      <c r="H46" s="16">
        <f>D46/D44*100</f>
        <v>90.305813273861546</v>
      </c>
      <c r="I46" s="16">
        <f>E46/E44*100</f>
        <v>97.964343463511256</v>
      </c>
      <c r="J46" s="17">
        <f t="shared" si="10"/>
        <v>182.60761124545425</v>
      </c>
      <c r="K46" s="17">
        <f t="shared" si="11"/>
        <v>87.347317643341199</v>
      </c>
      <c r="L46" s="17">
        <f t="shared" si="11"/>
        <v>90.112718371285254</v>
      </c>
      <c r="Q46" s="44"/>
    </row>
    <row r="47" spans="1:17" s="10" customFormat="1" ht="22.5" x14ac:dyDescent="0.2">
      <c r="A47" s="32" t="s">
        <v>576</v>
      </c>
      <c r="B47" s="15"/>
      <c r="C47" s="15"/>
      <c r="D47" s="15"/>
      <c r="E47" s="15"/>
      <c r="F47" s="15"/>
      <c r="G47" s="15"/>
    </row>
    <row r="48" spans="1:17" s="10" customFormat="1" x14ac:dyDescent="0.2">
      <c r="A48" s="14" t="s">
        <v>276</v>
      </c>
      <c r="B48" s="15">
        <v>56649.381999999998</v>
      </c>
      <c r="C48" s="15">
        <v>507143.913</v>
      </c>
      <c r="D48" s="15">
        <v>58314.593000000001</v>
      </c>
      <c r="E48" s="15">
        <v>565458.50600000005</v>
      </c>
      <c r="F48" s="15">
        <v>98569.164999999994</v>
      </c>
      <c r="G48" s="15">
        <v>609314.277</v>
      </c>
      <c r="H48" s="16">
        <f>H49+H50</f>
        <v>100</v>
      </c>
      <c r="I48" s="16">
        <f>I49+I50</f>
        <v>100</v>
      </c>
      <c r="J48" s="17">
        <f t="shared" ref="J48:J53" si="12">D48/B48*100</f>
        <v>102.93950426502447</v>
      </c>
      <c r="K48" s="17">
        <f t="shared" ref="K48:L53" si="13">D48/F48*100</f>
        <v>59.161090590551325</v>
      </c>
      <c r="L48" s="17">
        <f t="shared" si="13"/>
        <v>92.802438305577411</v>
      </c>
      <c r="Q48" s="44"/>
    </row>
    <row r="49" spans="1:17" s="10" customFormat="1" x14ac:dyDescent="0.2">
      <c r="A49" s="18" t="s">
        <v>282</v>
      </c>
      <c r="B49" s="15">
        <v>49032.5</v>
      </c>
      <c r="C49" s="15">
        <v>428958.33</v>
      </c>
      <c r="D49" s="15">
        <v>52045.832999999999</v>
      </c>
      <c r="E49" s="15">
        <v>481004.163</v>
      </c>
      <c r="F49" s="15">
        <v>92432.832999999999</v>
      </c>
      <c r="G49" s="15">
        <v>508446.163</v>
      </c>
      <c r="H49" s="16">
        <f>D49/D48*100</f>
        <v>89.250100742364779</v>
      </c>
      <c r="I49" s="16">
        <f>E49/E48*100</f>
        <v>85.064449096818436</v>
      </c>
      <c r="J49" s="17">
        <f t="shared" si="12"/>
        <v>106.14558303166265</v>
      </c>
      <c r="K49" s="17">
        <f t="shared" si="13"/>
        <v>56.306651338924119</v>
      </c>
      <c r="L49" s="17">
        <f t="shared" si="13"/>
        <v>94.602771739276562</v>
      </c>
      <c r="Q49" s="44"/>
    </row>
    <row r="50" spans="1:17" s="10" customFormat="1" x14ac:dyDescent="0.2">
      <c r="A50" s="18" t="s">
        <v>278</v>
      </c>
      <c r="B50" s="15">
        <v>7616.8829999999998</v>
      </c>
      <c r="C50" s="15">
        <v>78185.582999999999</v>
      </c>
      <c r="D50" s="15">
        <v>6268.76</v>
      </c>
      <c r="E50" s="15">
        <v>84454.342999999993</v>
      </c>
      <c r="F50" s="15">
        <v>6136.3320000000003</v>
      </c>
      <c r="G50" s="15">
        <v>100868.114</v>
      </c>
      <c r="H50" s="16">
        <f>D50/D48*100</f>
        <v>10.749899257635221</v>
      </c>
      <c r="I50" s="16">
        <f>E50/E48*100</f>
        <v>14.935550903181566</v>
      </c>
      <c r="J50" s="17">
        <f t="shared" si="12"/>
        <v>82.300857187907454</v>
      </c>
      <c r="K50" s="17">
        <f t="shared" si="13"/>
        <v>102.15809705211515</v>
      </c>
      <c r="L50" s="17">
        <f t="shared" si="13"/>
        <v>83.727492912180352</v>
      </c>
      <c r="Q50" s="44"/>
    </row>
    <row r="51" spans="1:17" s="10" customFormat="1" x14ac:dyDescent="0.2">
      <c r="A51" s="14" t="s">
        <v>277</v>
      </c>
      <c r="B51" s="15">
        <v>56649.381999999998</v>
      </c>
      <c r="C51" s="15">
        <v>507143.913</v>
      </c>
      <c r="D51" s="15">
        <v>58314.593000000001</v>
      </c>
      <c r="E51" s="15">
        <v>565458.50600000005</v>
      </c>
      <c r="F51" s="15">
        <v>98569.164999999994</v>
      </c>
      <c r="G51" s="15">
        <v>609314.277</v>
      </c>
      <c r="H51" s="16">
        <f>H52+H53</f>
        <v>100</v>
      </c>
      <c r="I51" s="16">
        <f>I52+I53</f>
        <v>99.999999999999986</v>
      </c>
      <c r="J51" s="17">
        <f t="shared" si="12"/>
        <v>102.93950426502447</v>
      </c>
      <c r="K51" s="17">
        <f t="shared" si="13"/>
        <v>59.161090590551325</v>
      </c>
      <c r="L51" s="17">
        <f t="shared" si="13"/>
        <v>92.802438305577411</v>
      </c>
      <c r="Q51" s="44"/>
    </row>
    <row r="52" spans="1:17" s="10" customFormat="1" x14ac:dyDescent="0.2">
      <c r="A52" s="18" t="s">
        <v>279</v>
      </c>
      <c r="B52" s="15">
        <v>36695.540999999997</v>
      </c>
      <c r="C52" s="15">
        <v>287690.571</v>
      </c>
      <c r="D52" s="15">
        <v>38424.044999999998</v>
      </c>
      <c r="E52" s="15">
        <v>326114.61599999998</v>
      </c>
      <c r="F52" s="15">
        <v>17608.373</v>
      </c>
      <c r="G52" s="15">
        <v>200788.565</v>
      </c>
      <c r="H52" s="16">
        <f>D52/D51*100</f>
        <v>65.890959746559489</v>
      </c>
      <c r="I52" s="16">
        <f>E52/E51*100</f>
        <v>57.672598880314652</v>
      </c>
      <c r="J52" s="17">
        <f t="shared" si="12"/>
        <v>104.71039246975539</v>
      </c>
      <c r="K52" s="17">
        <f t="shared" si="13"/>
        <v>218.21462437216658</v>
      </c>
      <c r="L52" s="17">
        <f t="shared" si="13"/>
        <v>162.4169264818442</v>
      </c>
      <c r="Q52" s="44"/>
    </row>
    <row r="53" spans="1:17" s="10" customFormat="1" x14ac:dyDescent="0.2">
      <c r="A53" s="18" t="s">
        <v>283</v>
      </c>
      <c r="B53" s="15">
        <v>19953.842000000001</v>
      </c>
      <c r="C53" s="15">
        <v>219453.342</v>
      </c>
      <c r="D53" s="15">
        <v>19890.547999999999</v>
      </c>
      <c r="E53" s="15">
        <v>239343.89</v>
      </c>
      <c r="F53" s="15">
        <v>80960.793000000005</v>
      </c>
      <c r="G53" s="15">
        <v>408525.712</v>
      </c>
      <c r="H53" s="16">
        <f>D53/D51*100</f>
        <v>34.109040253440504</v>
      </c>
      <c r="I53" s="16">
        <f>E53/E51*100</f>
        <v>42.327401119685334</v>
      </c>
      <c r="J53" s="17">
        <f t="shared" si="12"/>
        <v>99.68279792934112</v>
      </c>
      <c r="K53" s="17">
        <f t="shared" si="13"/>
        <v>24.568123980702609</v>
      </c>
      <c r="L53" s="17">
        <f t="shared" si="13"/>
        <v>58.587227919695792</v>
      </c>
      <c r="Q53" s="44"/>
    </row>
    <row r="54" spans="1:17" s="10" customFormat="1" x14ac:dyDescent="0.2">
      <c r="A54" s="32" t="s">
        <v>577</v>
      </c>
      <c r="B54" s="15"/>
      <c r="C54" s="15"/>
      <c r="D54" s="15"/>
      <c r="E54" s="15"/>
      <c r="F54" s="15"/>
      <c r="G54" s="15"/>
      <c r="H54" s="19"/>
    </row>
    <row r="55" spans="1:17" s="10" customFormat="1" x14ac:dyDescent="0.2">
      <c r="A55" s="14" t="s">
        <v>276</v>
      </c>
      <c r="B55" s="15">
        <v>43048.508999999911</v>
      </c>
      <c r="C55" s="15">
        <v>417111.79299999989</v>
      </c>
      <c r="D55" s="15">
        <v>51894.448000000091</v>
      </c>
      <c r="E55" s="15">
        <v>469006.24099999998</v>
      </c>
      <c r="F55" s="15">
        <v>50186.551999999923</v>
      </c>
      <c r="G55" s="15">
        <v>456345.84599999996</v>
      </c>
      <c r="H55" s="16">
        <f>H56+H57</f>
        <v>99.999999999999986</v>
      </c>
      <c r="I55" s="16">
        <f>I56+I57</f>
        <v>100</v>
      </c>
      <c r="J55" s="17">
        <f t="shared" ref="J55:J60" si="14">D55/B55*100</f>
        <v>120.5487697611088</v>
      </c>
      <c r="K55" s="17">
        <f t="shared" ref="K55:L60" si="15">D55/F55*100</f>
        <v>103.40309491674218</v>
      </c>
      <c r="L55" s="17">
        <f t="shared" si="15"/>
        <v>102.77429828954772</v>
      </c>
      <c r="Q55" s="44"/>
    </row>
    <row r="56" spans="1:17" s="10" customFormat="1" x14ac:dyDescent="0.2">
      <c r="A56" s="18" t="s">
        <v>282</v>
      </c>
      <c r="B56" s="15">
        <v>41931.029999999912</v>
      </c>
      <c r="C56" s="15">
        <v>407731.49999999988</v>
      </c>
      <c r="D56" s="15">
        <v>50844.470000000088</v>
      </c>
      <c r="E56" s="15">
        <v>458575.97</v>
      </c>
      <c r="F56" s="15">
        <v>49911.169999999925</v>
      </c>
      <c r="G56" s="15">
        <v>450098.85</v>
      </c>
      <c r="H56" s="16">
        <f>D56/D55*100</f>
        <v>97.976704559994545</v>
      </c>
      <c r="I56" s="16">
        <f>E56/E55*100</f>
        <v>97.776091214103914</v>
      </c>
      <c r="J56" s="17">
        <f t="shared" si="14"/>
        <v>121.25738385152999</v>
      </c>
      <c r="K56" s="17">
        <f t="shared" si="15"/>
        <v>101.86992210360961</v>
      </c>
      <c r="L56" s="17">
        <f t="shared" si="15"/>
        <v>101.88339072628156</v>
      </c>
      <c r="Q56" s="44"/>
    </row>
    <row r="57" spans="1:17" s="10" customFormat="1" x14ac:dyDescent="0.2">
      <c r="A57" s="18" t="s">
        <v>278</v>
      </c>
      <c r="B57" s="15">
        <v>1117.479</v>
      </c>
      <c r="C57" s="15">
        <v>9380.2929999999997</v>
      </c>
      <c r="D57" s="15">
        <v>1049.9780000000001</v>
      </c>
      <c r="E57" s="15">
        <v>10430.271000000001</v>
      </c>
      <c r="F57" s="15">
        <v>275.38200000000001</v>
      </c>
      <c r="G57" s="15">
        <v>6246.9960000000001</v>
      </c>
      <c r="H57" s="16">
        <f>D57/D55*100</f>
        <v>2.0232954400054477</v>
      </c>
      <c r="I57" s="16">
        <f>E57/E55*100</f>
        <v>2.2239087858960924</v>
      </c>
      <c r="J57" s="17">
        <f t="shared" si="14"/>
        <v>93.959528545950306</v>
      </c>
      <c r="K57" s="17">
        <f t="shared" si="15"/>
        <v>381.28054847448271</v>
      </c>
      <c r="L57" s="17">
        <f t="shared" si="15"/>
        <v>166.96458585854705</v>
      </c>
      <c r="Q57" s="44"/>
    </row>
    <row r="58" spans="1:17" s="10" customFormat="1" x14ac:dyDescent="0.2">
      <c r="A58" s="14" t="s">
        <v>277</v>
      </c>
      <c r="B58" s="15">
        <v>43048.508999999911</v>
      </c>
      <c r="C58" s="15">
        <v>417111.79299999989</v>
      </c>
      <c r="D58" s="15">
        <v>51894.448000000091</v>
      </c>
      <c r="E58" s="15">
        <v>469006.24099999998</v>
      </c>
      <c r="F58" s="15">
        <v>50186.551999999923</v>
      </c>
      <c r="G58" s="15">
        <v>456345.84599999996</v>
      </c>
      <c r="H58" s="16">
        <f>H59+H60</f>
        <v>100</v>
      </c>
      <c r="I58" s="16">
        <f>I59+I60</f>
        <v>100</v>
      </c>
      <c r="J58" s="17">
        <f t="shared" si="14"/>
        <v>120.5487697611088</v>
      </c>
      <c r="K58" s="17">
        <f t="shared" si="15"/>
        <v>103.40309491674218</v>
      </c>
      <c r="L58" s="17">
        <f t="shared" si="15"/>
        <v>102.77429828954772</v>
      </c>
      <c r="Q58" s="44"/>
    </row>
    <row r="59" spans="1:17" s="10" customFormat="1" x14ac:dyDescent="0.2">
      <c r="A59" s="18" t="s">
        <v>279</v>
      </c>
      <c r="B59" s="15">
        <v>1300.973</v>
      </c>
      <c r="C59" s="15">
        <v>13484.55</v>
      </c>
      <c r="D59" s="15">
        <v>1086.2719999999999</v>
      </c>
      <c r="E59" s="15">
        <v>14570.821</v>
      </c>
      <c r="F59" s="15">
        <v>1333.9690000000001</v>
      </c>
      <c r="G59" s="15">
        <v>16352.921</v>
      </c>
      <c r="H59" s="16">
        <f>D59/D58*100</f>
        <v>2.0932335574703442</v>
      </c>
      <c r="I59" s="16">
        <f>E59/E58*100</f>
        <v>3.1067435198586195</v>
      </c>
      <c r="J59" s="17">
        <f t="shared" si="14"/>
        <v>83.496890404335829</v>
      </c>
      <c r="K59" s="17">
        <f t="shared" si="15"/>
        <v>81.431577495429039</v>
      </c>
      <c r="L59" s="17">
        <f t="shared" si="15"/>
        <v>89.102252741268671</v>
      </c>
      <c r="Q59" s="44"/>
    </row>
    <row r="60" spans="1:17" s="10" customFormat="1" x14ac:dyDescent="0.2">
      <c r="A60" s="18" t="s">
        <v>283</v>
      </c>
      <c r="B60" s="15">
        <v>41747.535999999913</v>
      </c>
      <c r="C60" s="15">
        <v>403627.2429999999</v>
      </c>
      <c r="D60" s="15">
        <v>50808.176000000094</v>
      </c>
      <c r="E60" s="15">
        <v>454435.42</v>
      </c>
      <c r="F60" s="15">
        <v>48852.582999999926</v>
      </c>
      <c r="G60" s="15">
        <v>439992.92499999999</v>
      </c>
      <c r="H60" s="16">
        <f>D60/D58*100</f>
        <v>97.906766442529658</v>
      </c>
      <c r="I60" s="16">
        <f>E60/E58*100</f>
        <v>96.893256480141375</v>
      </c>
      <c r="J60" s="17">
        <f t="shared" si="14"/>
        <v>121.70341262775412</v>
      </c>
      <c r="K60" s="17">
        <f t="shared" si="15"/>
        <v>104.00304933722782</v>
      </c>
      <c r="L60" s="17">
        <f t="shared" si="15"/>
        <v>103.28243800738386</v>
      </c>
      <c r="Q60" s="44"/>
    </row>
    <row r="61" spans="1:17" s="10" customFormat="1" x14ac:dyDescent="0.2">
      <c r="A61" s="32" t="s">
        <v>578</v>
      </c>
      <c r="B61" s="15"/>
      <c r="C61" s="15"/>
      <c r="D61" s="15"/>
      <c r="E61" s="15"/>
      <c r="F61" s="15"/>
      <c r="G61" s="15"/>
      <c r="H61" s="19"/>
    </row>
    <row r="62" spans="1:17" s="10" customFormat="1" x14ac:dyDescent="0.2">
      <c r="A62" s="14" t="s">
        <v>276</v>
      </c>
      <c r="B62" s="15">
        <v>14330.710000000001</v>
      </c>
      <c r="C62" s="15">
        <v>131496.33500000002</v>
      </c>
      <c r="D62" s="15">
        <v>16528.012999999959</v>
      </c>
      <c r="E62" s="15">
        <v>148024.34799999997</v>
      </c>
      <c r="F62" s="15">
        <v>16222.251999999995</v>
      </c>
      <c r="G62" s="15">
        <v>144509.62499999997</v>
      </c>
      <c r="H62" s="16">
        <f>H63+H64</f>
        <v>100</v>
      </c>
      <c r="I62" s="16">
        <f>I63+I64</f>
        <v>100</v>
      </c>
      <c r="J62" s="17">
        <f t="shared" ref="J62:J67" si="16">D62/B62*100</f>
        <v>115.33282719418618</v>
      </c>
      <c r="K62" s="17">
        <f t="shared" ref="K62:L67" si="17">D62/F62*100</f>
        <v>101.88482462237648</v>
      </c>
      <c r="L62" s="17">
        <f t="shared" si="17"/>
        <v>102.43217225150228</v>
      </c>
      <c r="Q62" s="44"/>
    </row>
    <row r="63" spans="1:17" s="10" customFormat="1" x14ac:dyDescent="0.2">
      <c r="A63" s="18" t="s">
        <v>282</v>
      </c>
      <c r="B63" s="15">
        <v>14330.61</v>
      </c>
      <c r="C63" s="15">
        <v>131464.67000000001</v>
      </c>
      <c r="D63" s="15">
        <v>16527.799999999959</v>
      </c>
      <c r="E63" s="15">
        <v>147992.46999999997</v>
      </c>
      <c r="F63" s="15">
        <v>16222.149999999994</v>
      </c>
      <c r="G63" s="15">
        <v>144509.27999999997</v>
      </c>
      <c r="H63" s="16">
        <f>D63/D62*100</f>
        <v>99.998711278845192</v>
      </c>
      <c r="I63" s="16">
        <f>E63/E62*100</f>
        <v>99.978464353715651</v>
      </c>
      <c r="J63" s="17">
        <f t="shared" si="16"/>
        <v>115.33214566581576</v>
      </c>
      <c r="K63" s="17">
        <f t="shared" si="17"/>
        <v>101.88415222396516</v>
      </c>
      <c r="L63" s="17">
        <f t="shared" si="17"/>
        <v>102.41035731407699</v>
      </c>
      <c r="Q63" s="44"/>
    </row>
    <row r="64" spans="1:17" s="10" customFormat="1" x14ac:dyDescent="0.2">
      <c r="A64" s="18" t="s">
        <v>278</v>
      </c>
      <c r="B64" s="15">
        <v>0.1</v>
      </c>
      <c r="C64" s="15">
        <v>31.664999999999999</v>
      </c>
      <c r="D64" s="15">
        <v>0.21299999999999999</v>
      </c>
      <c r="E64" s="15">
        <v>31.878</v>
      </c>
      <c r="F64" s="15">
        <v>0.10199999999999999</v>
      </c>
      <c r="G64" s="15">
        <v>0.34499999999999997</v>
      </c>
      <c r="H64" s="16">
        <f>D64/D62*100</f>
        <v>1.288721154805484E-3</v>
      </c>
      <c r="I64" s="16">
        <f>E64/E62*100</f>
        <v>2.1535646284353168E-2</v>
      </c>
      <c r="J64" s="17">
        <f t="shared" si="16"/>
        <v>213</v>
      </c>
      <c r="K64" s="17">
        <f t="shared" si="17"/>
        <v>208.82352941176472</v>
      </c>
      <c r="L64" s="17"/>
      <c r="Q64" s="44"/>
    </row>
    <row r="65" spans="1:17" s="10" customFormat="1" x14ac:dyDescent="0.2">
      <c r="A65" s="14" t="s">
        <v>277</v>
      </c>
      <c r="B65" s="15">
        <v>14330.710000000001</v>
      </c>
      <c r="C65" s="15">
        <v>131496.33500000002</v>
      </c>
      <c r="D65" s="15">
        <v>16528.012999999959</v>
      </c>
      <c r="E65" s="15">
        <v>148024.34799999997</v>
      </c>
      <c r="F65" s="15">
        <v>16222.251999999995</v>
      </c>
      <c r="G65" s="15">
        <v>144509.62499999997</v>
      </c>
      <c r="H65" s="16">
        <f>H66+H67</f>
        <v>100</v>
      </c>
      <c r="I65" s="16">
        <f>I66+I67</f>
        <v>100</v>
      </c>
      <c r="J65" s="17">
        <f t="shared" si="16"/>
        <v>115.33282719418618</v>
      </c>
      <c r="K65" s="17">
        <f t="shared" si="17"/>
        <v>101.88482462237648</v>
      </c>
      <c r="L65" s="17">
        <f t="shared" si="17"/>
        <v>102.43217225150228</v>
      </c>
      <c r="Q65" s="44"/>
    </row>
    <row r="66" spans="1:17" s="10" customFormat="1" x14ac:dyDescent="0.2">
      <c r="A66" s="18" t="s">
        <v>279</v>
      </c>
      <c r="B66" s="15">
        <v>686.31799999999998</v>
      </c>
      <c r="C66" s="15">
        <v>6587.1390000000001</v>
      </c>
      <c r="D66" s="15">
        <v>703.42100000000005</v>
      </c>
      <c r="E66" s="15">
        <v>7290.56</v>
      </c>
      <c r="F66" s="15">
        <v>1203.692</v>
      </c>
      <c r="G66" s="15">
        <v>9123.8160000000007</v>
      </c>
      <c r="H66" s="16">
        <f>D66/D65*100</f>
        <v>4.2559320349034202</v>
      </c>
      <c r="I66" s="16">
        <f>E66/E65*100</f>
        <v>4.925243784894092</v>
      </c>
      <c r="J66" s="17">
        <f t="shared" si="16"/>
        <v>102.4919935073829</v>
      </c>
      <c r="K66" s="17">
        <f t="shared" si="17"/>
        <v>58.438620510894815</v>
      </c>
      <c r="L66" s="17">
        <f t="shared" si="17"/>
        <v>79.906916141228621</v>
      </c>
      <c r="Q66" s="44"/>
    </row>
    <row r="67" spans="1:17" s="10" customFormat="1" x14ac:dyDescent="0.2">
      <c r="A67" s="18" t="s">
        <v>283</v>
      </c>
      <c r="B67" s="15">
        <v>13644.392000000002</v>
      </c>
      <c r="C67" s="15">
        <v>124909.19600000003</v>
      </c>
      <c r="D67" s="15">
        <v>15824.591999999959</v>
      </c>
      <c r="E67" s="15">
        <v>140733.78799999997</v>
      </c>
      <c r="F67" s="15">
        <v>15018.559999999994</v>
      </c>
      <c r="G67" s="15">
        <v>135385.80899999998</v>
      </c>
      <c r="H67" s="16">
        <f>D67/D65*100</f>
        <v>95.744067965096576</v>
      </c>
      <c r="I67" s="16">
        <f>E67/E65*100</f>
        <v>95.074756215105907</v>
      </c>
      <c r="J67" s="17">
        <f t="shared" si="16"/>
        <v>115.97872591171492</v>
      </c>
      <c r="K67" s="17">
        <f t="shared" si="17"/>
        <v>105.36690601495727</v>
      </c>
      <c r="L67" s="17">
        <f t="shared" si="17"/>
        <v>103.95017693471846</v>
      </c>
      <c r="Q67" s="44"/>
    </row>
    <row r="68" spans="1:17" s="10" customFormat="1" x14ac:dyDescent="0.2">
      <c r="A68" s="32" t="s">
        <v>579</v>
      </c>
      <c r="B68" s="15"/>
      <c r="C68" s="15"/>
      <c r="D68" s="15"/>
      <c r="E68" s="15"/>
      <c r="F68" s="15"/>
      <c r="G68" s="15"/>
      <c r="H68" s="19"/>
    </row>
    <row r="69" spans="1:17" s="10" customFormat="1" x14ac:dyDescent="0.2">
      <c r="A69" s="14" t="s">
        <v>276</v>
      </c>
      <c r="B69" s="15">
        <v>7870.8589999999876</v>
      </c>
      <c r="C69" s="15">
        <v>66735.36099999999</v>
      </c>
      <c r="D69" s="15">
        <v>7184.7360000000072</v>
      </c>
      <c r="E69" s="15">
        <v>73920.097000000009</v>
      </c>
      <c r="F69" s="15">
        <v>8051.8299999999908</v>
      </c>
      <c r="G69" s="15">
        <v>76193.107999999993</v>
      </c>
      <c r="H69" s="16">
        <f>H70+H71</f>
        <v>100</v>
      </c>
      <c r="I69" s="16">
        <f>I70+I71</f>
        <v>99.999999999999986</v>
      </c>
      <c r="J69" s="17">
        <f t="shared" ref="J69:J74" si="18">D69/B69*100</f>
        <v>91.282743090684491</v>
      </c>
      <c r="K69" s="17">
        <f t="shared" ref="K69:L74" si="19">D69/F69*100</f>
        <v>89.231094049427469</v>
      </c>
      <c r="L69" s="17">
        <f t="shared" si="19"/>
        <v>97.016776110511231</v>
      </c>
      <c r="Q69" s="44"/>
    </row>
    <row r="70" spans="1:17" s="10" customFormat="1" x14ac:dyDescent="0.2">
      <c r="A70" s="18" t="s">
        <v>282</v>
      </c>
      <c r="B70" s="15">
        <v>7764.1899999999878</v>
      </c>
      <c r="C70" s="15">
        <v>60133.229999999996</v>
      </c>
      <c r="D70" s="15">
        <v>7124.4300000000076</v>
      </c>
      <c r="E70" s="15">
        <v>67257.66</v>
      </c>
      <c r="F70" s="15">
        <v>7589.3499999999913</v>
      </c>
      <c r="G70" s="15">
        <v>68792.899999999994</v>
      </c>
      <c r="H70" s="16">
        <f>D70/D69*100</f>
        <v>99.16063721756791</v>
      </c>
      <c r="I70" s="16">
        <f>E70/E69*100</f>
        <v>90.986974760057464</v>
      </c>
      <c r="J70" s="17">
        <f t="shared" si="18"/>
        <v>91.760119213981355</v>
      </c>
      <c r="K70" s="17">
        <f t="shared" si="19"/>
        <v>93.874047184541695</v>
      </c>
      <c r="L70" s="17">
        <f t="shared" si="19"/>
        <v>97.768316207050461</v>
      </c>
      <c r="Q70" s="44"/>
    </row>
    <row r="71" spans="1:17" s="10" customFormat="1" x14ac:dyDescent="0.2">
      <c r="A71" s="18" t="s">
        <v>278</v>
      </c>
      <c r="B71" s="15">
        <v>106.669</v>
      </c>
      <c r="C71" s="15">
        <v>6602.1310000000003</v>
      </c>
      <c r="D71" s="15">
        <v>60.305999999999997</v>
      </c>
      <c r="E71" s="15">
        <v>6662.4369999999999</v>
      </c>
      <c r="F71" s="15">
        <v>462.48</v>
      </c>
      <c r="G71" s="15">
        <v>7400.2079999999996</v>
      </c>
      <c r="H71" s="16">
        <f>D71/D69*100</f>
        <v>0.83936278243208851</v>
      </c>
      <c r="I71" s="16">
        <f>E71/E69*100</f>
        <v>9.013025239942527</v>
      </c>
      <c r="J71" s="17">
        <f t="shared" si="18"/>
        <v>56.535638282912558</v>
      </c>
      <c r="K71" s="17">
        <f t="shared" si="19"/>
        <v>13.039699014011417</v>
      </c>
      <c r="L71" s="17">
        <f t="shared" si="19"/>
        <v>90.030401848164274</v>
      </c>
      <c r="Q71" s="44"/>
    </row>
    <row r="72" spans="1:17" s="10" customFormat="1" x14ac:dyDescent="0.2">
      <c r="A72" s="14" t="s">
        <v>277</v>
      </c>
      <c r="B72" s="15">
        <v>7870.8589999999876</v>
      </c>
      <c r="C72" s="15">
        <v>66735.36099999999</v>
      </c>
      <c r="D72" s="15">
        <v>7184.7360000000072</v>
      </c>
      <c r="E72" s="15">
        <v>73920.097000000009</v>
      </c>
      <c r="F72" s="15">
        <v>8051.8299999999908</v>
      </c>
      <c r="G72" s="15">
        <v>76193.107999999993</v>
      </c>
      <c r="H72" s="16">
        <f>H73+H74</f>
        <v>100</v>
      </c>
      <c r="I72" s="16">
        <f>I73+I74</f>
        <v>100</v>
      </c>
      <c r="J72" s="17">
        <f t="shared" si="18"/>
        <v>91.282743090684491</v>
      </c>
      <c r="K72" s="17">
        <f t="shared" si="19"/>
        <v>89.231094049427469</v>
      </c>
      <c r="L72" s="17">
        <f t="shared" si="19"/>
        <v>97.016776110511231</v>
      </c>
      <c r="Q72" s="44"/>
    </row>
    <row r="73" spans="1:17" s="10" customFormat="1" x14ac:dyDescent="0.2">
      <c r="A73" s="18" t="s">
        <v>279</v>
      </c>
      <c r="B73" s="15">
        <v>0</v>
      </c>
      <c r="C73" s="15">
        <v>0</v>
      </c>
      <c r="D73" s="15">
        <v>20</v>
      </c>
      <c r="E73" s="15">
        <v>20</v>
      </c>
      <c r="F73" s="15">
        <v>0</v>
      </c>
      <c r="G73" s="15">
        <v>0</v>
      </c>
      <c r="H73" s="16">
        <f>D73/D72*100</f>
        <v>0.278367917763436</v>
      </c>
      <c r="I73" s="16">
        <f>E73/E72*100</f>
        <v>2.7056241552280428E-2</v>
      </c>
      <c r="J73" s="17">
        <v>0</v>
      </c>
      <c r="K73" s="17">
        <v>0</v>
      </c>
      <c r="L73" s="17">
        <v>0</v>
      </c>
      <c r="Q73" s="44"/>
    </row>
    <row r="74" spans="1:17" s="10" customFormat="1" x14ac:dyDescent="0.2">
      <c r="A74" s="18" t="s">
        <v>283</v>
      </c>
      <c r="B74" s="15">
        <v>7870.8589999999876</v>
      </c>
      <c r="C74" s="15">
        <v>66735.36099999999</v>
      </c>
      <c r="D74" s="15">
        <v>7164.7360000000072</v>
      </c>
      <c r="E74" s="15">
        <v>73900.097000000009</v>
      </c>
      <c r="F74" s="15">
        <v>8051.8299999999908</v>
      </c>
      <c r="G74" s="15">
        <v>76193.107999999993</v>
      </c>
      <c r="H74" s="16">
        <f>D74/D72*100</f>
        <v>99.721632082236567</v>
      </c>
      <c r="I74" s="16">
        <f>E74/E72*100</f>
        <v>99.972943758447713</v>
      </c>
      <c r="J74" s="17">
        <f t="shared" si="18"/>
        <v>91.028641219465612</v>
      </c>
      <c r="K74" s="17">
        <f t="shared" si="19"/>
        <v>88.982703310924535</v>
      </c>
      <c r="L74" s="17">
        <f t="shared" si="19"/>
        <v>96.990527017220529</v>
      </c>
      <c r="Q74" s="44"/>
    </row>
    <row r="75" spans="1:17" s="10" customFormat="1" x14ac:dyDescent="0.2">
      <c r="A75" s="32" t="s">
        <v>588</v>
      </c>
      <c r="B75" s="15"/>
      <c r="C75" s="15"/>
      <c r="D75" s="15"/>
      <c r="E75" s="15"/>
      <c r="F75" s="15"/>
      <c r="G75" s="15"/>
      <c r="H75" s="19"/>
    </row>
    <row r="76" spans="1:17" s="10" customFormat="1" x14ac:dyDescent="0.2">
      <c r="A76" s="14" t="s">
        <v>276</v>
      </c>
      <c r="B76" s="15">
        <v>13674.08200000002</v>
      </c>
      <c r="C76" s="15">
        <v>124537.84200000002</v>
      </c>
      <c r="D76" s="15">
        <v>17557.852999999941</v>
      </c>
      <c r="E76" s="15">
        <v>142095.69499999998</v>
      </c>
      <c r="F76" s="15">
        <v>17000.104999999974</v>
      </c>
      <c r="G76" s="15">
        <v>133834.72999999995</v>
      </c>
      <c r="H76" s="16">
        <f>H77+H78</f>
        <v>100</v>
      </c>
      <c r="I76" s="16">
        <f>I77+I78</f>
        <v>100</v>
      </c>
      <c r="J76" s="17">
        <f t="shared" ref="J76:J81" si="20">D76/B76*100</f>
        <v>128.40242584474711</v>
      </c>
      <c r="K76" s="17">
        <f t="shared" ref="K76:L81" si="21">D76/F76*100</f>
        <v>103.28085032415957</v>
      </c>
      <c r="L76" s="17">
        <f t="shared" si="21"/>
        <v>106.17251217228893</v>
      </c>
      <c r="Q76" s="44"/>
    </row>
    <row r="77" spans="1:17" s="10" customFormat="1" x14ac:dyDescent="0.2">
      <c r="A77" s="18" t="s">
        <v>282</v>
      </c>
      <c r="B77" s="15">
        <v>13306.710000000021</v>
      </c>
      <c r="C77" s="15">
        <v>122457.01000000002</v>
      </c>
      <c r="D77" s="15">
        <v>16961.139999999941</v>
      </c>
      <c r="E77" s="15">
        <v>139418.14999999997</v>
      </c>
      <c r="F77" s="15">
        <v>16378.939999999973</v>
      </c>
      <c r="G77" s="15">
        <v>130432.31999999996</v>
      </c>
      <c r="H77" s="16">
        <f>D77/D76*100</f>
        <v>96.601446657515581</v>
      </c>
      <c r="I77" s="16">
        <f>E77/E76*100</f>
        <v>98.115674792258829</v>
      </c>
      <c r="J77" s="17">
        <f t="shared" si="20"/>
        <v>127.46306186878587</v>
      </c>
      <c r="K77" s="17">
        <f t="shared" si="21"/>
        <v>103.55456458110213</v>
      </c>
      <c r="L77" s="17">
        <f t="shared" si="21"/>
        <v>106.88926640268302</v>
      </c>
      <c r="Q77" s="44"/>
    </row>
    <row r="78" spans="1:17" s="10" customFormat="1" x14ac:dyDescent="0.2">
      <c r="A78" s="18" t="s">
        <v>278</v>
      </c>
      <c r="B78" s="15">
        <v>367.37200000000001</v>
      </c>
      <c r="C78" s="15">
        <v>2080.8319999999999</v>
      </c>
      <c r="D78" s="15">
        <v>596.71299999999997</v>
      </c>
      <c r="E78" s="15">
        <v>2677.5450000000001</v>
      </c>
      <c r="F78" s="15">
        <v>621.16499999999996</v>
      </c>
      <c r="G78" s="15">
        <v>3402.41</v>
      </c>
      <c r="H78" s="16">
        <f>D78/D76*100</f>
        <v>3.3985533424844254</v>
      </c>
      <c r="I78" s="16">
        <f>E78/E76*100</f>
        <v>1.8843252077411639</v>
      </c>
      <c r="J78" s="17">
        <f t="shared" si="20"/>
        <v>162.42745772677284</v>
      </c>
      <c r="K78" s="17">
        <f t="shared" si="21"/>
        <v>96.063525794273659</v>
      </c>
      <c r="L78" s="17">
        <f t="shared" si="21"/>
        <v>78.695542277385741</v>
      </c>
      <c r="Q78" s="44"/>
    </row>
    <row r="79" spans="1:17" s="10" customFormat="1" x14ac:dyDescent="0.2">
      <c r="A79" s="14" t="s">
        <v>277</v>
      </c>
      <c r="B79" s="15">
        <v>13674.08200000002</v>
      </c>
      <c r="C79" s="15">
        <v>124537.84200000002</v>
      </c>
      <c r="D79" s="15">
        <v>17557.852999999941</v>
      </c>
      <c r="E79" s="15">
        <v>142095.69499999998</v>
      </c>
      <c r="F79" s="15">
        <v>17000.104999999974</v>
      </c>
      <c r="G79" s="15">
        <v>133834.72999999995</v>
      </c>
      <c r="H79" s="16">
        <f>H80+H81</f>
        <v>100</v>
      </c>
      <c r="I79" s="16">
        <f>I80+I81</f>
        <v>100</v>
      </c>
      <c r="J79" s="17">
        <f t="shared" si="20"/>
        <v>128.40242584474711</v>
      </c>
      <c r="K79" s="17">
        <f t="shared" si="21"/>
        <v>103.28085032415957</v>
      </c>
      <c r="L79" s="17">
        <f t="shared" si="21"/>
        <v>106.17251217228893</v>
      </c>
      <c r="Q79" s="44"/>
    </row>
    <row r="80" spans="1:17" s="10" customFormat="1" x14ac:dyDescent="0.2">
      <c r="A80" s="18" t="s">
        <v>279</v>
      </c>
      <c r="B80" s="15">
        <v>0</v>
      </c>
      <c r="C80" s="15">
        <v>0.17199999999999999</v>
      </c>
      <c r="D80" s="15">
        <v>0</v>
      </c>
      <c r="E80" s="15">
        <v>0.17199999999999999</v>
      </c>
      <c r="F80" s="15">
        <v>0</v>
      </c>
      <c r="G80" s="15">
        <v>0</v>
      </c>
      <c r="H80" s="16">
        <f>D80/D79*100</f>
        <v>0</v>
      </c>
      <c r="I80" s="16">
        <f>E80/E79*100</f>
        <v>1.2104518718881667E-4</v>
      </c>
      <c r="J80" s="17">
        <v>0</v>
      </c>
      <c r="K80" s="17">
        <v>0</v>
      </c>
      <c r="L80" s="17">
        <v>0</v>
      </c>
      <c r="Q80" s="44"/>
    </row>
    <row r="81" spans="1:17" s="10" customFormat="1" x14ac:dyDescent="0.2">
      <c r="A81" s="18" t="s">
        <v>283</v>
      </c>
      <c r="B81" s="15">
        <v>13674.08200000002</v>
      </c>
      <c r="C81" s="15">
        <v>124537.67000000001</v>
      </c>
      <c r="D81" s="15">
        <v>17557.852999999941</v>
      </c>
      <c r="E81" s="15">
        <v>142095.52299999999</v>
      </c>
      <c r="F81" s="15">
        <v>17000.104999999974</v>
      </c>
      <c r="G81" s="15">
        <v>133834.72999999995</v>
      </c>
      <c r="H81" s="16">
        <f>D81/D79*100</f>
        <v>100</v>
      </c>
      <c r="I81" s="16">
        <f>E81/E79*100</f>
        <v>99.999878954812814</v>
      </c>
      <c r="J81" s="17">
        <f t="shared" si="20"/>
        <v>128.40242584474711</v>
      </c>
      <c r="K81" s="17">
        <f t="shared" si="21"/>
        <v>103.28085032415957</v>
      </c>
      <c r="L81" s="17">
        <f t="shared" si="21"/>
        <v>106.17238365557284</v>
      </c>
      <c r="Q81" s="44"/>
    </row>
    <row r="82" spans="1:17" s="10" customFormat="1" x14ac:dyDescent="0.2">
      <c r="A82" s="32" t="s">
        <v>580</v>
      </c>
      <c r="B82" s="15"/>
      <c r="C82" s="15"/>
      <c r="D82" s="15"/>
      <c r="E82" s="15"/>
      <c r="F82" s="15"/>
      <c r="G82" s="15"/>
    </row>
    <row r="83" spans="1:17" s="10" customFormat="1" x14ac:dyDescent="0.2">
      <c r="A83" s="14" t="s">
        <v>276</v>
      </c>
      <c r="B83" s="15">
        <v>38480.227000000043</v>
      </c>
      <c r="C83" s="15">
        <v>387955.43900000001</v>
      </c>
      <c r="D83" s="15">
        <v>43176.037999999971</v>
      </c>
      <c r="E83" s="15">
        <v>431131.478</v>
      </c>
      <c r="F83" s="15">
        <v>38765.313000000089</v>
      </c>
      <c r="G83" s="15">
        <v>393762.93300000008</v>
      </c>
      <c r="H83" s="16">
        <f>H84+H85</f>
        <v>100</v>
      </c>
      <c r="I83" s="16">
        <f>I84+I85</f>
        <v>99.999999999999986</v>
      </c>
      <c r="J83" s="17">
        <f t="shared" ref="J83:J88" si="22">D83/B83*100</f>
        <v>112.20317905089262</v>
      </c>
      <c r="K83" s="17">
        <f t="shared" ref="K83:L88" si="23">D83/F83*100</f>
        <v>111.37801982922173</v>
      </c>
      <c r="L83" s="17">
        <f t="shared" si="23"/>
        <v>109.4901124174631</v>
      </c>
      <c r="Q83" s="44"/>
    </row>
    <row r="84" spans="1:17" s="10" customFormat="1" x14ac:dyDescent="0.2">
      <c r="A84" s="18" t="s">
        <v>282</v>
      </c>
      <c r="B84" s="15">
        <v>27249.200000000041</v>
      </c>
      <c r="C84" s="15">
        <v>269236.27</v>
      </c>
      <c r="D84" s="15">
        <v>29018.659999999974</v>
      </c>
      <c r="E84" s="15">
        <v>298254.93</v>
      </c>
      <c r="F84" s="15">
        <v>23978.410000000091</v>
      </c>
      <c r="G84" s="15">
        <v>263571.92000000004</v>
      </c>
      <c r="H84" s="16">
        <f>D84/D83*100</f>
        <v>67.210103900686747</v>
      </c>
      <c r="I84" s="16">
        <f>E84/E83*100</f>
        <v>69.179576351880286</v>
      </c>
      <c r="J84" s="17">
        <f t="shared" si="22"/>
        <v>106.49362183109939</v>
      </c>
      <c r="K84" s="17">
        <f t="shared" si="23"/>
        <v>121.01995086413095</v>
      </c>
      <c r="L84" s="17">
        <f t="shared" si="23"/>
        <v>113.15884104801451</v>
      </c>
      <c r="Q84" s="44"/>
    </row>
    <row r="85" spans="1:17" s="10" customFormat="1" x14ac:dyDescent="0.2">
      <c r="A85" s="18" t="s">
        <v>278</v>
      </c>
      <c r="B85" s="15">
        <v>11231.027</v>
      </c>
      <c r="C85" s="15">
        <v>118719.16899999999</v>
      </c>
      <c r="D85" s="15">
        <v>14157.378000000001</v>
      </c>
      <c r="E85" s="15">
        <v>132876.54800000001</v>
      </c>
      <c r="F85" s="15">
        <v>14786.903</v>
      </c>
      <c r="G85" s="15">
        <v>130191.01300000001</v>
      </c>
      <c r="H85" s="16">
        <f>D85/D83*100</f>
        <v>32.78989609931326</v>
      </c>
      <c r="I85" s="16">
        <f>E85/E83*100</f>
        <v>30.820423648119704</v>
      </c>
      <c r="J85" s="17">
        <f t="shared" si="22"/>
        <v>126.05595196236283</v>
      </c>
      <c r="K85" s="17">
        <f t="shared" si="23"/>
        <v>95.742685266820232</v>
      </c>
      <c r="L85" s="17">
        <f t="shared" si="23"/>
        <v>102.06276526936617</v>
      </c>
      <c r="Q85" s="44"/>
    </row>
    <row r="86" spans="1:17" s="10" customFormat="1" x14ac:dyDescent="0.2">
      <c r="A86" s="14" t="s">
        <v>277</v>
      </c>
      <c r="B86" s="15">
        <v>38480.227000000043</v>
      </c>
      <c r="C86" s="15">
        <v>387955.43900000001</v>
      </c>
      <c r="D86" s="15">
        <v>43176.037999999971</v>
      </c>
      <c r="E86" s="15">
        <v>431131.478</v>
      </c>
      <c r="F86" s="15">
        <v>38765.313000000089</v>
      </c>
      <c r="G86" s="15">
        <v>393762.93300000008</v>
      </c>
      <c r="H86" s="16">
        <f>H87+H88</f>
        <v>100</v>
      </c>
      <c r="I86" s="16">
        <f>I87+I88</f>
        <v>100</v>
      </c>
      <c r="J86" s="17">
        <f t="shared" si="22"/>
        <v>112.20317905089262</v>
      </c>
      <c r="K86" s="17">
        <f t="shared" si="23"/>
        <v>111.37801982922173</v>
      </c>
      <c r="L86" s="17">
        <f t="shared" si="23"/>
        <v>109.4901124174631</v>
      </c>
      <c r="Q86" s="44"/>
    </row>
    <row r="87" spans="1:17" s="10" customFormat="1" x14ac:dyDescent="0.2">
      <c r="A87" s="18" t="s">
        <v>279</v>
      </c>
      <c r="B87" s="15">
        <v>1814.91</v>
      </c>
      <c r="C87" s="15">
        <v>24628.901999999998</v>
      </c>
      <c r="D87" s="15">
        <v>3663.04</v>
      </c>
      <c r="E87" s="15">
        <v>28291.941999999999</v>
      </c>
      <c r="F87" s="15">
        <v>1318.683</v>
      </c>
      <c r="G87" s="15">
        <v>13088.297</v>
      </c>
      <c r="H87" s="16">
        <f>D87/D86*100</f>
        <v>8.4839651104624334</v>
      </c>
      <c r="I87" s="16">
        <f>E87/E86*100</f>
        <v>6.5622538468415881</v>
      </c>
      <c r="J87" s="17">
        <f t="shared" si="22"/>
        <v>201.8303937936316</v>
      </c>
      <c r="K87" s="17">
        <f t="shared" si="23"/>
        <v>277.78017916360488</v>
      </c>
      <c r="L87" s="17">
        <f t="shared" si="23"/>
        <v>216.16213324009991</v>
      </c>
      <c r="Q87" s="44"/>
    </row>
    <row r="88" spans="1:17" s="10" customFormat="1" x14ac:dyDescent="0.2">
      <c r="A88" s="18" t="s">
        <v>283</v>
      </c>
      <c r="B88" s="15">
        <v>36665.317000000039</v>
      </c>
      <c r="C88" s="15">
        <v>363326.53700000001</v>
      </c>
      <c r="D88" s="15">
        <v>39512.99799999997</v>
      </c>
      <c r="E88" s="15">
        <v>402839.53600000002</v>
      </c>
      <c r="F88" s="15">
        <v>37446.630000000092</v>
      </c>
      <c r="G88" s="15">
        <v>380674.63600000006</v>
      </c>
      <c r="H88" s="16">
        <f>D88/D86*100</f>
        <v>91.516034889537565</v>
      </c>
      <c r="I88" s="16">
        <f>E88/E86*100</f>
        <v>93.437746153158415</v>
      </c>
      <c r="J88" s="17">
        <f t="shared" si="22"/>
        <v>107.76668861201972</v>
      </c>
      <c r="K88" s="17">
        <f t="shared" si="23"/>
        <v>105.51816812353975</v>
      </c>
      <c r="L88" s="17">
        <f t="shared" si="23"/>
        <v>105.82253134406359</v>
      </c>
      <c r="Q88" s="44"/>
    </row>
    <row r="89" spans="1:17" s="10" customFormat="1" ht="33.75" x14ac:dyDescent="0.2">
      <c r="A89" s="32" t="s">
        <v>581</v>
      </c>
      <c r="B89" s="15"/>
      <c r="C89" s="15"/>
      <c r="D89" s="15"/>
      <c r="E89" s="15"/>
      <c r="F89" s="15"/>
      <c r="G89" s="15"/>
    </row>
    <row r="90" spans="1:17" s="10" customFormat="1" x14ac:dyDescent="0.2">
      <c r="A90" s="14" t="s">
        <v>276</v>
      </c>
      <c r="B90" s="15">
        <v>11111.906000000001</v>
      </c>
      <c r="C90" s="15">
        <v>109608.091</v>
      </c>
      <c r="D90" s="15">
        <v>10577.236999999999</v>
      </c>
      <c r="E90" s="15">
        <v>120185.32799999999</v>
      </c>
      <c r="F90" s="15">
        <v>11316.108</v>
      </c>
      <c r="G90" s="15">
        <v>113617.376</v>
      </c>
      <c r="H90" s="16">
        <f>H91+H92</f>
        <v>100</v>
      </c>
      <c r="I90" s="16">
        <f>I91+I92</f>
        <v>100</v>
      </c>
      <c r="J90" s="17">
        <f t="shared" ref="J90:J95" si="24">D90/B90*100</f>
        <v>95.188323227356292</v>
      </c>
      <c r="K90" s="17">
        <f t="shared" ref="K90:L95" si="25">D90/F90*100</f>
        <v>93.470626119863823</v>
      </c>
      <c r="L90" s="17">
        <f t="shared" si="25"/>
        <v>105.78076367473932</v>
      </c>
      <c r="Q90" s="44"/>
    </row>
    <row r="91" spans="1:17" s="10" customFormat="1" x14ac:dyDescent="0.2">
      <c r="A91" s="18" t="s">
        <v>282</v>
      </c>
      <c r="B91" s="15">
        <v>10511.416999999999</v>
      </c>
      <c r="C91" s="15">
        <v>103600.167</v>
      </c>
      <c r="D91" s="15">
        <v>9926.4169999999995</v>
      </c>
      <c r="E91" s="15">
        <v>113526.583</v>
      </c>
      <c r="F91" s="15">
        <v>10822.75</v>
      </c>
      <c r="G91" s="15">
        <v>107122.25</v>
      </c>
      <c r="H91" s="16">
        <f>D91/D90*100</f>
        <v>93.846975349044371</v>
      </c>
      <c r="I91" s="16">
        <f>E91/E90*100</f>
        <v>94.459602423350717</v>
      </c>
      <c r="J91" s="17">
        <f t="shared" si="24"/>
        <v>94.434622848660652</v>
      </c>
      <c r="K91" s="17">
        <f t="shared" si="25"/>
        <v>91.718066110738945</v>
      </c>
      <c r="L91" s="17">
        <f t="shared" si="25"/>
        <v>105.97852733675776</v>
      </c>
      <c r="Q91" s="44"/>
    </row>
    <row r="92" spans="1:17" s="10" customFormat="1" x14ac:dyDescent="0.2">
      <c r="A92" s="18" t="s">
        <v>278</v>
      </c>
      <c r="B92" s="15">
        <v>600.48900000000003</v>
      </c>
      <c r="C92" s="15">
        <v>6007.9250000000002</v>
      </c>
      <c r="D92" s="15">
        <v>650.82000000000005</v>
      </c>
      <c r="E92" s="15">
        <v>6658.7449999999999</v>
      </c>
      <c r="F92" s="15">
        <v>493.358</v>
      </c>
      <c r="G92" s="15">
        <v>6495.1260000000002</v>
      </c>
      <c r="H92" s="16">
        <f>D92/D90*100</f>
        <v>6.1530246509556328</v>
      </c>
      <c r="I92" s="16">
        <f>E92/E90*100</f>
        <v>5.5403975766492897</v>
      </c>
      <c r="J92" s="17">
        <f t="shared" si="24"/>
        <v>108.38166893981405</v>
      </c>
      <c r="K92" s="17">
        <f t="shared" si="25"/>
        <v>131.91637715411528</v>
      </c>
      <c r="L92" s="17">
        <f t="shared" si="25"/>
        <v>102.51910432530484</v>
      </c>
      <c r="Q92" s="44"/>
    </row>
    <row r="93" spans="1:17" s="10" customFormat="1" x14ac:dyDescent="0.2">
      <c r="A93" s="14" t="s">
        <v>277</v>
      </c>
      <c r="B93" s="15">
        <v>11111.906000000001</v>
      </c>
      <c r="C93" s="15">
        <v>109608.091</v>
      </c>
      <c r="D93" s="15">
        <v>10577.236999999999</v>
      </c>
      <c r="E93" s="15">
        <v>120185.32799999999</v>
      </c>
      <c r="F93" s="15">
        <v>11316.108</v>
      </c>
      <c r="G93" s="15">
        <v>113617.376</v>
      </c>
      <c r="H93" s="16">
        <f>H94+H95</f>
        <v>100</v>
      </c>
      <c r="I93" s="16">
        <f>I94+I95</f>
        <v>100</v>
      </c>
      <c r="J93" s="17">
        <f t="shared" si="24"/>
        <v>95.188323227356292</v>
      </c>
      <c r="K93" s="17">
        <f t="shared" si="25"/>
        <v>93.470626119863823</v>
      </c>
      <c r="L93" s="17">
        <f t="shared" si="25"/>
        <v>105.78076367473932</v>
      </c>
      <c r="Q93" s="44"/>
    </row>
    <row r="94" spans="1:17" s="10" customFormat="1" x14ac:dyDescent="0.2">
      <c r="A94" s="18" t="s">
        <v>279</v>
      </c>
      <c r="B94" s="15">
        <v>154.804</v>
      </c>
      <c r="C94" s="15">
        <v>2888.1129999999998</v>
      </c>
      <c r="D94" s="15">
        <v>131.44399999999999</v>
      </c>
      <c r="E94" s="15">
        <v>3019.5569999999998</v>
      </c>
      <c r="F94" s="15">
        <v>271.738</v>
      </c>
      <c r="G94" s="15">
        <v>4274.4110000000001</v>
      </c>
      <c r="H94" s="16">
        <f>D94/D93*100</f>
        <v>1.2427063892016412</v>
      </c>
      <c r="I94" s="16">
        <f>E94/E93*100</f>
        <v>2.5124173226868423</v>
      </c>
      <c r="J94" s="17">
        <f t="shared" si="24"/>
        <v>84.90995064727008</v>
      </c>
      <c r="K94" s="17">
        <f t="shared" si="25"/>
        <v>48.371593225827816</v>
      </c>
      <c r="L94" s="17">
        <f t="shared" si="25"/>
        <v>70.642645267383031</v>
      </c>
      <c r="Q94" s="44"/>
    </row>
    <row r="95" spans="1:17" s="10" customFormat="1" x14ac:dyDescent="0.2">
      <c r="A95" s="18" t="s">
        <v>283</v>
      </c>
      <c r="B95" s="15">
        <v>10957.101000000001</v>
      </c>
      <c r="C95" s="15">
        <v>106719.978</v>
      </c>
      <c r="D95" s="15">
        <v>10445.793</v>
      </c>
      <c r="E95" s="15">
        <v>117165.77099999999</v>
      </c>
      <c r="F95" s="15">
        <v>11044.37</v>
      </c>
      <c r="G95" s="15">
        <v>109342.965</v>
      </c>
      <c r="H95" s="16">
        <f>D95/D93*100</f>
        <v>98.757293610798357</v>
      </c>
      <c r="I95" s="16">
        <f>E95/E93*100</f>
        <v>97.487582677313156</v>
      </c>
      <c r="J95" s="17">
        <f t="shared" si="24"/>
        <v>95.333546710941135</v>
      </c>
      <c r="K95" s="17">
        <f t="shared" si="25"/>
        <v>94.580252200895103</v>
      </c>
      <c r="L95" s="17">
        <f t="shared" si="25"/>
        <v>107.15437522660922</v>
      </c>
      <c r="Q95" s="44"/>
    </row>
    <row r="96" spans="1:17" s="10" customFormat="1" ht="33.75" x14ac:dyDescent="0.2">
      <c r="A96" s="32" t="s">
        <v>582</v>
      </c>
      <c r="B96" s="15"/>
      <c r="C96" s="15"/>
      <c r="D96" s="15"/>
      <c r="E96" s="15"/>
      <c r="F96" s="15"/>
      <c r="G96" s="15"/>
    </row>
    <row r="97" spans="1:17" s="10" customFormat="1" x14ac:dyDescent="0.2">
      <c r="A97" s="14" t="s">
        <v>276</v>
      </c>
      <c r="B97" s="15">
        <v>6403.4070000000002</v>
      </c>
      <c r="C97" s="15">
        <v>67796.2</v>
      </c>
      <c r="D97" s="15">
        <v>6485.5010000000002</v>
      </c>
      <c r="E97" s="15">
        <v>74281.702000000005</v>
      </c>
      <c r="F97" s="15">
        <v>7049.72</v>
      </c>
      <c r="G97" s="15">
        <v>77865.407999999996</v>
      </c>
      <c r="H97" s="16">
        <f>H98+H99</f>
        <v>100</v>
      </c>
      <c r="I97" s="16">
        <f>I98+I99</f>
        <v>99.999999999999986</v>
      </c>
      <c r="J97" s="17">
        <f t="shared" ref="J97:J102" si="26">D97/B97*100</f>
        <v>101.28203626600651</v>
      </c>
      <c r="K97" s="17">
        <f t="shared" ref="K97:L102" si="27">D97/F97*100</f>
        <v>91.996575750526262</v>
      </c>
      <c r="L97" s="17">
        <f t="shared" si="27"/>
        <v>95.397563446915996</v>
      </c>
      <c r="Q97" s="44"/>
    </row>
    <row r="98" spans="1:17" s="10" customFormat="1" x14ac:dyDescent="0.2">
      <c r="A98" s="18" t="s">
        <v>282</v>
      </c>
      <c r="B98" s="15">
        <v>6307.5010000000002</v>
      </c>
      <c r="C98" s="15">
        <v>66087.34</v>
      </c>
      <c r="D98" s="15">
        <v>6398.8339999999998</v>
      </c>
      <c r="E98" s="15">
        <v>72486.173999999999</v>
      </c>
      <c r="F98" s="15">
        <v>6800.8339999999998</v>
      </c>
      <c r="G98" s="15">
        <v>75195.173999999999</v>
      </c>
      <c r="H98" s="16">
        <f>D98/D97*100</f>
        <v>98.66368072412601</v>
      </c>
      <c r="I98" s="16">
        <f>E98/E97*100</f>
        <v>97.582812520908561</v>
      </c>
      <c r="J98" s="17">
        <f t="shared" si="26"/>
        <v>101.44800611208782</v>
      </c>
      <c r="K98" s="17">
        <f t="shared" si="27"/>
        <v>94.088960265755645</v>
      </c>
      <c r="L98" s="17">
        <f t="shared" si="27"/>
        <v>96.39737518261478</v>
      </c>
      <c r="Q98" s="44"/>
    </row>
    <row r="99" spans="1:17" s="10" customFormat="1" x14ac:dyDescent="0.2">
      <c r="A99" s="18" t="s">
        <v>278</v>
      </c>
      <c r="B99" s="15">
        <v>95.906000000000006</v>
      </c>
      <c r="C99" s="15">
        <v>1708.86</v>
      </c>
      <c r="D99" s="15">
        <v>86.667000000000002</v>
      </c>
      <c r="E99" s="15">
        <v>1795.528</v>
      </c>
      <c r="F99" s="15">
        <v>248.886</v>
      </c>
      <c r="G99" s="15">
        <v>2670.2339999999999</v>
      </c>
      <c r="H99" s="16">
        <f>D99/D97*100</f>
        <v>1.3363192758739841</v>
      </c>
      <c r="I99" s="16">
        <f>E99/E97*100</f>
        <v>2.4171874790914187</v>
      </c>
      <c r="J99" s="17">
        <f t="shared" si="26"/>
        <v>90.366608971284379</v>
      </c>
      <c r="K99" s="17">
        <f t="shared" si="27"/>
        <v>34.821966683541866</v>
      </c>
      <c r="L99" s="17">
        <f t="shared" si="27"/>
        <v>67.24234655090153</v>
      </c>
      <c r="Q99" s="44"/>
    </row>
    <row r="100" spans="1:17" s="10" customFormat="1" x14ac:dyDescent="0.2">
      <c r="A100" s="14" t="s">
        <v>277</v>
      </c>
      <c r="B100" s="15">
        <v>6403.4070000000002</v>
      </c>
      <c r="C100" s="15">
        <v>67796.2</v>
      </c>
      <c r="D100" s="15">
        <v>6485.5010000000002</v>
      </c>
      <c r="E100" s="15">
        <v>74281.702000000005</v>
      </c>
      <c r="F100" s="15">
        <v>7049.72</v>
      </c>
      <c r="G100" s="15">
        <v>77865.407999999996</v>
      </c>
      <c r="H100" s="16">
        <f>H101+H102</f>
        <v>99.999999999999986</v>
      </c>
      <c r="I100" s="16">
        <f>I101+I102</f>
        <v>99.999998653773446</v>
      </c>
      <c r="J100" s="17">
        <f t="shared" si="26"/>
        <v>101.28203626600651</v>
      </c>
      <c r="K100" s="17">
        <f t="shared" si="27"/>
        <v>91.996575750526262</v>
      </c>
      <c r="L100" s="17">
        <f t="shared" si="27"/>
        <v>95.397563446915996</v>
      </c>
      <c r="Q100" s="44"/>
    </row>
    <row r="101" spans="1:17" s="10" customFormat="1" x14ac:dyDescent="0.2">
      <c r="A101" s="18" t="s">
        <v>279</v>
      </c>
      <c r="B101" s="15">
        <v>286.48399999999998</v>
      </c>
      <c r="C101" s="15">
        <v>2143.8240000000001</v>
      </c>
      <c r="D101" s="15">
        <v>241.07400000000001</v>
      </c>
      <c r="E101" s="15">
        <v>2384.8980000000001</v>
      </c>
      <c r="F101" s="15">
        <v>196.822</v>
      </c>
      <c r="G101" s="15">
        <v>2169.6170000000002</v>
      </c>
      <c r="H101" s="16">
        <f>D101/D100*100</f>
        <v>3.7171222392842123</v>
      </c>
      <c r="I101" s="16">
        <f>E101/E100*100</f>
        <v>3.210613025533529</v>
      </c>
      <c r="J101" s="17">
        <f t="shared" si="26"/>
        <v>84.149202049678166</v>
      </c>
      <c r="K101" s="17">
        <f t="shared" si="27"/>
        <v>122.48325898527604</v>
      </c>
      <c r="L101" s="17">
        <f t="shared" si="27"/>
        <v>109.92253471465241</v>
      </c>
      <c r="Q101" s="44"/>
    </row>
    <row r="102" spans="1:17" s="10" customFormat="1" x14ac:dyDescent="0.2">
      <c r="A102" s="18" t="s">
        <v>283</v>
      </c>
      <c r="B102" s="15">
        <v>6116.9219999999996</v>
      </c>
      <c r="C102" s="15">
        <v>65652.376000000004</v>
      </c>
      <c r="D102" s="15">
        <v>6244.4269999999997</v>
      </c>
      <c r="E102" s="15">
        <v>71896.803</v>
      </c>
      <c r="F102" s="15">
        <v>6852.8980000000001</v>
      </c>
      <c r="G102" s="15">
        <v>75695.790999999997</v>
      </c>
      <c r="H102" s="16">
        <f>D102/D100*100</f>
        <v>96.282877760715778</v>
      </c>
      <c r="I102" s="16">
        <f>E102/E100*100</f>
        <v>96.789385628239913</v>
      </c>
      <c r="J102" s="17">
        <f t="shared" si="26"/>
        <v>102.084463395152</v>
      </c>
      <c r="K102" s="17">
        <f t="shared" si="27"/>
        <v>91.120968092623002</v>
      </c>
      <c r="L102" s="17">
        <f t="shared" si="27"/>
        <v>94.981242748358369</v>
      </c>
      <c r="Q102" s="44"/>
    </row>
    <row r="103" spans="1:17" s="10" customFormat="1" x14ac:dyDescent="0.2">
      <c r="A103" s="32" t="s">
        <v>583</v>
      </c>
      <c r="B103" s="15"/>
      <c r="C103" s="15"/>
      <c r="D103" s="15"/>
      <c r="E103" s="15"/>
      <c r="F103" s="15"/>
      <c r="G103" s="15"/>
    </row>
    <row r="104" spans="1:17" s="10" customFormat="1" x14ac:dyDescent="0.2">
      <c r="A104" s="14" t="s">
        <v>276</v>
      </c>
      <c r="B104" s="15">
        <v>7372.0320000000002</v>
      </c>
      <c r="C104" s="15">
        <v>64316.07</v>
      </c>
      <c r="D104" s="15">
        <v>7673.4089999999997</v>
      </c>
      <c r="E104" s="15">
        <v>71989.48</v>
      </c>
      <c r="F104" s="15">
        <v>7087.9830000000002</v>
      </c>
      <c r="G104" s="15">
        <v>67934.976999999999</v>
      </c>
      <c r="H104" s="16">
        <f>H105+H106</f>
        <v>100</v>
      </c>
      <c r="I104" s="16">
        <f>I105+I106</f>
        <v>100</v>
      </c>
      <c r="J104" s="17">
        <f t="shared" ref="J104:J109" si="28">D104/B104*100</f>
        <v>104.08811301958536</v>
      </c>
      <c r="K104" s="17">
        <f t="shared" ref="K104:L109" si="29">D104/F104*100</f>
        <v>108.25941597207556</v>
      </c>
      <c r="L104" s="17">
        <f t="shared" si="29"/>
        <v>105.96821133832135</v>
      </c>
      <c r="Q104" s="44"/>
    </row>
    <row r="105" spans="1:17" s="10" customFormat="1" x14ac:dyDescent="0.2">
      <c r="A105" s="18" t="s">
        <v>282</v>
      </c>
      <c r="B105" s="15">
        <v>3932.502</v>
      </c>
      <c r="C105" s="15">
        <v>35819.35</v>
      </c>
      <c r="D105" s="15">
        <v>3943.835</v>
      </c>
      <c r="E105" s="15">
        <v>39763.184999999998</v>
      </c>
      <c r="F105" s="15">
        <v>3427.835</v>
      </c>
      <c r="G105" s="15">
        <v>36390.184999999998</v>
      </c>
      <c r="H105" s="16">
        <f>D105/D104*100</f>
        <v>51.396126545580977</v>
      </c>
      <c r="I105" s="16">
        <f>E105/E104*100</f>
        <v>55.234716239094936</v>
      </c>
      <c r="J105" s="17">
        <f t="shared" si="28"/>
        <v>100.28818802889357</v>
      </c>
      <c r="K105" s="17">
        <f t="shared" si="29"/>
        <v>115.05323330907117</v>
      </c>
      <c r="L105" s="17">
        <f t="shared" si="29"/>
        <v>109.26898283149701</v>
      </c>
      <c r="Q105" s="44"/>
    </row>
    <row r="106" spans="1:17" s="10" customFormat="1" x14ac:dyDescent="0.2">
      <c r="A106" s="18" t="s">
        <v>278</v>
      </c>
      <c r="B106" s="15">
        <v>3439.53</v>
      </c>
      <c r="C106" s="15">
        <v>28496.720000000001</v>
      </c>
      <c r="D106" s="15">
        <v>3729.5740000000001</v>
      </c>
      <c r="E106" s="15">
        <v>32226.294999999998</v>
      </c>
      <c r="F106" s="15">
        <v>3660.1480000000001</v>
      </c>
      <c r="G106" s="15">
        <v>31544.792000000001</v>
      </c>
      <c r="H106" s="16">
        <f>D106/D104*100</f>
        <v>48.603873454419023</v>
      </c>
      <c r="I106" s="16">
        <f>E106/E104*100</f>
        <v>44.765283760905064</v>
      </c>
      <c r="J106" s="17">
        <f t="shared" si="28"/>
        <v>108.43266376510743</v>
      </c>
      <c r="K106" s="17">
        <f t="shared" si="29"/>
        <v>101.89680854435395</v>
      </c>
      <c r="L106" s="17">
        <f t="shared" si="29"/>
        <v>102.16042952510193</v>
      </c>
      <c r="Q106" s="44"/>
    </row>
    <row r="107" spans="1:17" s="10" customFormat="1" x14ac:dyDescent="0.2">
      <c r="A107" s="14" t="s">
        <v>277</v>
      </c>
      <c r="B107" s="15">
        <v>7372.0320000000002</v>
      </c>
      <c r="C107" s="15">
        <v>64316.07</v>
      </c>
      <c r="D107" s="15">
        <v>7673.4089999999997</v>
      </c>
      <c r="E107" s="15">
        <v>71989.48</v>
      </c>
      <c r="F107" s="15">
        <v>7087.9830000000002</v>
      </c>
      <c r="G107" s="15">
        <v>67934.976999999999</v>
      </c>
      <c r="H107" s="16">
        <f>H108+H109</f>
        <v>100.00001303201745</v>
      </c>
      <c r="I107" s="16">
        <f>I108+I109</f>
        <v>100</v>
      </c>
      <c r="J107" s="17">
        <f t="shared" si="28"/>
        <v>104.08811301958536</v>
      </c>
      <c r="K107" s="17">
        <f t="shared" si="29"/>
        <v>108.25941597207556</v>
      </c>
      <c r="L107" s="17">
        <f t="shared" si="29"/>
        <v>105.96821133832135</v>
      </c>
      <c r="Q107" s="44"/>
    </row>
    <row r="108" spans="1:17" s="10" customFormat="1" x14ac:dyDescent="0.2">
      <c r="A108" s="18" t="s">
        <v>279</v>
      </c>
      <c r="B108" s="15">
        <v>330.24799999999999</v>
      </c>
      <c r="C108" s="15">
        <v>2630.1410000000001</v>
      </c>
      <c r="D108" s="15">
        <v>284.89699999999999</v>
      </c>
      <c r="E108" s="15">
        <v>2915.038</v>
      </c>
      <c r="F108" s="15">
        <v>167.92400000000001</v>
      </c>
      <c r="G108" s="15">
        <v>2532.8719999999998</v>
      </c>
      <c r="H108" s="16">
        <f>D108/D107*100</f>
        <v>3.7127826758615368</v>
      </c>
      <c r="I108" s="16">
        <f>E108/E107*100</f>
        <v>4.0492555301135669</v>
      </c>
      <c r="J108" s="17">
        <f t="shared" si="28"/>
        <v>86.267592839320756</v>
      </c>
      <c r="K108" s="17">
        <f t="shared" si="29"/>
        <v>169.65829780138634</v>
      </c>
      <c r="L108" s="17">
        <f t="shared" si="29"/>
        <v>115.08824764930878</v>
      </c>
      <c r="Q108" s="44"/>
    </row>
    <row r="109" spans="1:17" s="10" customFormat="1" x14ac:dyDescent="0.2">
      <c r="A109" s="18" t="s">
        <v>283</v>
      </c>
      <c r="B109" s="15">
        <v>7041.7839999999997</v>
      </c>
      <c r="C109" s="15">
        <v>61685.928999999996</v>
      </c>
      <c r="D109" s="15">
        <v>7388.5129999999999</v>
      </c>
      <c r="E109" s="15">
        <v>69074.441999999995</v>
      </c>
      <c r="F109" s="15">
        <v>6920.0590000000002</v>
      </c>
      <c r="G109" s="15">
        <v>65402.105000000003</v>
      </c>
      <c r="H109" s="16">
        <f>D109/D107*100</f>
        <v>96.287230356155916</v>
      </c>
      <c r="I109" s="16">
        <f>E109/E107*100</f>
        <v>95.95074446988643</v>
      </c>
      <c r="J109" s="17">
        <f t="shared" si="28"/>
        <v>104.92388008493303</v>
      </c>
      <c r="K109" s="17">
        <f t="shared" si="29"/>
        <v>106.76950875707851</v>
      </c>
      <c r="L109" s="17">
        <f t="shared" si="29"/>
        <v>105.61501346172267</v>
      </c>
      <c r="Q109" s="44"/>
    </row>
    <row r="110" spans="1:17" s="10" customFormat="1" ht="22.5" x14ac:dyDescent="0.2">
      <c r="A110" s="32" t="s">
        <v>584</v>
      </c>
      <c r="B110" s="15"/>
      <c r="C110" s="15"/>
      <c r="D110" s="15"/>
      <c r="E110" s="15"/>
      <c r="F110" s="15"/>
      <c r="G110" s="15"/>
    </row>
    <row r="111" spans="1:17" s="10" customFormat="1" x14ac:dyDescent="0.2">
      <c r="A111" s="14" t="s">
        <v>276</v>
      </c>
      <c r="B111" s="15">
        <v>2851.3760000000002</v>
      </c>
      <c r="C111" s="15">
        <v>26023.098999999998</v>
      </c>
      <c r="D111" s="15">
        <v>2941.0250000000001</v>
      </c>
      <c r="E111" s="15">
        <v>28964.124</v>
      </c>
      <c r="F111" s="15">
        <v>1981.8420000000001</v>
      </c>
      <c r="G111" s="15">
        <v>25322.504000000001</v>
      </c>
      <c r="H111" s="16">
        <f>H112+H113</f>
        <v>100</v>
      </c>
      <c r="I111" s="16">
        <f>I112+I113</f>
        <v>100</v>
      </c>
      <c r="J111" s="17">
        <f t="shared" ref="J111:J116" si="30">D111/B111*100</f>
        <v>103.14406097266722</v>
      </c>
      <c r="K111" s="17">
        <f t="shared" ref="K111:L116" si="31">D111/F111*100</f>
        <v>148.39856053106152</v>
      </c>
      <c r="L111" s="17">
        <f t="shared" si="31"/>
        <v>114.38096327282641</v>
      </c>
      <c r="Q111" s="44"/>
    </row>
    <row r="112" spans="1:17" s="10" customFormat="1" x14ac:dyDescent="0.2">
      <c r="A112" s="18" t="s">
        <v>282</v>
      </c>
      <c r="B112" s="15">
        <v>2518.2489999999998</v>
      </c>
      <c r="C112" s="15">
        <v>21527.152999999998</v>
      </c>
      <c r="D112" s="15">
        <v>2088.5819999999999</v>
      </c>
      <c r="E112" s="15">
        <v>23615.735000000001</v>
      </c>
      <c r="F112" s="15">
        <v>1371.5820000000001</v>
      </c>
      <c r="G112" s="15">
        <v>19232.401999999998</v>
      </c>
      <c r="H112" s="16">
        <f>D112/D111*100</f>
        <v>71.015445295432713</v>
      </c>
      <c r="I112" s="16">
        <f>E112/E111*100</f>
        <v>81.53443549682359</v>
      </c>
      <c r="J112" s="17">
        <f t="shared" si="30"/>
        <v>82.937866747887128</v>
      </c>
      <c r="K112" s="17">
        <f t="shared" si="31"/>
        <v>152.27540168943597</v>
      </c>
      <c r="L112" s="17">
        <f t="shared" si="31"/>
        <v>122.79139651926994</v>
      </c>
      <c r="Q112" s="44"/>
    </row>
    <row r="113" spans="1:17" s="10" customFormat="1" x14ac:dyDescent="0.2">
      <c r="A113" s="18" t="s">
        <v>278</v>
      </c>
      <c r="B113" s="15">
        <v>333.12799999999999</v>
      </c>
      <c r="C113" s="15">
        <v>4495.9459999999999</v>
      </c>
      <c r="D113" s="15">
        <v>852.44299999999998</v>
      </c>
      <c r="E113" s="15">
        <v>5348.3890000000001</v>
      </c>
      <c r="F113" s="15">
        <v>610.26</v>
      </c>
      <c r="G113" s="15">
        <v>6090.1019999999999</v>
      </c>
      <c r="H113" s="16">
        <f>D113/D111*100</f>
        <v>28.984554704567284</v>
      </c>
      <c r="I113" s="16">
        <f>E113/E111*100</f>
        <v>18.465564503176413</v>
      </c>
      <c r="J113" s="17">
        <f t="shared" si="30"/>
        <v>255.89052856559641</v>
      </c>
      <c r="K113" s="17">
        <f t="shared" si="31"/>
        <v>139.68521613738406</v>
      </c>
      <c r="L113" s="17">
        <f t="shared" si="31"/>
        <v>87.821008580808666</v>
      </c>
      <c r="Q113" s="44"/>
    </row>
    <row r="114" spans="1:17" s="10" customFormat="1" x14ac:dyDescent="0.2">
      <c r="A114" s="14" t="s">
        <v>277</v>
      </c>
      <c r="B114" s="15">
        <v>2851.3760000000002</v>
      </c>
      <c r="C114" s="15">
        <v>26023.098999999998</v>
      </c>
      <c r="D114" s="15">
        <v>2941.0250000000001</v>
      </c>
      <c r="E114" s="15">
        <v>28964.124</v>
      </c>
      <c r="F114" s="15">
        <v>1981.8420000000001</v>
      </c>
      <c r="G114" s="15">
        <v>25322.504000000001</v>
      </c>
      <c r="H114" s="16">
        <f>H115+H116</f>
        <v>99.999999999999986</v>
      </c>
      <c r="I114" s="16">
        <f>I115+I116</f>
        <v>100</v>
      </c>
      <c r="J114" s="17">
        <f t="shared" si="30"/>
        <v>103.14406097266722</v>
      </c>
      <c r="K114" s="17">
        <f t="shared" si="31"/>
        <v>148.39856053106152</v>
      </c>
      <c r="L114" s="17">
        <f t="shared" si="31"/>
        <v>114.38096327282641</v>
      </c>
      <c r="Q114" s="44"/>
    </row>
    <row r="115" spans="1:17" s="10" customFormat="1" x14ac:dyDescent="0.2">
      <c r="A115" s="18" t="s">
        <v>279</v>
      </c>
      <c r="B115" s="15">
        <v>141.036</v>
      </c>
      <c r="C115" s="15">
        <v>1301.8920000000001</v>
      </c>
      <c r="D115" s="15">
        <v>142.852</v>
      </c>
      <c r="E115" s="15">
        <v>1444.7439999999999</v>
      </c>
      <c r="F115" s="15">
        <v>391.60700000000003</v>
      </c>
      <c r="G115" s="15">
        <v>3596.5329999999999</v>
      </c>
      <c r="H115" s="16">
        <f>D115/D114*100</f>
        <v>4.8572181467345574</v>
      </c>
      <c r="I115" s="16">
        <f>E115/E114*100</f>
        <v>4.988046591707727</v>
      </c>
      <c r="J115" s="17">
        <f t="shared" si="30"/>
        <v>101.28761450977055</v>
      </c>
      <c r="K115" s="17">
        <f t="shared" si="31"/>
        <v>36.478408200057707</v>
      </c>
      <c r="L115" s="17">
        <f t="shared" si="31"/>
        <v>40.17046416646253</v>
      </c>
      <c r="Q115" s="44"/>
    </row>
    <row r="116" spans="1:17" s="10" customFormat="1" x14ac:dyDescent="0.2">
      <c r="A116" s="18" t="s">
        <v>283</v>
      </c>
      <c r="B116" s="15">
        <v>2710.34</v>
      </c>
      <c r="C116" s="15">
        <v>24721.206999999999</v>
      </c>
      <c r="D116" s="15">
        <v>2798.1729999999998</v>
      </c>
      <c r="E116" s="15">
        <v>27519.38</v>
      </c>
      <c r="F116" s="15">
        <v>1590.2349999999999</v>
      </c>
      <c r="G116" s="15">
        <v>21725.971000000001</v>
      </c>
      <c r="H116" s="16">
        <f>D116/D114*100</f>
        <v>95.142781853265433</v>
      </c>
      <c r="I116" s="16">
        <f>E116/E114*100</f>
        <v>95.011953408292271</v>
      </c>
      <c r="J116" s="17">
        <f t="shared" si="30"/>
        <v>103.24066353298846</v>
      </c>
      <c r="K116" s="17">
        <f t="shared" si="31"/>
        <v>175.959716645653</v>
      </c>
      <c r="L116" s="17">
        <f t="shared" si="31"/>
        <v>126.6658231293782</v>
      </c>
      <c r="Q116" s="44"/>
    </row>
    <row r="117" spans="1:17" s="10" customFormat="1" x14ac:dyDescent="0.2">
      <c r="A117" s="32" t="s">
        <v>585</v>
      </c>
      <c r="B117" s="15"/>
      <c r="C117" s="15"/>
      <c r="D117" s="15"/>
      <c r="E117" s="15"/>
      <c r="F117" s="15"/>
      <c r="G117" s="15"/>
    </row>
    <row r="118" spans="1:17" s="10" customFormat="1" x14ac:dyDescent="0.2">
      <c r="A118" s="14" t="s">
        <v>276</v>
      </c>
      <c r="B118" s="15">
        <v>444007.7</v>
      </c>
      <c r="C118" s="15">
        <v>4381811.7</v>
      </c>
      <c r="D118" s="15">
        <v>391736.4</v>
      </c>
      <c r="E118" s="15">
        <v>4773548.1000000006</v>
      </c>
      <c r="F118" s="15">
        <v>413629.19999999995</v>
      </c>
      <c r="G118" s="15">
        <v>4734541</v>
      </c>
      <c r="H118" s="16">
        <f>H119+H120</f>
        <v>99.999999999999986</v>
      </c>
      <c r="I118" s="16">
        <f>I119+I120</f>
        <v>99.999999999999986</v>
      </c>
      <c r="J118" s="17">
        <f t="shared" ref="J118:J123" si="32">D118/B118*100</f>
        <v>88.22738884933753</v>
      </c>
      <c r="K118" s="17">
        <f t="shared" ref="K118:L123" si="33">D118/F118*100</f>
        <v>94.70714349954018</v>
      </c>
      <c r="L118" s="17">
        <f t="shared" si="33"/>
        <v>100.82388345565072</v>
      </c>
      <c r="Q118" s="44"/>
    </row>
    <row r="119" spans="1:17" s="10" customFormat="1" x14ac:dyDescent="0.2">
      <c r="A119" s="18" t="s">
        <v>282</v>
      </c>
      <c r="B119" s="15">
        <v>395580.9</v>
      </c>
      <c r="C119" s="15">
        <v>4148827.7</v>
      </c>
      <c r="D119" s="15">
        <v>377192</v>
      </c>
      <c r="E119" s="15">
        <v>4526019.7</v>
      </c>
      <c r="F119" s="15">
        <v>400621.6</v>
      </c>
      <c r="G119" s="15">
        <v>4623312</v>
      </c>
      <c r="H119" s="16">
        <f>D119/D118*100</f>
        <v>96.287197207101499</v>
      </c>
      <c r="I119" s="16">
        <f>E119/E118*100</f>
        <v>94.814582469589013</v>
      </c>
      <c r="J119" s="17">
        <f t="shared" si="32"/>
        <v>95.351418635227319</v>
      </c>
      <c r="K119" s="17">
        <f t="shared" si="33"/>
        <v>94.151688276418454</v>
      </c>
      <c r="L119" s="17">
        <f t="shared" si="33"/>
        <v>97.895614658928494</v>
      </c>
      <c r="Q119" s="44"/>
    </row>
    <row r="120" spans="1:17" s="10" customFormat="1" x14ac:dyDescent="0.2">
      <c r="A120" s="18" t="s">
        <v>278</v>
      </c>
      <c r="B120" s="15">
        <v>48426.8</v>
      </c>
      <c r="C120" s="15">
        <v>232984</v>
      </c>
      <c r="D120" s="15">
        <v>14544.4</v>
      </c>
      <c r="E120" s="15">
        <v>247528.4</v>
      </c>
      <c r="F120" s="15">
        <v>13007.6</v>
      </c>
      <c r="G120" s="15">
        <v>111229</v>
      </c>
      <c r="H120" s="16">
        <f>D120/D118*100</f>
        <v>3.7128027928984899</v>
      </c>
      <c r="I120" s="16">
        <f>E120/E118*100</f>
        <v>5.185417530410974</v>
      </c>
      <c r="J120" s="17">
        <f t="shared" si="32"/>
        <v>30.033782946632854</v>
      </c>
      <c r="K120" s="17">
        <f t="shared" si="33"/>
        <v>111.81463144623143</v>
      </c>
      <c r="L120" s="17">
        <f t="shared" si="33"/>
        <v>222.53944564816729</v>
      </c>
      <c r="Q120" s="44"/>
    </row>
    <row r="121" spans="1:17" s="10" customFormat="1" x14ac:dyDescent="0.2">
      <c r="A121" s="14" t="s">
        <v>277</v>
      </c>
      <c r="B121" s="15">
        <v>444007.7</v>
      </c>
      <c r="C121" s="15">
        <v>4381811.7</v>
      </c>
      <c r="D121" s="15">
        <v>391736.4</v>
      </c>
      <c r="E121" s="15">
        <v>4773548.1000000006</v>
      </c>
      <c r="F121" s="15">
        <v>413629.19999999995</v>
      </c>
      <c r="G121" s="15">
        <v>4734541</v>
      </c>
      <c r="H121" s="16">
        <f>H122+H123</f>
        <v>100</v>
      </c>
      <c r="I121" s="16">
        <f>I122+I123</f>
        <v>100</v>
      </c>
      <c r="J121" s="17">
        <f t="shared" si="32"/>
        <v>88.22738884933753</v>
      </c>
      <c r="K121" s="17">
        <f t="shared" si="33"/>
        <v>94.70714349954018</v>
      </c>
      <c r="L121" s="17">
        <f t="shared" si="33"/>
        <v>100.82388345565072</v>
      </c>
      <c r="Q121" s="44"/>
    </row>
    <row r="122" spans="1:17" s="10" customFormat="1" x14ac:dyDescent="0.2">
      <c r="A122" s="18" t="s">
        <v>279</v>
      </c>
      <c r="B122" s="15">
        <v>12758.8</v>
      </c>
      <c r="C122" s="15">
        <v>158537.5</v>
      </c>
      <c r="D122" s="15">
        <v>9433</v>
      </c>
      <c r="E122" s="15">
        <v>167970.5</v>
      </c>
      <c r="F122" s="15">
        <v>9317.2000000000007</v>
      </c>
      <c r="G122" s="15">
        <v>190781.4</v>
      </c>
      <c r="H122" s="16">
        <f>D122/D121*100</f>
        <v>2.4079968060154737</v>
      </c>
      <c r="I122" s="16">
        <f>E122/E121*100</f>
        <v>3.5187767354852877</v>
      </c>
      <c r="J122" s="17">
        <f t="shared" si="32"/>
        <v>73.933285261936859</v>
      </c>
      <c r="K122" s="17">
        <f t="shared" si="33"/>
        <v>101.24286266260249</v>
      </c>
      <c r="L122" s="17">
        <f t="shared" si="33"/>
        <v>88.043436100164911</v>
      </c>
      <c r="Q122" s="44"/>
    </row>
    <row r="123" spans="1:17" s="10" customFormat="1" x14ac:dyDescent="0.2">
      <c r="A123" s="18" t="s">
        <v>283</v>
      </c>
      <c r="B123" s="15">
        <v>431248.9</v>
      </c>
      <c r="C123" s="15">
        <v>4223274.2</v>
      </c>
      <c r="D123" s="15">
        <v>382303.4</v>
      </c>
      <c r="E123" s="15">
        <v>4605577.6000000006</v>
      </c>
      <c r="F123" s="15">
        <v>404311.99999999994</v>
      </c>
      <c r="G123" s="15">
        <v>4543759.5999999996</v>
      </c>
      <c r="H123" s="16">
        <f>D123/D121*100</f>
        <v>97.592003193984525</v>
      </c>
      <c r="I123" s="16">
        <f>E123/E121*100</f>
        <v>96.481223264514711</v>
      </c>
      <c r="J123" s="17">
        <f t="shared" si="32"/>
        <v>88.650289890594507</v>
      </c>
      <c r="K123" s="17">
        <f t="shared" si="33"/>
        <v>94.5565306001306</v>
      </c>
      <c r="L123" s="17">
        <f t="shared" si="33"/>
        <v>101.36050331536029</v>
      </c>
      <c r="Q123" s="44"/>
    </row>
    <row r="124" spans="1:17" s="10" customFormat="1" x14ac:dyDescent="0.2">
      <c r="A124" s="32" t="s">
        <v>586</v>
      </c>
      <c r="B124" s="15"/>
      <c r="C124" s="15"/>
      <c r="D124" s="15"/>
      <c r="E124" s="15"/>
      <c r="F124" s="15"/>
      <c r="G124" s="15"/>
    </row>
    <row r="125" spans="1:17" s="10" customFormat="1" x14ac:dyDescent="0.2">
      <c r="A125" s="14" t="s">
        <v>276</v>
      </c>
      <c r="B125" s="15">
        <v>29585.152999999998</v>
      </c>
      <c r="C125" s="15">
        <v>283838.27500000002</v>
      </c>
      <c r="D125" s="15">
        <v>33755.205000000002</v>
      </c>
      <c r="E125" s="15">
        <v>317593.48</v>
      </c>
      <c r="F125" s="15">
        <v>34230.048999999999</v>
      </c>
      <c r="G125" s="15">
        <v>321455.07400000002</v>
      </c>
      <c r="H125" s="16">
        <f>H126+H127</f>
        <v>100</v>
      </c>
      <c r="I125" s="16">
        <f>I126+I127</f>
        <v>100.00000031486795</v>
      </c>
      <c r="J125" s="17">
        <f t="shared" ref="J125:J130" si="34">D125/B125*100</f>
        <v>114.09508343593831</v>
      </c>
      <c r="K125" s="17">
        <f t="shared" ref="K125:L130" si="35">D125/F125*100</f>
        <v>98.612786093294829</v>
      </c>
      <c r="L125" s="17">
        <f t="shared" si="35"/>
        <v>98.798714248946638</v>
      </c>
      <c r="Q125" s="44"/>
    </row>
    <row r="126" spans="1:17" s="10" customFormat="1" x14ac:dyDescent="0.2">
      <c r="A126" s="18" t="s">
        <v>282</v>
      </c>
      <c r="B126" s="15">
        <v>26800</v>
      </c>
      <c r="C126" s="15">
        <v>263968.66700000002</v>
      </c>
      <c r="D126" s="15">
        <v>30658</v>
      </c>
      <c r="E126" s="15">
        <v>294626.66700000002</v>
      </c>
      <c r="F126" s="15">
        <v>31680</v>
      </c>
      <c r="G126" s="15">
        <v>292058</v>
      </c>
      <c r="H126" s="16">
        <f>D126/D125*100</f>
        <v>90.82451136054425</v>
      </c>
      <c r="I126" s="16">
        <f>E126/E125*100</f>
        <v>92.76848724980124</v>
      </c>
      <c r="J126" s="17">
        <f t="shared" si="34"/>
        <v>114.3955223880597</v>
      </c>
      <c r="K126" s="17">
        <f t="shared" si="35"/>
        <v>96.773989898989896</v>
      </c>
      <c r="L126" s="17">
        <f t="shared" si="35"/>
        <v>100.87950578309788</v>
      </c>
      <c r="Q126" s="44"/>
    </row>
    <row r="127" spans="1:17" s="10" customFormat="1" x14ac:dyDescent="0.2">
      <c r="A127" s="18" t="s">
        <v>278</v>
      </c>
      <c r="B127" s="15">
        <v>2785.1529999999998</v>
      </c>
      <c r="C127" s="15">
        <v>19869.609</v>
      </c>
      <c r="D127" s="15">
        <v>3097.2049999999999</v>
      </c>
      <c r="E127" s="15">
        <v>22966.813999999998</v>
      </c>
      <c r="F127" s="15">
        <v>2550.049</v>
      </c>
      <c r="G127" s="15">
        <v>29397.074000000001</v>
      </c>
      <c r="H127" s="16">
        <f>D127/D125*100</f>
        <v>9.175488639455752</v>
      </c>
      <c r="I127" s="16">
        <f>E127/E125*100</f>
        <v>7.231513065066701</v>
      </c>
      <c r="J127" s="17">
        <f t="shared" si="34"/>
        <v>111.20412415404108</v>
      </c>
      <c r="K127" s="17">
        <f t="shared" si="35"/>
        <v>121.45668573427413</v>
      </c>
      <c r="L127" s="17">
        <f t="shared" si="35"/>
        <v>78.1261903820768</v>
      </c>
      <c r="Q127" s="44"/>
    </row>
    <row r="128" spans="1:17" s="10" customFormat="1" x14ac:dyDescent="0.2">
      <c r="A128" s="14" t="s">
        <v>277</v>
      </c>
      <c r="B128" s="15">
        <v>29585.152999999998</v>
      </c>
      <c r="C128" s="15">
        <v>283838.27500000002</v>
      </c>
      <c r="D128" s="15">
        <v>33755.205000000002</v>
      </c>
      <c r="E128" s="15">
        <v>317593.48</v>
      </c>
      <c r="F128" s="15">
        <v>34230.048999999999</v>
      </c>
      <c r="G128" s="15">
        <v>321455.07400000002</v>
      </c>
      <c r="H128" s="16">
        <f>H129+H130</f>
        <v>100.00000296250607</v>
      </c>
      <c r="I128" s="16">
        <f>I129+I130</f>
        <v>100.00000031486793</v>
      </c>
      <c r="J128" s="17">
        <f t="shared" si="34"/>
        <v>114.09508343593831</v>
      </c>
      <c r="K128" s="17">
        <f t="shared" si="35"/>
        <v>98.612786093294829</v>
      </c>
      <c r="L128" s="17">
        <f t="shared" si="35"/>
        <v>98.798714248946638</v>
      </c>
      <c r="Q128" s="44"/>
    </row>
    <row r="129" spans="1:17" s="10" customFormat="1" x14ac:dyDescent="0.2">
      <c r="A129" s="18" t="s">
        <v>279</v>
      </c>
      <c r="B129" s="15">
        <v>19384.931</v>
      </c>
      <c r="C129" s="15">
        <v>194750.51699999999</v>
      </c>
      <c r="D129" s="15">
        <v>20403.258999999998</v>
      </c>
      <c r="E129" s="15">
        <v>215153.77600000001</v>
      </c>
      <c r="F129" s="15">
        <v>24150.526999999998</v>
      </c>
      <c r="G129" s="15">
        <v>248290.57699999999</v>
      </c>
      <c r="H129" s="16">
        <f>D129/D128*100</f>
        <v>60.444778812630517</v>
      </c>
      <c r="I129" s="16">
        <f>E129/E128*100</f>
        <v>67.745022977171956</v>
      </c>
      <c r="J129" s="17">
        <f t="shared" si="34"/>
        <v>105.2531938339115</v>
      </c>
      <c r="K129" s="17">
        <f t="shared" si="35"/>
        <v>84.483700914683965</v>
      </c>
      <c r="L129" s="17">
        <f t="shared" si="35"/>
        <v>86.654023926167781</v>
      </c>
      <c r="Q129" s="44"/>
    </row>
    <row r="130" spans="1:17" s="10" customFormat="1" x14ac:dyDescent="0.2">
      <c r="A130" s="22" t="s">
        <v>283</v>
      </c>
      <c r="B130" s="23">
        <v>10200.222</v>
      </c>
      <c r="C130" s="23">
        <v>89087.758000000002</v>
      </c>
      <c r="D130" s="23">
        <v>13351.947</v>
      </c>
      <c r="E130" s="23">
        <v>102439.705</v>
      </c>
      <c r="F130" s="23">
        <v>10079.522999999999</v>
      </c>
      <c r="G130" s="23">
        <v>73164.497000000003</v>
      </c>
      <c r="H130" s="24">
        <f>D130/D128*100</f>
        <v>39.555224149875549</v>
      </c>
      <c r="I130" s="24">
        <f>E130/E128*100</f>
        <v>32.254977337695976</v>
      </c>
      <c r="J130" s="25">
        <f t="shared" si="34"/>
        <v>130.8985922071108</v>
      </c>
      <c r="K130" s="25">
        <f t="shared" si="35"/>
        <v>132.4660601498702</v>
      </c>
      <c r="L130" s="25">
        <f t="shared" si="35"/>
        <v>140.01286033579922</v>
      </c>
      <c r="Q130" s="44"/>
    </row>
    <row r="131" spans="1:17" s="10" customFormat="1" x14ac:dyDescent="0.2">
      <c r="A131" s="18"/>
      <c r="B131" s="26"/>
      <c r="C131" s="26"/>
      <c r="D131" s="26"/>
      <c r="E131" s="26"/>
      <c r="F131" s="26"/>
      <c r="G131" s="26"/>
      <c r="H131" s="27"/>
      <c r="I131" s="27"/>
      <c r="J131" s="17"/>
      <c r="K131" s="17"/>
      <c r="L131" s="17"/>
      <c r="Q131" s="44"/>
    </row>
    <row r="132" spans="1:17" ht="12.75" customHeight="1" x14ac:dyDescent="0.2">
      <c r="A132" s="95" t="s">
        <v>613</v>
      </c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45"/>
      <c r="N132" s="45"/>
      <c r="O132" s="45"/>
    </row>
    <row r="133" spans="1:17" ht="12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5"/>
      <c r="N133" s="45"/>
      <c r="O133" s="45"/>
    </row>
    <row r="134" spans="1:17" s="51" customFormat="1" x14ac:dyDescent="0.2">
      <c r="A134" s="47" t="s">
        <v>634</v>
      </c>
      <c r="B134" s="48"/>
      <c r="C134" s="48"/>
      <c r="D134" s="48"/>
      <c r="E134" s="48"/>
      <c r="F134" s="48"/>
      <c r="G134" s="49"/>
      <c r="H134" s="50"/>
      <c r="I134" s="50"/>
      <c r="J134" s="50"/>
    </row>
    <row r="135" spans="1:17" s="51" customFormat="1" x14ac:dyDescent="0.2">
      <c r="A135" s="47" t="s">
        <v>632</v>
      </c>
      <c r="B135" s="48"/>
      <c r="C135" s="48"/>
      <c r="D135" s="48"/>
      <c r="E135" s="48"/>
      <c r="F135" s="48"/>
      <c r="G135" s="49"/>
      <c r="H135" s="50"/>
      <c r="I135" s="50"/>
      <c r="J135" s="50"/>
      <c r="K135" s="40"/>
      <c r="L135" s="52"/>
    </row>
    <row r="136" spans="1:17" s="51" customFormat="1" x14ac:dyDescent="0.2">
      <c r="A136" s="53" t="s">
        <v>601</v>
      </c>
      <c r="B136" s="54"/>
      <c r="C136" s="55" t="s">
        <v>633</v>
      </c>
      <c r="D136" s="55"/>
      <c r="E136" s="55"/>
      <c r="F136" s="55"/>
      <c r="G136" s="56" t="s">
        <v>603</v>
      </c>
      <c r="H136" s="57"/>
      <c r="I136" s="58"/>
      <c r="J136" s="59"/>
      <c r="K136" s="54"/>
    </row>
    <row r="137" spans="1:17" s="51" customFormat="1" x14ac:dyDescent="0.2">
      <c r="A137" s="60" t="s">
        <v>602</v>
      </c>
      <c r="B137" s="40"/>
      <c r="C137" s="60" t="s">
        <v>605</v>
      </c>
      <c r="D137" s="48"/>
      <c r="E137" s="48"/>
      <c r="F137" s="48"/>
      <c r="G137" s="61" t="s">
        <v>604</v>
      </c>
      <c r="H137" s="61"/>
      <c r="I137" s="50"/>
      <c r="J137" s="49"/>
      <c r="K137" s="40"/>
    </row>
    <row r="138" spans="1:17" s="51" customFormat="1" x14ac:dyDescent="0.2">
      <c r="A138" s="60"/>
      <c r="B138" s="40"/>
      <c r="C138" s="60" t="s">
        <v>593</v>
      </c>
      <c r="D138" s="48"/>
      <c r="E138" s="48"/>
      <c r="F138" s="48"/>
      <c r="G138" s="61" t="s">
        <v>618</v>
      </c>
      <c r="H138" s="61"/>
      <c r="I138" s="50"/>
      <c r="J138" s="49"/>
      <c r="K138" s="40"/>
    </row>
  </sheetData>
  <mergeCells count="18">
    <mergeCell ref="A132:L132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2024-01-19T04:44:46Z</dcterms:modified>
</cp:coreProperties>
</file>