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5105" yWindow="75" windowWidth="13725" windowHeight="11040" firstSheet="5" activeTab="6"/>
  </bookViews>
  <sheets>
    <sheet name="Барлық халық" sheetId="3" r:id="rId1"/>
    <sheet name="Ұлдар саны" sheetId="4" r:id="rId2"/>
    <sheet name="Қыздар саны" sheetId="5" r:id="rId3"/>
    <sheet name="Туудың жалпы коэффициенті" sheetId="6" r:id="rId4"/>
    <sheet name="Ұлдар коэффициенті" sheetId="8" r:id="rId5"/>
    <sheet name="Қыздар коэффициенті" sheetId="9" r:id="rId6"/>
    <sheet name="Туудың жиынтық коэффициенті" sheetId="7" r:id="rId7"/>
  </sheets>
  <calcPr calcId="124519"/>
</workbook>
</file>

<file path=xl/calcChain.xml><?xml version="1.0" encoding="utf-8"?>
<calcChain xmlns="http://schemas.openxmlformats.org/spreadsheetml/2006/main">
  <c r="B23" i="4"/>
  <c r="B18"/>
  <c r="B10" s="1"/>
  <c r="B16"/>
  <c r="B15"/>
  <c r="B13"/>
  <c r="B12"/>
  <c r="B11"/>
</calcChain>
</file>

<file path=xl/sharedStrings.xml><?xml version="1.0" encoding="utf-8"?>
<sst xmlns="http://schemas.openxmlformats.org/spreadsheetml/2006/main" count="140" uniqueCount="24">
  <si>
    <t>Ауыл халқы</t>
  </si>
  <si>
    <t>Қала халқы</t>
  </si>
  <si>
    <t>Барлық халық</t>
  </si>
  <si>
    <t>адам</t>
  </si>
  <si>
    <t>1000 адамға</t>
  </si>
  <si>
    <t>1 әйелге балалар саны</t>
  </si>
  <si>
    <t>Қыздар</t>
  </si>
  <si>
    <t>Ұлдар</t>
  </si>
  <si>
    <t>Ұлытау облысы</t>
  </si>
  <si>
    <t>Ұлытау облысының тірі туғандар саны</t>
  </si>
  <si>
    <t>Ұлытау облысының тірі туған ұлдар саны</t>
  </si>
  <si>
    <t>Ұлытау облысының тірі туған қыздар саны</t>
  </si>
  <si>
    <t>Ұлытау облысындағы туудың жалпы коэффициенті</t>
  </si>
  <si>
    <t>Ұлытау облысындағы туудың жиынтық коэффициенті</t>
  </si>
  <si>
    <t>Ұлытау облысында туудың жалпы коэффициенті</t>
  </si>
  <si>
    <t>Все население</t>
  </si>
  <si>
    <t>Городское население</t>
  </si>
  <si>
    <t>Сельское население</t>
  </si>
  <si>
    <t>Жезқазған қ.ә</t>
  </si>
  <si>
    <t>Қаражал қ.ә</t>
  </si>
  <si>
    <t>Аудандар:</t>
  </si>
  <si>
    <t>Жаңаарқа</t>
  </si>
  <si>
    <t>Ұлытау</t>
  </si>
  <si>
    <t>Сәтбаев қ.ә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</si>
</sst>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Roboto"/>
      <charset val="204"/>
    </font>
    <font>
      <sz val="8"/>
      <color theme="1"/>
      <name val="Roboto"/>
      <charset val="204"/>
    </font>
    <font>
      <b/>
      <sz val="11"/>
      <color theme="1"/>
      <name val="Roboto"/>
      <charset val="204"/>
    </font>
    <font>
      <sz val="9"/>
      <color theme="1"/>
      <name val="Roboto"/>
      <charset val="204"/>
    </font>
    <font>
      <sz val="11"/>
      <color theme="1"/>
      <name val="Roboto"/>
      <charset val="204"/>
    </font>
    <font>
      <b/>
      <sz val="8"/>
      <color theme="1"/>
      <name val="Roboto"/>
      <charset val="204"/>
    </font>
    <font>
      <b/>
      <sz val="10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Fill="1"/>
    <xf numFmtId="0" fontId="1" fillId="0" borderId="0" xfId="0" applyFont="1" applyAlignment="1">
      <alignment wrapText="1"/>
    </xf>
    <xf numFmtId="0" fontId="3" fillId="0" borderId="0" xfId="0" applyFont="1" applyFill="1"/>
    <xf numFmtId="0" fontId="2" fillId="0" borderId="0" xfId="0" applyFont="1"/>
    <xf numFmtId="0" fontId="3" fillId="0" borderId="0" xfId="0" applyFont="1" applyBorder="1" applyAlignment="1"/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/>
    <xf numFmtId="0" fontId="4" fillId="0" borderId="0" xfId="0" applyFont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4" fillId="0" borderId="0" xfId="0" applyFont="1" applyFill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8" fillId="0" borderId="0" xfId="0" applyFont="1" applyBorder="1"/>
    <xf numFmtId="1" fontId="7" fillId="0" borderId="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11" fillId="0" borderId="0" xfId="0" applyFont="1"/>
    <xf numFmtId="0" fontId="11" fillId="0" borderId="0" xfId="0" applyFont="1" applyFill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/>
    <xf numFmtId="0" fontId="8" fillId="0" borderId="2" xfId="0" applyFont="1" applyBorder="1"/>
    <xf numFmtId="0" fontId="13" fillId="0" borderId="0" xfId="0" applyFont="1" applyAlignment="1">
      <alignment horizontal="center"/>
    </xf>
    <xf numFmtId="0" fontId="8" fillId="0" borderId="0" xfId="0" applyFont="1"/>
    <xf numFmtId="3" fontId="7" fillId="0" borderId="0" xfId="0" applyNumberFormat="1" applyFont="1" applyAlignment="1">
      <alignment horizontal="right" wrapText="1"/>
    </xf>
    <xf numFmtId="0" fontId="8" fillId="0" borderId="0" xfId="0" applyFont="1" applyAlignment="1"/>
    <xf numFmtId="3" fontId="7" fillId="0" borderId="2" xfId="0" applyNumberFormat="1" applyFont="1" applyBorder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3" fontId="8" fillId="0" borderId="0" xfId="0" applyNumberFormat="1" applyFont="1" applyBorder="1"/>
    <xf numFmtId="3" fontId="7" fillId="0" borderId="0" xfId="0" applyNumberFormat="1" applyFont="1" applyBorder="1" applyAlignment="1">
      <alignment wrapText="1"/>
    </xf>
    <xf numFmtId="3" fontId="7" fillId="0" borderId="2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0" fontId="11" fillId="0" borderId="0" xfId="0" applyFont="1" applyAlignment="1"/>
    <xf numFmtId="0" fontId="10" fillId="0" borderId="0" xfId="0" applyFont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2" fillId="0" borderId="0" xfId="0" applyFont="1" applyBorder="1" applyAlignment="1"/>
    <xf numFmtId="0" fontId="8" fillId="0" borderId="0" xfId="0" applyFont="1" applyBorder="1" applyAlignment="1"/>
    <xf numFmtId="3" fontId="8" fillId="0" borderId="0" xfId="0" applyNumberFormat="1" applyFont="1" applyBorder="1" applyAlignment="1"/>
    <xf numFmtId="0" fontId="8" fillId="0" borderId="2" xfId="0" applyFont="1" applyBorder="1" applyAlignment="1"/>
    <xf numFmtId="4" fontId="7" fillId="0" borderId="0" xfId="0" applyNumberFormat="1" applyFont="1" applyAlignment="1">
      <alignment horizontal="right" wrapText="1"/>
    </xf>
    <xf numFmtId="0" fontId="7" fillId="0" borderId="0" xfId="0" applyFont="1" applyAlignment="1"/>
    <xf numFmtId="4" fontId="7" fillId="0" borderId="0" xfId="0" applyNumberFormat="1" applyFont="1" applyBorder="1" applyAlignment="1">
      <alignment horizontal="right" wrapText="1"/>
    </xf>
    <xf numFmtId="4" fontId="7" fillId="0" borderId="2" xfId="0" applyNumberFormat="1" applyFont="1" applyBorder="1" applyAlignment="1">
      <alignment horizontal="right" wrapText="1"/>
    </xf>
    <xf numFmtId="2" fontId="7" fillId="0" borderId="0" xfId="0" applyNumberFormat="1" applyFont="1" applyAlignment="1">
      <alignment wrapText="1"/>
    </xf>
    <xf numFmtId="2" fontId="7" fillId="0" borderId="0" xfId="0" applyNumberFormat="1" applyFont="1" applyFill="1" applyBorder="1" applyAlignment="1">
      <alignment wrapText="1"/>
    </xf>
    <xf numFmtId="2" fontId="7" fillId="0" borderId="2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8" fillId="0" borderId="2" xfId="0" applyFont="1" applyBorder="1" applyAlignment="1">
      <alignment horizontal="right"/>
    </xf>
    <xf numFmtId="2" fontId="8" fillId="0" borderId="0" xfId="0" applyNumberFormat="1" applyFont="1" applyBorder="1" applyAlignment="1"/>
    <xf numFmtId="2" fontId="8" fillId="0" borderId="0" xfId="0" applyNumberFormat="1" applyFont="1" applyFill="1" applyBorder="1" applyAlignment="1"/>
    <xf numFmtId="2" fontId="8" fillId="0" borderId="0" xfId="0" applyNumberFormat="1" applyFont="1" applyAlignment="1"/>
    <xf numFmtId="0" fontId="8" fillId="0" borderId="1" xfId="0" applyFont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8" fillId="0" borderId="2" xfId="0" applyFont="1" applyFill="1" applyBorder="1" applyAlignment="1"/>
    <xf numFmtId="0" fontId="8" fillId="0" borderId="0" xfId="0" applyFont="1" applyFill="1" applyBorder="1" applyAlignment="1"/>
    <xf numFmtId="0" fontId="12" fillId="0" borderId="0" xfId="0" applyFont="1" applyFill="1" applyBorder="1" applyAlignment="1">
      <alignment horizontal="center" wrapText="1"/>
    </xf>
    <xf numFmtId="2" fontId="8" fillId="0" borderId="0" xfId="2" applyNumberFormat="1" applyFont="1" applyAlignment="1">
      <alignment horizontal="right"/>
    </xf>
    <xf numFmtId="0" fontId="12" fillId="0" borderId="0" xfId="0" applyFont="1" applyFill="1" applyAlignment="1">
      <alignment horizontal="center" wrapText="1"/>
    </xf>
    <xf numFmtId="2" fontId="8" fillId="0" borderId="2" xfId="2" applyNumberFormat="1" applyFont="1" applyBorder="1" applyAlignment="1">
      <alignment horizontal="right"/>
    </xf>
    <xf numFmtId="0" fontId="8" fillId="0" borderId="0" xfId="0" applyFont="1" applyFill="1" applyAlignment="1"/>
    <xf numFmtId="0" fontId="8" fillId="0" borderId="1" xfId="0" applyFont="1" applyFill="1" applyBorder="1" applyAlignment="1"/>
    <xf numFmtId="0" fontId="12" fillId="0" borderId="0" xfId="0" applyFont="1" applyFill="1" applyAlignment="1"/>
    <xf numFmtId="0" fontId="12" fillId="0" borderId="2" xfId="0" applyFont="1" applyFill="1" applyBorder="1" applyAlignment="1"/>
    <xf numFmtId="0" fontId="13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302260</xdr:colOff>
      <xdr:row>3</xdr:row>
      <xdr:rowOff>145415</xdr:rowOff>
    </xdr:to>
    <xdr:pic>
      <xdr:nvPicPr>
        <xdr:cNvPr id="3" name="Рисунок 2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0"/>
          <a:ext cx="243586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207010</xdr:colOff>
      <xdr:row>3</xdr:row>
      <xdr:rowOff>107315</xdr:rowOff>
    </xdr:to>
    <xdr:pic>
      <xdr:nvPicPr>
        <xdr:cNvPr id="3" name="Рисунок 2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586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207010</xdr:colOff>
      <xdr:row>3</xdr:row>
      <xdr:rowOff>126365</xdr:rowOff>
    </xdr:to>
    <xdr:pic>
      <xdr:nvPicPr>
        <xdr:cNvPr id="3" name="Рисунок 2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586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207010</xdr:colOff>
      <xdr:row>3</xdr:row>
      <xdr:rowOff>145415</xdr:rowOff>
    </xdr:to>
    <xdr:pic>
      <xdr:nvPicPr>
        <xdr:cNvPr id="3" name="Рисунок 2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586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207010</xdr:colOff>
      <xdr:row>3</xdr:row>
      <xdr:rowOff>145415</xdr:rowOff>
    </xdr:to>
    <xdr:pic>
      <xdr:nvPicPr>
        <xdr:cNvPr id="3" name="Рисунок 2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586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435610</xdr:colOff>
      <xdr:row>3</xdr:row>
      <xdr:rowOff>145415</xdr:rowOff>
    </xdr:to>
    <xdr:pic>
      <xdr:nvPicPr>
        <xdr:cNvPr id="3" name="Рисунок 2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586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302260</xdr:colOff>
      <xdr:row>3</xdr:row>
      <xdr:rowOff>145415</xdr:rowOff>
    </xdr:to>
    <xdr:pic>
      <xdr:nvPicPr>
        <xdr:cNvPr id="3" name="Рисунок 2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586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8"/>
  <sheetViews>
    <sheetView workbookViewId="0">
      <selection activeCell="D16" sqref="D16"/>
    </sheetView>
  </sheetViews>
  <sheetFormatPr defaultRowHeight="15"/>
  <cols>
    <col min="1" max="1" width="20.7109375" customWidth="1"/>
    <col min="2" max="8" width="12.7109375" customWidth="1"/>
    <col min="9" max="9" width="9.7109375" customWidth="1"/>
    <col min="10" max="10" width="9.7109375" style="3" customWidth="1"/>
    <col min="11" max="18" width="9.7109375" customWidth="1"/>
    <col min="19" max="19" width="9.7109375" style="3" customWidth="1"/>
    <col min="20" max="24" width="9.7109375" customWidth="1"/>
  </cols>
  <sheetData>
    <row r="2" spans="1:24" ht="15" customHeight="1">
      <c r="A2" s="10"/>
      <c r="B2" s="10"/>
      <c r="C2" s="10"/>
      <c r="D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4" spans="1:24" ht="13.5" customHeight="1">
      <c r="A4" s="4"/>
    </row>
    <row r="5" spans="1:24" s="20" customFormat="1" ht="15" customHeight="1">
      <c r="A5" s="30" t="s">
        <v>9</v>
      </c>
      <c r="B5" s="30"/>
      <c r="C5" s="30"/>
      <c r="D5" s="30"/>
      <c r="E5" s="30"/>
      <c r="F5" s="30"/>
      <c r="G5" s="30"/>
      <c r="H5" s="30"/>
      <c r="I5" s="30"/>
      <c r="J5" s="18"/>
      <c r="K5" s="19"/>
      <c r="L5" s="19"/>
      <c r="M5" s="19"/>
      <c r="N5" s="19"/>
      <c r="O5" s="19"/>
      <c r="P5" s="19"/>
      <c r="Q5" s="19"/>
      <c r="S5" s="21"/>
      <c r="X5" s="22"/>
    </row>
    <row r="6" spans="1:24" s="20" customFormat="1" ht="15" customHeight="1">
      <c r="A6" s="31"/>
      <c r="B6" s="31"/>
      <c r="C6" s="23" t="s">
        <v>3</v>
      </c>
      <c r="J6" s="21"/>
      <c r="S6" s="21"/>
    </row>
    <row r="7" spans="1:24" s="20" customFormat="1" ht="15" customHeight="1">
      <c r="A7" s="24"/>
      <c r="B7" s="25">
        <v>2022</v>
      </c>
      <c r="C7" s="26">
        <v>2023</v>
      </c>
      <c r="J7" s="21"/>
      <c r="S7" s="21"/>
    </row>
    <row r="8" spans="1:24" s="20" customFormat="1" ht="15" customHeight="1">
      <c r="A8" s="27" t="s">
        <v>15</v>
      </c>
      <c r="B8" s="27"/>
      <c r="C8" s="27"/>
      <c r="J8" s="21"/>
      <c r="S8" s="21"/>
    </row>
    <row r="9" spans="1:24" s="20" customFormat="1" ht="15" customHeight="1">
      <c r="A9" s="28" t="s">
        <v>8</v>
      </c>
      <c r="B9" s="15">
        <v>4586</v>
      </c>
      <c r="C9" s="14">
        <v>4416</v>
      </c>
      <c r="J9" s="21"/>
      <c r="S9" s="21"/>
    </row>
    <row r="10" spans="1:24" s="20" customFormat="1" ht="15" customHeight="1">
      <c r="A10" s="15" t="s">
        <v>18</v>
      </c>
      <c r="B10" s="15">
        <v>1801</v>
      </c>
      <c r="C10" s="14">
        <v>1727</v>
      </c>
      <c r="J10" s="21"/>
      <c r="S10" s="21"/>
    </row>
    <row r="11" spans="1:24" s="20" customFormat="1" ht="15" customHeight="1">
      <c r="A11" s="15" t="s">
        <v>19</v>
      </c>
      <c r="B11" s="15">
        <v>370</v>
      </c>
      <c r="C11" s="14">
        <v>352</v>
      </c>
      <c r="J11" s="21"/>
      <c r="S11" s="21"/>
    </row>
    <row r="12" spans="1:24" s="20" customFormat="1" ht="15" customHeight="1">
      <c r="A12" s="15" t="s">
        <v>23</v>
      </c>
      <c r="B12" s="15">
        <v>1548</v>
      </c>
      <c r="C12" s="14">
        <v>1450</v>
      </c>
      <c r="J12" s="21"/>
      <c r="S12" s="21"/>
    </row>
    <row r="13" spans="1:24" s="20" customFormat="1" ht="15" customHeight="1">
      <c r="A13" s="15" t="s">
        <v>20</v>
      </c>
      <c r="B13" s="15"/>
      <c r="C13" s="14"/>
      <c r="J13" s="21"/>
      <c r="S13" s="21"/>
    </row>
    <row r="14" spans="1:24" s="20" customFormat="1" ht="15" customHeight="1">
      <c r="A14" s="15" t="s">
        <v>21</v>
      </c>
      <c r="B14" s="15">
        <v>679</v>
      </c>
      <c r="C14" s="14">
        <v>669</v>
      </c>
      <c r="J14" s="21"/>
      <c r="S14" s="21"/>
    </row>
    <row r="15" spans="1:24" s="20" customFormat="1" ht="15" customHeight="1">
      <c r="A15" s="15" t="s">
        <v>22</v>
      </c>
      <c r="B15" s="15">
        <v>188</v>
      </c>
      <c r="C15" s="14">
        <v>218</v>
      </c>
      <c r="J15" s="21"/>
      <c r="S15" s="21"/>
    </row>
    <row r="16" spans="1:24" s="20" customFormat="1" ht="15" customHeight="1">
      <c r="A16" s="27" t="s">
        <v>16</v>
      </c>
      <c r="B16" s="27"/>
      <c r="C16" s="27"/>
      <c r="J16" s="21"/>
      <c r="S16" s="21"/>
    </row>
    <row r="17" spans="1:19" s="20" customFormat="1" ht="15" customHeight="1">
      <c r="A17" s="28" t="s">
        <v>8</v>
      </c>
      <c r="B17" s="15">
        <v>3634</v>
      </c>
      <c r="C17" s="14">
        <v>3444</v>
      </c>
      <c r="J17" s="21"/>
      <c r="S17" s="21"/>
    </row>
    <row r="18" spans="1:19" s="20" customFormat="1" ht="15" customHeight="1">
      <c r="A18" s="15" t="s">
        <v>18</v>
      </c>
      <c r="B18" s="15">
        <v>1718</v>
      </c>
      <c r="C18" s="14">
        <v>1647</v>
      </c>
      <c r="J18" s="21"/>
      <c r="S18" s="21"/>
    </row>
    <row r="19" spans="1:19" s="20" customFormat="1" ht="15" customHeight="1">
      <c r="A19" s="15" t="s">
        <v>19</v>
      </c>
      <c r="B19" s="15">
        <v>370</v>
      </c>
      <c r="C19" s="14">
        <v>352</v>
      </c>
      <c r="J19" s="21"/>
      <c r="S19" s="21"/>
    </row>
    <row r="20" spans="1:19" s="20" customFormat="1" ht="15" customHeight="1">
      <c r="A20" s="15" t="s">
        <v>23</v>
      </c>
      <c r="B20" s="15">
        <v>1546</v>
      </c>
      <c r="C20" s="14">
        <v>1445</v>
      </c>
      <c r="J20" s="21"/>
      <c r="S20" s="21"/>
    </row>
    <row r="21" spans="1:19" s="20" customFormat="1" ht="15" customHeight="1">
      <c r="A21" s="27" t="s">
        <v>17</v>
      </c>
      <c r="B21" s="27"/>
      <c r="C21" s="27"/>
      <c r="J21" s="21"/>
      <c r="S21" s="21"/>
    </row>
    <row r="22" spans="1:19" s="20" customFormat="1" ht="15" customHeight="1">
      <c r="A22" s="28" t="s">
        <v>8</v>
      </c>
      <c r="B22" s="15">
        <v>952</v>
      </c>
      <c r="C22" s="14">
        <v>972</v>
      </c>
      <c r="J22" s="21"/>
      <c r="S22" s="21"/>
    </row>
    <row r="23" spans="1:19" s="20" customFormat="1" ht="15" customHeight="1">
      <c r="A23" s="15" t="s">
        <v>18</v>
      </c>
      <c r="B23" s="15">
        <v>83</v>
      </c>
      <c r="C23" s="14">
        <v>80</v>
      </c>
      <c r="J23" s="21"/>
      <c r="S23" s="21"/>
    </row>
    <row r="24" spans="1:19" s="20" customFormat="1" ht="15" customHeight="1">
      <c r="A24" s="15" t="s">
        <v>23</v>
      </c>
      <c r="B24" s="15">
        <v>2</v>
      </c>
      <c r="C24" s="14">
        <v>5</v>
      </c>
      <c r="J24" s="21"/>
      <c r="S24" s="21"/>
    </row>
    <row r="25" spans="1:19" s="20" customFormat="1" ht="15" customHeight="1">
      <c r="A25" s="15" t="s">
        <v>20</v>
      </c>
      <c r="B25" s="15"/>
      <c r="C25" s="15"/>
      <c r="J25" s="21"/>
      <c r="S25" s="21"/>
    </row>
    <row r="26" spans="1:19" s="20" customFormat="1" ht="15" customHeight="1">
      <c r="A26" s="15" t="s">
        <v>21</v>
      </c>
      <c r="B26" s="15">
        <v>679</v>
      </c>
      <c r="C26" s="14">
        <v>669</v>
      </c>
      <c r="J26" s="21"/>
      <c r="S26" s="21"/>
    </row>
    <row r="27" spans="1:19" s="20" customFormat="1" ht="15" customHeight="1">
      <c r="A27" s="29" t="s">
        <v>22</v>
      </c>
      <c r="B27" s="29">
        <v>188</v>
      </c>
      <c r="C27" s="16">
        <v>218</v>
      </c>
      <c r="J27" s="21"/>
      <c r="S27" s="21"/>
    </row>
    <row r="28" spans="1:19" s="20" customFormat="1" ht="15" customHeight="1">
      <c r="J28" s="21"/>
      <c r="S28" s="21"/>
    </row>
  </sheetData>
  <mergeCells count="4">
    <mergeCell ref="A16:C16"/>
    <mergeCell ref="A21:C21"/>
    <mergeCell ref="A8:C8"/>
    <mergeCell ref="A5:I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9"/>
  <sheetViews>
    <sheetView workbookViewId="0">
      <selection activeCell="A22" sqref="A22:C22"/>
    </sheetView>
  </sheetViews>
  <sheetFormatPr defaultRowHeight="15"/>
  <cols>
    <col min="1" max="1" width="20.7109375" style="1" customWidth="1"/>
    <col min="2" max="7" width="12.7109375" customWidth="1"/>
    <col min="8" max="24" width="9.7109375" customWidth="1"/>
  </cols>
  <sheetData>
    <row r="2" spans="1:24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4" spans="1:24" ht="13.5" customHeight="1"/>
    <row r="5" spans="1:24" ht="15" customHeight="1">
      <c r="A5" s="30" t="s">
        <v>10</v>
      </c>
      <c r="B5" s="30"/>
      <c r="C5" s="30"/>
      <c r="D5" s="30"/>
      <c r="E5" s="30"/>
      <c r="F5" s="30"/>
      <c r="G5" s="30"/>
      <c r="H5" s="30"/>
    </row>
    <row r="6" spans="1:24" ht="15" customHeight="1">
      <c r="A6" s="40"/>
      <c r="B6" s="31"/>
      <c r="C6" s="31"/>
      <c r="D6" s="31"/>
      <c r="E6" s="31"/>
      <c r="F6" s="31"/>
      <c r="G6" s="31"/>
      <c r="H6" s="31"/>
    </row>
    <row r="7" spans="1:24" ht="15" customHeight="1">
      <c r="A7" s="40"/>
      <c r="B7" s="31"/>
      <c r="C7" s="23" t="s">
        <v>3</v>
      </c>
      <c r="D7" s="31"/>
      <c r="E7" s="31"/>
      <c r="F7" s="31"/>
      <c r="G7" s="31"/>
      <c r="H7" s="31"/>
      <c r="I7" s="2"/>
      <c r="J7" s="2"/>
      <c r="K7" s="2"/>
      <c r="L7" s="2"/>
      <c r="M7" s="2"/>
      <c r="N7" s="2"/>
      <c r="O7" s="2"/>
      <c r="P7" s="2"/>
      <c r="Q7" s="2"/>
    </row>
    <row r="8" spans="1:24" ht="15" customHeight="1">
      <c r="A8" s="24"/>
      <c r="B8" s="25">
        <v>2022</v>
      </c>
      <c r="C8" s="26">
        <v>2023</v>
      </c>
      <c r="D8" s="31"/>
      <c r="E8" s="31"/>
      <c r="F8" s="31"/>
      <c r="G8" s="31"/>
      <c r="H8" s="31"/>
    </row>
    <row r="9" spans="1:24" ht="15" customHeight="1">
      <c r="A9" s="27" t="s">
        <v>7</v>
      </c>
      <c r="B9" s="27"/>
      <c r="C9" s="27"/>
      <c r="D9" s="31"/>
      <c r="E9" s="31"/>
      <c r="F9" s="31"/>
      <c r="G9" s="31"/>
      <c r="H9" s="31"/>
    </row>
    <row r="10" spans="1:24" ht="15" customHeight="1">
      <c r="A10" s="28" t="s">
        <v>8</v>
      </c>
      <c r="B10" s="15">
        <f>SUM(B18+B23)</f>
        <v>2386</v>
      </c>
      <c r="C10" s="32">
        <v>2302</v>
      </c>
      <c r="D10" s="31"/>
      <c r="E10" s="31"/>
      <c r="F10" s="31"/>
      <c r="G10" s="31"/>
      <c r="H10" s="31"/>
    </row>
    <row r="11" spans="1:24" ht="15" customHeight="1">
      <c r="A11" s="15" t="s">
        <v>18</v>
      </c>
      <c r="B11" s="37">
        <f>SUM(B19+B24)</f>
        <v>918</v>
      </c>
      <c r="C11" s="32">
        <v>904</v>
      </c>
      <c r="D11" s="31"/>
      <c r="E11" s="31"/>
      <c r="F11" s="31"/>
      <c r="G11" s="31"/>
      <c r="H11" s="31"/>
    </row>
    <row r="12" spans="1:24" ht="15" customHeight="1">
      <c r="A12" s="15" t="s">
        <v>19</v>
      </c>
      <c r="B12" s="15">
        <f>SUM(B20)</f>
        <v>194</v>
      </c>
      <c r="C12" s="32">
        <v>178</v>
      </c>
      <c r="D12" s="31"/>
      <c r="E12" s="31"/>
      <c r="F12" s="31"/>
      <c r="G12" s="31"/>
      <c r="H12" s="31"/>
    </row>
    <row r="13" spans="1:24" ht="15" customHeight="1">
      <c r="A13" s="15" t="s">
        <v>23</v>
      </c>
      <c r="B13" s="15">
        <f>SUM(B21+B25)</f>
        <v>831</v>
      </c>
      <c r="C13" s="32">
        <v>727</v>
      </c>
      <c r="D13" s="31"/>
      <c r="E13" s="31"/>
      <c r="F13" s="31"/>
      <c r="G13" s="31"/>
      <c r="H13" s="31"/>
    </row>
    <row r="14" spans="1:24" ht="15" customHeight="1">
      <c r="A14" s="15" t="s">
        <v>20</v>
      </c>
      <c r="B14" s="15"/>
      <c r="C14" s="33"/>
      <c r="D14" s="31"/>
      <c r="E14" s="31"/>
      <c r="F14" s="31"/>
      <c r="G14" s="31"/>
      <c r="H14" s="31"/>
    </row>
    <row r="15" spans="1:24" ht="15" customHeight="1">
      <c r="A15" s="15" t="s">
        <v>21</v>
      </c>
      <c r="B15" s="37">
        <f>SUM(B27)</f>
        <v>347</v>
      </c>
      <c r="C15" s="32">
        <v>384</v>
      </c>
      <c r="D15" s="31"/>
      <c r="E15" s="31"/>
      <c r="F15" s="31"/>
      <c r="G15" s="31"/>
      <c r="H15" s="31"/>
    </row>
    <row r="16" spans="1:24" ht="15" customHeight="1">
      <c r="A16" s="15" t="s">
        <v>22</v>
      </c>
      <c r="B16" s="15">
        <f>B28</f>
        <v>96</v>
      </c>
      <c r="C16" s="32">
        <v>109</v>
      </c>
      <c r="D16" s="31"/>
      <c r="E16" s="31"/>
      <c r="F16" s="31"/>
      <c r="G16" s="31"/>
      <c r="H16" s="31"/>
    </row>
    <row r="17" spans="1:8" ht="15" customHeight="1">
      <c r="A17" s="27" t="s">
        <v>1</v>
      </c>
      <c r="B17" s="27"/>
      <c r="C17" s="27"/>
      <c r="D17" s="31"/>
      <c r="E17" s="31"/>
      <c r="F17" s="31"/>
      <c r="G17" s="31"/>
      <c r="H17" s="31"/>
    </row>
    <row r="18" spans="1:8" ht="15" customHeight="1">
      <c r="A18" s="28" t="s">
        <v>8</v>
      </c>
      <c r="B18" s="15">
        <f>SUM(B19:B21)</f>
        <v>1895</v>
      </c>
      <c r="C18" s="32">
        <v>1764</v>
      </c>
      <c r="D18" s="31"/>
      <c r="E18" s="31"/>
      <c r="F18" s="31"/>
      <c r="G18" s="31"/>
      <c r="H18" s="31"/>
    </row>
    <row r="19" spans="1:8" ht="15" customHeight="1">
      <c r="A19" s="15" t="s">
        <v>18</v>
      </c>
      <c r="B19" s="38">
        <v>871</v>
      </c>
      <c r="C19" s="32">
        <v>862</v>
      </c>
      <c r="D19" s="31"/>
      <c r="E19" s="31"/>
      <c r="F19" s="31"/>
      <c r="G19" s="31"/>
      <c r="H19" s="31"/>
    </row>
    <row r="20" spans="1:8" ht="15" customHeight="1">
      <c r="A20" s="15" t="s">
        <v>19</v>
      </c>
      <c r="B20" s="38">
        <v>194</v>
      </c>
      <c r="C20" s="32">
        <v>178</v>
      </c>
      <c r="D20" s="31"/>
      <c r="E20" s="31"/>
      <c r="F20" s="31"/>
      <c r="G20" s="31"/>
      <c r="H20" s="31"/>
    </row>
    <row r="21" spans="1:8" ht="15" customHeight="1">
      <c r="A21" s="15" t="s">
        <v>23</v>
      </c>
      <c r="B21" s="38">
        <v>830</v>
      </c>
      <c r="C21" s="32">
        <v>724</v>
      </c>
      <c r="D21" s="31"/>
      <c r="E21" s="31"/>
      <c r="F21" s="31"/>
      <c r="G21" s="31"/>
      <c r="H21" s="31"/>
    </row>
    <row r="22" spans="1:8" ht="15" customHeight="1">
      <c r="A22" s="27" t="s">
        <v>0</v>
      </c>
      <c r="B22" s="27"/>
      <c r="C22" s="27"/>
      <c r="D22" s="31"/>
      <c r="E22" s="31"/>
      <c r="F22" s="31"/>
      <c r="G22" s="31"/>
      <c r="H22" s="31"/>
    </row>
    <row r="23" spans="1:8" ht="15" customHeight="1">
      <c r="A23" s="28" t="s">
        <v>8</v>
      </c>
      <c r="B23" s="15">
        <f>SUM(B24:B28)</f>
        <v>491</v>
      </c>
      <c r="C23" s="32">
        <v>538</v>
      </c>
      <c r="D23" s="31"/>
      <c r="E23" s="31"/>
      <c r="F23" s="31"/>
      <c r="G23" s="31"/>
      <c r="H23" s="31"/>
    </row>
    <row r="24" spans="1:8" ht="15" customHeight="1">
      <c r="A24" s="15" t="s">
        <v>18</v>
      </c>
      <c r="B24" s="38">
        <v>47</v>
      </c>
      <c r="C24" s="32">
        <v>42</v>
      </c>
      <c r="D24" s="31"/>
      <c r="E24" s="31"/>
      <c r="F24" s="31"/>
      <c r="G24" s="31"/>
      <c r="H24" s="31"/>
    </row>
    <row r="25" spans="1:8" ht="15" customHeight="1">
      <c r="A25" s="15" t="s">
        <v>23</v>
      </c>
      <c r="B25" s="38">
        <v>1</v>
      </c>
      <c r="C25" s="32">
        <v>3</v>
      </c>
      <c r="D25" s="31"/>
      <c r="E25" s="31"/>
      <c r="F25" s="31"/>
      <c r="G25" s="31"/>
      <c r="H25" s="31"/>
    </row>
    <row r="26" spans="1:8" ht="15" customHeight="1">
      <c r="A26" s="15" t="s">
        <v>20</v>
      </c>
      <c r="B26" s="15"/>
      <c r="C26" s="33"/>
      <c r="D26" s="31"/>
      <c r="E26" s="31"/>
      <c r="F26" s="31"/>
      <c r="G26" s="31"/>
      <c r="H26" s="31"/>
    </row>
    <row r="27" spans="1:8" ht="15" customHeight="1">
      <c r="A27" s="15" t="s">
        <v>21</v>
      </c>
      <c r="B27" s="38">
        <v>347</v>
      </c>
      <c r="C27" s="32">
        <v>384</v>
      </c>
      <c r="D27" s="31"/>
      <c r="E27" s="31"/>
      <c r="F27" s="31"/>
      <c r="G27" s="31"/>
      <c r="H27" s="31"/>
    </row>
    <row r="28" spans="1:8" ht="15" customHeight="1">
      <c r="A28" s="29" t="s">
        <v>22</v>
      </c>
      <c r="B28" s="39">
        <v>96</v>
      </c>
      <c r="C28" s="34">
        <v>109</v>
      </c>
      <c r="D28" s="31"/>
      <c r="E28" s="31"/>
      <c r="F28" s="31"/>
      <c r="G28" s="31"/>
      <c r="H28" s="31"/>
    </row>
    <row r="29" spans="1:8" ht="15" customHeight="1">
      <c r="A29" s="40"/>
      <c r="B29" s="31"/>
      <c r="C29" s="31"/>
      <c r="D29" s="31"/>
      <c r="E29" s="31"/>
      <c r="F29" s="31"/>
      <c r="G29" s="31"/>
      <c r="H29" s="31"/>
    </row>
  </sheetData>
  <mergeCells count="4">
    <mergeCell ref="A17:C17"/>
    <mergeCell ref="A22:C22"/>
    <mergeCell ref="A9:C9"/>
    <mergeCell ref="A5:H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8"/>
  <sheetViews>
    <sheetView workbookViewId="0">
      <selection activeCell="D17" sqref="D17"/>
    </sheetView>
  </sheetViews>
  <sheetFormatPr defaultRowHeight="15"/>
  <cols>
    <col min="1" max="1" width="20.7109375" style="1" customWidth="1"/>
    <col min="2" max="7" width="12.7109375" customWidth="1"/>
    <col min="8" max="21" width="9.7109375" customWidth="1"/>
    <col min="22" max="22" width="9.7109375" style="6" customWidth="1"/>
    <col min="23" max="24" width="9.7109375" customWidth="1"/>
  </cols>
  <sheetData>
    <row r="2" spans="1:24" ht="16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4" spans="1:24" ht="13.5" customHeight="1">
      <c r="A4" s="35"/>
      <c r="B4" s="20"/>
      <c r="C4" s="20"/>
      <c r="D4" s="20"/>
      <c r="E4" s="20"/>
      <c r="F4" s="20"/>
      <c r="G4" s="20"/>
      <c r="H4" s="20"/>
    </row>
    <row r="5" spans="1:24" ht="15" customHeight="1">
      <c r="A5" s="17" t="s">
        <v>11</v>
      </c>
      <c r="B5" s="17"/>
      <c r="C5" s="17"/>
      <c r="D5" s="17"/>
      <c r="E5" s="17"/>
      <c r="F5" s="17"/>
      <c r="G5" s="17"/>
      <c r="H5" s="17"/>
    </row>
    <row r="6" spans="1:24" ht="15" customHeight="1">
      <c r="A6" s="35"/>
      <c r="B6" s="42"/>
      <c r="C6" s="42"/>
      <c r="D6" s="42"/>
      <c r="E6" s="42"/>
      <c r="F6" s="42"/>
      <c r="G6" s="42"/>
      <c r="H6" s="42"/>
    </row>
    <row r="7" spans="1:24" ht="15" customHeight="1">
      <c r="A7" s="36"/>
      <c r="B7" s="42"/>
      <c r="C7" s="22" t="s">
        <v>3</v>
      </c>
      <c r="D7" s="43"/>
      <c r="E7" s="43"/>
      <c r="F7" s="43"/>
      <c r="G7" s="43"/>
      <c r="H7" s="43"/>
      <c r="I7" s="2"/>
      <c r="J7" s="2"/>
      <c r="K7" s="2"/>
      <c r="L7" s="2"/>
      <c r="M7" s="2"/>
      <c r="N7" s="2"/>
      <c r="O7" s="2"/>
      <c r="P7" s="2"/>
      <c r="Q7" s="2"/>
    </row>
    <row r="8" spans="1:24" ht="15" customHeight="1">
      <c r="A8" s="44"/>
      <c r="B8" s="45">
        <v>2022</v>
      </c>
      <c r="C8" s="46">
        <v>2023</v>
      </c>
      <c r="D8" s="42"/>
      <c r="E8" s="42"/>
      <c r="F8" s="42"/>
      <c r="G8" s="42"/>
      <c r="H8" s="42"/>
    </row>
    <row r="9" spans="1:24" ht="15" customHeight="1">
      <c r="A9" s="27" t="s">
        <v>6</v>
      </c>
      <c r="B9" s="27"/>
      <c r="C9" s="27"/>
      <c r="D9" s="42"/>
      <c r="E9" s="42"/>
      <c r="F9" s="42"/>
      <c r="G9" s="42"/>
      <c r="H9" s="42"/>
    </row>
    <row r="10" spans="1:24" ht="15" customHeight="1">
      <c r="A10" s="47" t="s">
        <v>8</v>
      </c>
      <c r="B10" s="48">
        <v>2200</v>
      </c>
      <c r="C10" s="32">
        <v>2114</v>
      </c>
      <c r="D10" s="42"/>
      <c r="E10" s="42"/>
      <c r="F10" s="42"/>
      <c r="G10" s="42"/>
      <c r="H10" s="42"/>
    </row>
    <row r="11" spans="1:24" ht="15" customHeight="1">
      <c r="A11" s="48" t="s">
        <v>18</v>
      </c>
      <c r="B11" s="49">
        <v>883</v>
      </c>
      <c r="C11" s="32">
        <v>823</v>
      </c>
      <c r="D11" s="42"/>
      <c r="E11" s="42"/>
      <c r="F11" s="42"/>
      <c r="G11" s="42"/>
      <c r="H11" s="42"/>
    </row>
    <row r="12" spans="1:24" ht="15" customHeight="1">
      <c r="A12" s="48" t="s">
        <v>19</v>
      </c>
      <c r="B12" s="48">
        <v>176</v>
      </c>
      <c r="C12" s="32">
        <v>174</v>
      </c>
      <c r="D12" s="42"/>
      <c r="E12" s="42"/>
      <c r="F12" s="42"/>
      <c r="G12" s="42"/>
      <c r="H12" s="42"/>
    </row>
    <row r="13" spans="1:24" ht="15" customHeight="1">
      <c r="A13" s="48" t="s">
        <v>23</v>
      </c>
      <c r="B13" s="48">
        <v>717</v>
      </c>
      <c r="C13" s="32">
        <v>723</v>
      </c>
      <c r="D13" s="42"/>
      <c r="E13" s="42"/>
      <c r="F13" s="42"/>
      <c r="G13" s="42"/>
      <c r="H13" s="42"/>
    </row>
    <row r="14" spans="1:24" ht="15" customHeight="1">
      <c r="A14" s="48" t="s">
        <v>20</v>
      </c>
      <c r="B14" s="48"/>
      <c r="C14" s="33"/>
      <c r="D14" s="42"/>
      <c r="E14" s="42"/>
      <c r="F14" s="42"/>
      <c r="G14" s="42"/>
      <c r="H14" s="42"/>
    </row>
    <row r="15" spans="1:24" ht="15" customHeight="1">
      <c r="A15" s="48" t="s">
        <v>21</v>
      </c>
      <c r="B15" s="49">
        <v>332</v>
      </c>
      <c r="C15" s="32">
        <v>285</v>
      </c>
      <c r="D15" s="42"/>
      <c r="E15" s="42"/>
      <c r="F15" s="42"/>
      <c r="G15" s="42"/>
      <c r="H15" s="42"/>
    </row>
    <row r="16" spans="1:24" ht="15" customHeight="1">
      <c r="A16" s="48" t="s">
        <v>22</v>
      </c>
      <c r="B16" s="48">
        <v>92</v>
      </c>
      <c r="C16" s="32">
        <v>109</v>
      </c>
      <c r="D16" s="42"/>
      <c r="E16" s="42"/>
      <c r="F16" s="42"/>
      <c r="G16" s="42"/>
      <c r="H16" s="42"/>
    </row>
    <row r="17" spans="1:8" ht="15" customHeight="1">
      <c r="A17" s="27" t="s">
        <v>1</v>
      </c>
      <c r="B17" s="27"/>
      <c r="C17" s="27"/>
      <c r="D17" s="42"/>
      <c r="E17" s="42"/>
      <c r="F17" s="42"/>
      <c r="G17" s="42"/>
      <c r="H17" s="42"/>
    </row>
    <row r="18" spans="1:8" ht="15" customHeight="1">
      <c r="A18" s="47" t="s">
        <v>8</v>
      </c>
      <c r="B18" s="48">
        <v>1739</v>
      </c>
      <c r="C18" s="32">
        <v>1680</v>
      </c>
      <c r="D18" s="42"/>
      <c r="E18" s="42"/>
      <c r="F18" s="42"/>
      <c r="G18" s="42"/>
      <c r="H18" s="42"/>
    </row>
    <row r="19" spans="1:8" ht="15" customHeight="1">
      <c r="A19" s="48" t="s">
        <v>18</v>
      </c>
      <c r="B19" s="41">
        <v>847</v>
      </c>
      <c r="C19" s="32">
        <v>785</v>
      </c>
      <c r="D19" s="42"/>
      <c r="E19" s="42"/>
      <c r="F19" s="42"/>
      <c r="G19" s="42"/>
      <c r="H19" s="42"/>
    </row>
    <row r="20" spans="1:8" ht="15" customHeight="1">
      <c r="A20" s="48" t="s">
        <v>19</v>
      </c>
      <c r="B20" s="41">
        <v>176</v>
      </c>
      <c r="C20" s="32">
        <v>174</v>
      </c>
      <c r="D20" s="42"/>
      <c r="E20" s="42"/>
      <c r="F20" s="42"/>
      <c r="G20" s="42"/>
      <c r="H20" s="42"/>
    </row>
    <row r="21" spans="1:8" ht="15" customHeight="1">
      <c r="A21" s="48" t="s">
        <v>23</v>
      </c>
      <c r="B21" s="41">
        <v>716</v>
      </c>
      <c r="C21" s="32">
        <v>721</v>
      </c>
      <c r="D21" s="42"/>
      <c r="E21" s="42"/>
      <c r="F21" s="42"/>
      <c r="G21" s="42"/>
      <c r="H21" s="42"/>
    </row>
    <row r="22" spans="1:8" ht="15" customHeight="1">
      <c r="A22" s="27" t="s">
        <v>0</v>
      </c>
      <c r="B22" s="27"/>
      <c r="C22" s="27"/>
      <c r="D22" s="42"/>
      <c r="E22" s="42"/>
      <c r="F22" s="42"/>
      <c r="G22" s="42"/>
      <c r="H22" s="42"/>
    </row>
    <row r="23" spans="1:8" ht="15" customHeight="1">
      <c r="A23" s="47" t="s">
        <v>8</v>
      </c>
      <c r="B23" s="48">
        <v>461</v>
      </c>
      <c r="C23" s="32">
        <v>434</v>
      </c>
      <c r="D23" s="42"/>
      <c r="E23" s="42"/>
      <c r="F23" s="42"/>
      <c r="G23" s="42"/>
      <c r="H23" s="42"/>
    </row>
    <row r="24" spans="1:8" ht="15" customHeight="1">
      <c r="A24" s="48" t="s">
        <v>18</v>
      </c>
      <c r="B24" s="41">
        <v>36</v>
      </c>
      <c r="C24" s="32">
        <v>38</v>
      </c>
      <c r="D24" s="42"/>
      <c r="E24" s="42"/>
      <c r="F24" s="42"/>
      <c r="G24" s="42"/>
      <c r="H24" s="42"/>
    </row>
    <row r="25" spans="1:8" ht="15" customHeight="1">
      <c r="A25" s="48" t="s">
        <v>23</v>
      </c>
      <c r="B25" s="41">
        <v>1</v>
      </c>
      <c r="C25" s="32">
        <v>2</v>
      </c>
      <c r="D25" s="42"/>
      <c r="E25" s="42"/>
      <c r="F25" s="42"/>
      <c r="G25" s="42"/>
      <c r="H25" s="42"/>
    </row>
    <row r="26" spans="1:8" ht="15" customHeight="1">
      <c r="A26" s="48" t="s">
        <v>20</v>
      </c>
      <c r="B26" s="33"/>
      <c r="C26" s="33"/>
      <c r="D26" s="42"/>
      <c r="E26" s="42"/>
      <c r="F26" s="42"/>
      <c r="G26" s="42"/>
      <c r="H26" s="42"/>
    </row>
    <row r="27" spans="1:8" ht="15" customHeight="1">
      <c r="A27" s="48" t="s">
        <v>21</v>
      </c>
      <c r="B27" s="41">
        <v>332</v>
      </c>
      <c r="C27" s="32">
        <v>285</v>
      </c>
      <c r="D27" s="42"/>
      <c r="E27" s="42"/>
      <c r="F27" s="42"/>
      <c r="G27" s="42"/>
      <c r="H27" s="42"/>
    </row>
    <row r="28" spans="1:8" ht="15" customHeight="1">
      <c r="A28" s="50" t="s">
        <v>22</v>
      </c>
      <c r="B28" s="39">
        <v>92</v>
      </c>
      <c r="C28" s="34">
        <v>109</v>
      </c>
      <c r="D28" s="42"/>
      <c r="E28" s="42"/>
      <c r="F28" s="42"/>
      <c r="G28" s="42"/>
      <c r="H28" s="42"/>
    </row>
  </sheetData>
  <mergeCells count="4">
    <mergeCell ref="A17:C17"/>
    <mergeCell ref="A22:C22"/>
    <mergeCell ref="A9:C9"/>
    <mergeCell ref="A5:H5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C16" sqref="C16"/>
    </sheetView>
  </sheetViews>
  <sheetFormatPr defaultRowHeight="15"/>
  <cols>
    <col min="1" max="1" width="20.7109375" customWidth="1"/>
    <col min="2" max="6" width="12.7109375" customWidth="1"/>
    <col min="7" max="9" width="10" customWidth="1"/>
    <col min="10" max="10" width="10" style="3" customWidth="1"/>
    <col min="11" max="18" width="10" customWidth="1"/>
    <col min="19" max="19" width="10" style="3" customWidth="1"/>
    <col min="20" max="24" width="10" customWidth="1"/>
  </cols>
  <sheetData>
    <row r="1" spans="1:26" ht="15" customHeight="1"/>
    <row r="2" spans="1:26" ht="15" customHeight="1">
      <c r="A2" s="10"/>
      <c r="B2" s="10"/>
      <c r="C2" s="10"/>
      <c r="D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6" ht="15" customHeight="1"/>
    <row r="4" spans="1:26" ht="15" customHeight="1">
      <c r="A4" s="4"/>
    </row>
    <row r="5" spans="1:26" ht="15" customHeight="1">
      <c r="A5" s="30" t="s">
        <v>12</v>
      </c>
      <c r="B5" s="30"/>
      <c r="C5" s="30"/>
      <c r="D5" s="30"/>
      <c r="E5" s="30"/>
      <c r="F5" s="30"/>
      <c r="G5" s="30"/>
      <c r="H5" s="30"/>
    </row>
    <row r="6" spans="1:26" ht="15" customHeight="1">
      <c r="A6" s="58"/>
      <c r="B6" s="33"/>
      <c r="C6" s="33"/>
      <c r="D6" s="33"/>
      <c r="E6" s="33"/>
      <c r="F6" s="33"/>
      <c r="G6" s="33"/>
      <c r="H6" s="33"/>
    </row>
    <row r="7" spans="1:26">
      <c r="A7" s="33"/>
      <c r="B7" s="59" t="s">
        <v>4</v>
      </c>
      <c r="C7" s="59"/>
      <c r="D7" s="33"/>
      <c r="E7" s="33"/>
      <c r="F7" s="33"/>
      <c r="G7" s="33"/>
      <c r="H7" s="33"/>
      <c r="I7" s="2"/>
      <c r="J7" s="5"/>
      <c r="K7" s="2"/>
      <c r="L7" s="2"/>
      <c r="M7" s="2"/>
      <c r="N7" s="2"/>
      <c r="O7" s="2"/>
      <c r="P7" s="2"/>
      <c r="Q7" s="2"/>
      <c r="Y7" s="7"/>
      <c r="Z7" s="7"/>
    </row>
    <row r="8" spans="1:26">
      <c r="A8" s="44"/>
      <c r="B8" s="63">
        <v>2022</v>
      </c>
      <c r="C8" s="64">
        <v>2023</v>
      </c>
      <c r="D8" s="33"/>
      <c r="E8" s="33"/>
      <c r="F8" s="33"/>
      <c r="G8" s="33"/>
      <c r="H8" s="33"/>
    </row>
    <row r="9" spans="1:26">
      <c r="A9" s="27" t="s">
        <v>2</v>
      </c>
      <c r="B9" s="27"/>
      <c r="C9" s="27"/>
      <c r="D9" s="33"/>
      <c r="E9" s="33"/>
      <c r="F9" s="33"/>
      <c r="G9" s="33"/>
      <c r="H9" s="33"/>
    </row>
    <row r="10" spans="1:26">
      <c r="A10" s="47" t="s">
        <v>8</v>
      </c>
      <c r="B10" s="60">
        <v>20.74</v>
      </c>
      <c r="C10" s="51">
        <v>19.940000000000001</v>
      </c>
      <c r="D10" s="33"/>
      <c r="E10" s="33"/>
      <c r="F10" s="33"/>
      <c r="G10" s="33"/>
      <c r="H10" s="33"/>
    </row>
    <row r="11" spans="1:26">
      <c r="A11" s="48" t="s">
        <v>18</v>
      </c>
      <c r="B11" s="60">
        <v>19.43</v>
      </c>
      <c r="C11" s="51">
        <v>18.559999999999999</v>
      </c>
      <c r="D11" s="33"/>
      <c r="E11" s="33"/>
      <c r="F11" s="33"/>
      <c r="G11" s="33"/>
      <c r="H11" s="33"/>
    </row>
    <row r="12" spans="1:26">
      <c r="A12" s="48" t="s">
        <v>19</v>
      </c>
      <c r="B12" s="60">
        <v>21.23</v>
      </c>
      <c r="C12" s="51">
        <v>20.27</v>
      </c>
      <c r="D12" s="33"/>
      <c r="E12" s="33"/>
      <c r="F12" s="33"/>
      <c r="G12" s="33"/>
      <c r="H12" s="33"/>
    </row>
    <row r="13" spans="1:26">
      <c r="A13" s="48" t="s">
        <v>23</v>
      </c>
      <c r="B13" s="60">
        <v>22.55</v>
      </c>
      <c r="C13" s="51">
        <v>21.06</v>
      </c>
      <c r="D13" s="33"/>
      <c r="E13" s="33"/>
      <c r="F13" s="33"/>
      <c r="G13" s="33"/>
      <c r="H13" s="33"/>
    </row>
    <row r="14" spans="1:26">
      <c r="A14" s="48" t="s">
        <v>20</v>
      </c>
      <c r="B14" s="60"/>
      <c r="C14" s="52"/>
      <c r="D14" s="33"/>
      <c r="E14" s="33"/>
      <c r="F14" s="33"/>
      <c r="G14" s="33"/>
      <c r="H14" s="33"/>
    </row>
    <row r="15" spans="1:26">
      <c r="A15" s="48" t="s">
        <v>21</v>
      </c>
      <c r="B15" s="60">
        <v>21.83</v>
      </c>
      <c r="C15" s="51">
        <v>21.56</v>
      </c>
      <c r="D15" s="33"/>
      <c r="E15" s="33"/>
      <c r="F15" s="33"/>
      <c r="G15" s="33"/>
      <c r="H15" s="33"/>
    </row>
    <row r="16" spans="1:26">
      <c r="A16" s="48" t="s">
        <v>22</v>
      </c>
      <c r="B16" s="60">
        <v>16.64</v>
      </c>
      <c r="C16" s="51">
        <v>19.46</v>
      </c>
      <c r="D16" s="33"/>
      <c r="E16" s="33"/>
      <c r="F16" s="33"/>
      <c r="G16" s="33"/>
      <c r="H16" s="33"/>
    </row>
    <row r="17" spans="1:8">
      <c r="A17" s="27" t="s">
        <v>1</v>
      </c>
      <c r="B17" s="27"/>
      <c r="C17" s="27"/>
      <c r="D17" s="33"/>
      <c r="E17" s="33"/>
      <c r="F17" s="33"/>
      <c r="G17" s="33"/>
      <c r="H17" s="33"/>
    </row>
    <row r="18" spans="1:8">
      <c r="A18" s="47" t="s">
        <v>8</v>
      </c>
      <c r="B18" s="61">
        <v>20.79</v>
      </c>
      <c r="C18" s="51">
        <v>19.649999999999999</v>
      </c>
      <c r="D18" s="33"/>
      <c r="E18" s="33"/>
      <c r="F18" s="33"/>
      <c r="G18" s="33"/>
      <c r="H18" s="33"/>
    </row>
    <row r="19" spans="1:8">
      <c r="A19" s="48" t="s">
        <v>18</v>
      </c>
      <c r="B19" s="55">
        <v>19.329999999999998</v>
      </c>
      <c r="C19" s="51">
        <v>18.47</v>
      </c>
      <c r="D19" s="33"/>
      <c r="E19" s="33"/>
      <c r="F19" s="33"/>
      <c r="G19" s="33"/>
      <c r="H19" s="33"/>
    </row>
    <row r="20" spans="1:8">
      <c r="A20" s="48" t="s">
        <v>19</v>
      </c>
      <c r="B20" s="55">
        <v>21.23</v>
      </c>
      <c r="C20" s="51">
        <v>20.27</v>
      </c>
      <c r="D20" s="33"/>
      <c r="E20" s="33"/>
      <c r="F20" s="33"/>
      <c r="G20" s="33"/>
      <c r="H20" s="33"/>
    </row>
    <row r="21" spans="1:8">
      <c r="A21" s="48" t="s">
        <v>23</v>
      </c>
      <c r="B21" s="55">
        <v>22.57</v>
      </c>
      <c r="C21" s="51">
        <v>21.03</v>
      </c>
      <c r="D21" s="33"/>
      <c r="E21" s="33"/>
      <c r="F21" s="33"/>
      <c r="G21" s="33"/>
      <c r="H21" s="33"/>
    </row>
    <row r="22" spans="1:8">
      <c r="A22" s="27" t="s">
        <v>0</v>
      </c>
      <c r="B22" s="27"/>
      <c r="C22" s="27"/>
      <c r="D22" s="33"/>
      <c r="E22" s="33"/>
      <c r="F22" s="33"/>
      <c r="G22" s="33"/>
      <c r="H22" s="33"/>
    </row>
    <row r="23" spans="1:8">
      <c r="A23" s="47" t="s">
        <v>8</v>
      </c>
      <c r="B23" s="56">
        <v>20.53</v>
      </c>
      <c r="C23" s="51">
        <v>21.02</v>
      </c>
      <c r="D23" s="33"/>
      <c r="E23" s="33"/>
      <c r="F23" s="33"/>
      <c r="G23" s="33"/>
      <c r="H23" s="33"/>
    </row>
    <row r="24" spans="1:8">
      <c r="A24" s="48" t="s">
        <v>18</v>
      </c>
      <c r="B24" s="55">
        <v>21.79</v>
      </c>
      <c r="C24" s="51">
        <v>20.75</v>
      </c>
      <c r="D24" s="33"/>
      <c r="E24" s="33"/>
      <c r="F24" s="33"/>
      <c r="G24" s="33"/>
      <c r="H24" s="33"/>
    </row>
    <row r="25" spans="1:8">
      <c r="A25" s="48" t="s">
        <v>23</v>
      </c>
      <c r="B25" s="55">
        <v>12.9</v>
      </c>
      <c r="C25" s="51">
        <v>32.57</v>
      </c>
      <c r="D25" s="33"/>
      <c r="E25" s="33"/>
      <c r="F25" s="33"/>
      <c r="G25" s="33"/>
      <c r="H25" s="33"/>
    </row>
    <row r="26" spans="1:8">
      <c r="A26" s="48" t="s">
        <v>20</v>
      </c>
      <c r="B26" s="62"/>
      <c r="C26" s="33"/>
      <c r="D26" s="33"/>
      <c r="E26" s="33"/>
      <c r="F26" s="33"/>
      <c r="G26" s="33"/>
      <c r="H26" s="33"/>
    </row>
    <row r="27" spans="1:8">
      <c r="A27" s="48" t="s">
        <v>21</v>
      </c>
      <c r="B27" s="55">
        <v>21.83</v>
      </c>
      <c r="C27" s="53">
        <v>21.56</v>
      </c>
      <c r="D27" s="33"/>
      <c r="E27" s="33"/>
      <c r="F27" s="33"/>
      <c r="G27" s="33"/>
      <c r="H27" s="33"/>
    </row>
    <row r="28" spans="1:8">
      <c r="A28" s="50" t="s">
        <v>22</v>
      </c>
      <c r="B28" s="57">
        <v>16.64</v>
      </c>
      <c r="C28" s="54">
        <v>19.46</v>
      </c>
      <c r="D28" s="33"/>
      <c r="E28" s="33"/>
      <c r="F28" s="33"/>
      <c r="G28" s="33"/>
      <c r="H28" s="33"/>
    </row>
    <row r="29" spans="1:8">
      <c r="A29" s="33"/>
      <c r="B29" s="33"/>
      <c r="C29" s="33"/>
      <c r="D29" s="33"/>
      <c r="E29" s="33"/>
      <c r="F29" s="33"/>
      <c r="G29" s="33"/>
      <c r="H29" s="33"/>
    </row>
  </sheetData>
  <mergeCells count="5">
    <mergeCell ref="A9:C9"/>
    <mergeCell ref="A17:C17"/>
    <mergeCell ref="A22:C22"/>
    <mergeCell ref="B7:C7"/>
    <mergeCell ref="A5:H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M28"/>
  <sheetViews>
    <sheetView workbookViewId="0">
      <selection activeCell="D21" sqref="D21"/>
    </sheetView>
  </sheetViews>
  <sheetFormatPr defaultRowHeight="15"/>
  <cols>
    <col min="1" max="1" width="20.7109375" customWidth="1"/>
    <col min="2" max="6" width="12.7109375" customWidth="1"/>
  </cols>
  <sheetData>
    <row r="3" spans="1:1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5" spans="1:13">
      <c r="A5" s="30" t="s">
        <v>14</v>
      </c>
      <c r="B5" s="30"/>
      <c r="C5" s="30"/>
      <c r="D5" s="30"/>
      <c r="E5" s="30"/>
      <c r="F5" s="30"/>
      <c r="G5" s="30"/>
      <c r="H5" s="30"/>
    </row>
    <row r="6" spans="1:13">
      <c r="A6" s="20"/>
      <c r="B6" s="20"/>
      <c r="C6" s="20"/>
      <c r="D6" s="20"/>
      <c r="E6" s="20"/>
      <c r="F6" s="20"/>
      <c r="G6" s="20"/>
      <c r="H6" s="20"/>
    </row>
    <row r="7" spans="1:13">
      <c r="A7" s="33"/>
      <c r="B7" s="59" t="s">
        <v>4</v>
      </c>
      <c r="C7" s="59"/>
      <c r="D7" s="20"/>
      <c r="E7" s="20"/>
      <c r="F7" s="20"/>
      <c r="G7" s="20"/>
      <c r="H7" s="20"/>
    </row>
    <row r="8" spans="1:13">
      <c r="A8" s="44"/>
      <c r="B8" s="63">
        <v>2022</v>
      </c>
      <c r="C8" s="64">
        <v>2023</v>
      </c>
      <c r="D8" s="20"/>
      <c r="E8" s="20"/>
      <c r="F8" s="20"/>
      <c r="G8" s="20"/>
      <c r="H8" s="20"/>
    </row>
    <row r="9" spans="1:13">
      <c r="A9" s="27" t="s">
        <v>7</v>
      </c>
      <c r="B9" s="27"/>
      <c r="C9" s="27"/>
      <c r="D9" s="20"/>
      <c r="E9" s="20"/>
      <c r="F9" s="20"/>
      <c r="G9" s="20"/>
      <c r="H9" s="20"/>
    </row>
    <row r="10" spans="1:13">
      <c r="A10" s="47" t="s">
        <v>8</v>
      </c>
      <c r="B10" s="51">
        <v>22.05</v>
      </c>
      <c r="C10" s="51">
        <v>21.21</v>
      </c>
      <c r="D10" s="20"/>
      <c r="E10" s="20"/>
      <c r="F10" s="20"/>
      <c r="G10" s="20"/>
      <c r="H10" s="20"/>
    </row>
    <row r="11" spans="1:13">
      <c r="A11" s="48" t="s">
        <v>18</v>
      </c>
      <c r="B11" s="51">
        <v>20.57</v>
      </c>
      <c r="C11" s="51">
        <v>20.13</v>
      </c>
      <c r="D11" s="20"/>
      <c r="E11" s="20"/>
      <c r="F11" s="20"/>
      <c r="G11" s="20"/>
      <c r="H11" s="20"/>
    </row>
    <row r="12" spans="1:13">
      <c r="A12" s="48" t="s">
        <v>19</v>
      </c>
      <c r="B12" s="51">
        <v>22.32</v>
      </c>
      <c r="C12" s="51">
        <v>20.56</v>
      </c>
      <c r="D12" s="20"/>
      <c r="E12" s="20"/>
      <c r="F12" s="20"/>
      <c r="G12" s="20"/>
      <c r="H12" s="20"/>
    </row>
    <row r="13" spans="1:13">
      <c r="A13" s="48" t="s">
        <v>23</v>
      </c>
      <c r="B13" s="51">
        <v>25.22</v>
      </c>
      <c r="C13" s="51">
        <v>21.96</v>
      </c>
      <c r="D13" s="20"/>
      <c r="E13" s="20"/>
      <c r="F13" s="20"/>
      <c r="G13" s="20"/>
      <c r="H13" s="20"/>
    </row>
    <row r="14" spans="1:13">
      <c r="A14" s="48" t="s">
        <v>20</v>
      </c>
      <c r="B14" s="60"/>
      <c r="C14" s="33"/>
      <c r="D14" s="20"/>
      <c r="E14" s="20"/>
      <c r="F14" s="20"/>
      <c r="G14" s="20"/>
      <c r="H14" s="20"/>
    </row>
    <row r="15" spans="1:13">
      <c r="A15" s="48" t="s">
        <v>21</v>
      </c>
      <c r="B15" s="51">
        <v>21.76</v>
      </c>
      <c r="C15" s="51">
        <v>24.17</v>
      </c>
      <c r="D15" s="20"/>
      <c r="E15" s="20"/>
      <c r="F15" s="20"/>
      <c r="G15" s="20"/>
      <c r="H15" s="20"/>
    </row>
    <row r="16" spans="1:13">
      <c r="A16" s="48" t="s">
        <v>22</v>
      </c>
      <c r="B16" s="51">
        <v>16</v>
      </c>
      <c r="C16" s="51">
        <v>18.260000000000002</v>
      </c>
      <c r="D16" s="20"/>
      <c r="E16" s="20"/>
      <c r="F16" s="20"/>
      <c r="G16" s="20"/>
      <c r="H16" s="20"/>
    </row>
    <row r="17" spans="1:8">
      <c r="A17" s="27" t="s">
        <v>1</v>
      </c>
      <c r="B17" s="27"/>
      <c r="C17" s="27"/>
      <c r="D17" s="20"/>
      <c r="E17" s="20"/>
      <c r="F17" s="20"/>
      <c r="G17" s="20"/>
      <c r="H17" s="20"/>
    </row>
    <row r="18" spans="1:8">
      <c r="A18" s="47" t="s">
        <v>8</v>
      </c>
      <c r="B18" s="51">
        <v>22.51</v>
      </c>
      <c r="C18" s="51">
        <v>20.86</v>
      </c>
      <c r="D18" s="20"/>
      <c r="E18" s="20"/>
      <c r="F18" s="20"/>
      <c r="G18" s="20"/>
      <c r="H18" s="20"/>
    </row>
    <row r="19" spans="1:8">
      <c r="A19" s="48" t="s">
        <v>18</v>
      </c>
      <c r="B19" s="51">
        <v>20.43</v>
      </c>
      <c r="C19" s="51">
        <v>20.100000000000001</v>
      </c>
      <c r="D19" s="20"/>
      <c r="E19" s="20"/>
      <c r="F19" s="20"/>
      <c r="G19" s="20"/>
      <c r="H19" s="20"/>
    </row>
    <row r="20" spans="1:8">
      <c r="A20" s="48" t="s">
        <v>19</v>
      </c>
      <c r="B20" s="51">
        <v>22.32</v>
      </c>
      <c r="C20" s="51">
        <v>20.56</v>
      </c>
      <c r="D20" s="20"/>
      <c r="E20" s="20"/>
      <c r="F20" s="20"/>
      <c r="G20" s="20"/>
      <c r="H20" s="20"/>
    </row>
    <row r="21" spans="1:8">
      <c r="A21" s="48" t="s">
        <v>23</v>
      </c>
      <c r="B21" s="51">
        <v>25.24</v>
      </c>
      <c r="C21" s="51">
        <v>21.92</v>
      </c>
      <c r="D21" s="20"/>
      <c r="E21" s="20"/>
      <c r="F21" s="20"/>
      <c r="G21" s="20"/>
      <c r="H21" s="20"/>
    </row>
    <row r="22" spans="1:8">
      <c r="A22" s="27" t="s">
        <v>0</v>
      </c>
      <c r="B22" s="27"/>
      <c r="C22" s="27"/>
      <c r="D22" s="20"/>
      <c r="E22" s="20"/>
      <c r="F22" s="20"/>
      <c r="G22" s="20"/>
      <c r="H22" s="20"/>
    </row>
    <row r="23" spans="1:8">
      <c r="A23" s="47" t="s">
        <v>8</v>
      </c>
      <c r="B23" s="53">
        <v>20.45</v>
      </c>
      <c r="C23" s="51">
        <v>22.46</v>
      </c>
      <c r="D23" s="20"/>
      <c r="E23" s="20"/>
      <c r="F23" s="20"/>
      <c r="G23" s="20"/>
      <c r="H23" s="20"/>
    </row>
    <row r="24" spans="1:8">
      <c r="A24" s="48" t="s">
        <v>18</v>
      </c>
      <c r="B24" s="53">
        <v>23.6</v>
      </c>
      <c r="C24" s="51">
        <v>20.74</v>
      </c>
      <c r="D24" s="20"/>
      <c r="E24" s="20"/>
      <c r="F24" s="20"/>
      <c r="G24" s="20"/>
      <c r="H24" s="20"/>
    </row>
    <row r="25" spans="1:8">
      <c r="A25" s="48" t="s">
        <v>23</v>
      </c>
      <c r="B25" s="53">
        <v>14.49</v>
      </c>
      <c r="C25" s="51">
        <v>44.12</v>
      </c>
      <c r="D25" s="20"/>
      <c r="E25" s="20"/>
      <c r="F25" s="20"/>
      <c r="G25" s="20"/>
      <c r="H25" s="20"/>
    </row>
    <row r="26" spans="1:8">
      <c r="A26" s="48" t="s">
        <v>20</v>
      </c>
      <c r="B26" s="48"/>
      <c r="C26" s="33"/>
      <c r="D26" s="20"/>
      <c r="E26" s="20"/>
      <c r="F26" s="20"/>
      <c r="G26" s="20"/>
      <c r="H26" s="20"/>
    </row>
    <row r="27" spans="1:8">
      <c r="A27" s="48" t="s">
        <v>21</v>
      </c>
      <c r="B27" s="53">
        <v>21.76</v>
      </c>
      <c r="C27" s="51">
        <v>24.17</v>
      </c>
      <c r="D27" s="20"/>
      <c r="E27" s="20"/>
      <c r="F27" s="20"/>
      <c r="G27" s="20"/>
      <c r="H27" s="20"/>
    </row>
    <row r="28" spans="1:8">
      <c r="A28" s="50" t="s">
        <v>22</v>
      </c>
      <c r="B28" s="54">
        <v>16</v>
      </c>
      <c r="C28" s="54">
        <v>18.260000000000002</v>
      </c>
      <c r="D28" s="20"/>
      <c r="E28" s="20"/>
      <c r="F28" s="20"/>
      <c r="G28" s="20"/>
      <c r="H28" s="20"/>
    </row>
  </sheetData>
  <mergeCells count="5">
    <mergeCell ref="A5:H5"/>
    <mergeCell ref="B7:C7"/>
    <mergeCell ref="A9:C9"/>
    <mergeCell ref="A17:C17"/>
    <mergeCell ref="A22:C2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M29"/>
  <sheetViews>
    <sheetView workbookViewId="0">
      <selection activeCell="G16" sqref="G16"/>
    </sheetView>
  </sheetViews>
  <sheetFormatPr defaultRowHeight="15"/>
  <cols>
    <col min="1" max="1" width="20.85546875" customWidth="1"/>
  </cols>
  <sheetData>
    <row r="3" spans="1:13">
      <c r="A3" s="12"/>
      <c r="B3" s="12"/>
      <c r="C3" s="12"/>
      <c r="D3" s="12"/>
      <c r="E3" s="12"/>
      <c r="M3" s="12"/>
    </row>
    <row r="5" spans="1:13" ht="15" customHeight="1">
      <c r="A5" s="30" t="s">
        <v>14</v>
      </c>
      <c r="B5" s="30"/>
      <c r="C5" s="30"/>
      <c r="D5" s="30"/>
      <c r="E5" s="30"/>
      <c r="F5" s="30"/>
      <c r="G5" s="30"/>
      <c r="H5" s="30"/>
      <c r="I5" s="30"/>
      <c r="J5" s="30"/>
    </row>
    <row r="6" spans="1:13" ht="15" customHeight="1">
      <c r="A6" s="33"/>
      <c r="B6" s="33"/>
      <c r="C6" s="33"/>
      <c r="D6" s="33"/>
      <c r="E6" s="33"/>
      <c r="F6" s="33"/>
      <c r="G6" s="33"/>
    </row>
    <row r="7" spans="1:13" ht="15" customHeight="1">
      <c r="A7" s="33"/>
      <c r="B7" s="59" t="s">
        <v>4</v>
      </c>
      <c r="C7" s="59"/>
      <c r="D7" s="33"/>
      <c r="E7" s="33"/>
      <c r="F7" s="33"/>
      <c r="G7" s="33"/>
    </row>
    <row r="8" spans="1:13" ht="15" customHeight="1">
      <c r="A8" s="44"/>
      <c r="B8" s="45">
        <v>2022</v>
      </c>
      <c r="C8" s="46">
        <v>2023</v>
      </c>
      <c r="D8" s="33"/>
      <c r="E8" s="33"/>
      <c r="F8" s="33"/>
      <c r="G8" s="33"/>
    </row>
    <row r="9" spans="1:13" ht="15" customHeight="1">
      <c r="A9" s="27" t="s">
        <v>6</v>
      </c>
      <c r="B9" s="27"/>
      <c r="C9" s="27"/>
      <c r="D9" s="33"/>
      <c r="E9" s="33"/>
      <c r="F9" s="33"/>
      <c r="G9" s="33"/>
    </row>
    <row r="10" spans="1:13" ht="15" customHeight="1">
      <c r="A10" s="47" t="s">
        <v>8</v>
      </c>
      <c r="B10" s="51">
        <v>19.48</v>
      </c>
      <c r="C10" s="65">
        <v>18.71</v>
      </c>
      <c r="D10" s="33"/>
      <c r="E10" s="33"/>
      <c r="F10" s="33"/>
      <c r="G10" s="33"/>
    </row>
    <row r="11" spans="1:13" ht="15" customHeight="1">
      <c r="A11" s="48" t="s">
        <v>18</v>
      </c>
      <c r="B11" s="51">
        <v>18.38</v>
      </c>
      <c r="C11" s="65">
        <v>17.09</v>
      </c>
      <c r="D11" s="33"/>
      <c r="E11" s="33"/>
      <c r="F11" s="33"/>
      <c r="G11" s="33"/>
    </row>
    <row r="12" spans="1:13" ht="15" customHeight="1">
      <c r="A12" s="48" t="s">
        <v>19</v>
      </c>
      <c r="B12" s="51">
        <v>20.14</v>
      </c>
      <c r="C12" s="65">
        <v>19.98</v>
      </c>
      <c r="D12" s="33"/>
      <c r="E12" s="33"/>
      <c r="F12" s="33"/>
      <c r="G12" s="33"/>
    </row>
    <row r="13" spans="1:13" ht="15" customHeight="1">
      <c r="A13" s="48" t="s">
        <v>23</v>
      </c>
      <c r="B13" s="51">
        <v>20.079999999999998</v>
      </c>
      <c r="C13" s="65">
        <v>20.22</v>
      </c>
      <c r="D13" s="33"/>
      <c r="E13" s="33"/>
      <c r="F13" s="33"/>
      <c r="G13" s="33"/>
    </row>
    <row r="14" spans="1:13" ht="15" customHeight="1">
      <c r="A14" s="48" t="s">
        <v>20</v>
      </c>
      <c r="B14" s="33"/>
      <c r="C14" s="31"/>
      <c r="D14" s="33"/>
      <c r="E14" s="33"/>
      <c r="F14" s="33"/>
      <c r="G14" s="33"/>
    </row>
    <row r="15" spans="1:13" ht="15" customHeight="1">
      <c r="A15" s="48" t="s">
        <v>21</v>
      </c>
      <c r="B15" s="51">
        <v>21.89</v>
      </c>
      <c r="C15" s="65">
        <v>18.829999999999998</v>
      </c>
      <c r="D15" s="33"/>
      <c r="E15" s="33"/>
      <c r="F15" s="33"/>
      <c r="G15" s="33"/>
    </row>
    <row r="16" spans="1:13" ht="15" customHeight="1">
      <c r="A16" s="48" t="s">
        <v>22</v>
      </c>
      <c r="B16" s="51">
        <v>17.36</v>
      </c>
      <c r="C16" s="65">
        <v>20.82</v>
      </c>
      <c r="D16" s="33"/>
      <c r="E16" s="33"/>
      <c r="F16" s="33"/>
      <c r="G16" s="33"/>
    </row>
    <row r="17" spans="1:7" ht="15" customHeight="1">
      <c r="A17" s="27" t="s">
        <v>1</v>
      </c>
      <c r="B17" s="27"/>
      <c r="C17" s="27"/>
      <c r="D17" s="33"/>
      <c r="E17" s="33"/>
      <c r="F17" s="33"/>
      <c r="G17" s="33"/>
    </row>
    <row r="18" spans="1:7" ht="15" customHeight="1">
      <c r="A18" s="47" t="s">
        <v>8</v>
      </c>
      <c r="B18" s="51">
        <v>19.2</v>
      </c>
      <c r="C18" s="65">
        <v>18.52</v>
      </c>
      <c r="D18" s="33"/>
      <c r="E18" s="33"/>
      <c r="F18" s="33"/>
      <c r="G18" s="33"/>
    </row>
    <row r="19" spans="1:7" ht="15" customHeight="1">
      <c r="A19" s="48" t="s">
        <v>18</v>
      </c>
      <c r="B19" s="51">
        <v>18.32</v>
      </c>
      <c r="C19" s="65">
        <v>16.95</v>
      </c>
      <c r="D19" s="33"/>
      <c r="E19" s="33"/>
      <c r="F19" s="33"/>
      <c r="G19" s="33"/>
    </row>
    <row r="20" spans="1:7" ht="15" customHeight="1">
      <c r="A20" s="48" t="s">
        <v>19</v>
      </c>
      <c r="B20" s="51">
        <v>20.14</v>
      </c>
      <c r="C20" s="65">
        <v>19.98</v>
      </c>
      <c r="D20" s="33"/>
      <c r="E20" s="33"/>
      <c r="F20" s="33"/>
      <c r="G20" s="33"/>
    </row>
    <row r="21" spans="1:7" ht="15" customHeight="1">
      <c r="A21" s="48" t="s">
        <v>23</v>
      </c>
      <c r="B21" s="51">
        <v>20.100000000000001</v>
      </c>
      <c r="C21" s="65">
        <v>20.21</v>
      </c>
      <c r="D21" s="33"/>
      <c r="E21" s="33"/>
      <c r="F21" s="33"/>
      <c r="G21" s="33"/>
    </row>
    <row r="22" spans="1:7" ht="15" customHeight="1">
      <c r="A22" s="27" t="s">
        <v>0</v>
      </c>
      <c r="B22" s="27"/>
      <c r="C22" s="27"/>
      <c r="D22" s="33"/>
      <c r="E22" s="33"/>
      <c r="F22" s="33"/>
      <c r="G22" s="33"/>
    </row>
    <row r="23" spans="1:7" ht="15" customHeight="1">
      <c r="A23" s="47" t="s">
        <v>8</v>
      </c>
      <c r="B23" s="51">
        <v>20.61</v>
      </c>
      <c r="C23" s="66">
        <v>19.47</v>
      </c>
      <c r="D23" s="33"/>
      <c r="E23" s="33"/>
      <c r="F23" s="33"/>
      <c r="G23" s="33"/>
    </row>
    <row r="24" spans="1:7" ht="15" customHeight="1">
      <c r="A24" s="48" t="s">
        <v>18</v>
      </c>
      <c r="B24" s="51">
        <v>19.809999999999999</v>
      </c>
      <c r="C24" s="66">
        <v>20.76</v>
      </c>
      <c r="D24" s="33"/>
      <c r="E24" s="33"/>
      <c r="F24" s="33"/>
      <c r="G24" s="33"/>
    </row>
    <row r="25" spans="1:7" ht="15" customHeight="1">
      <c r="A25" s="48" t="s">
        <v>23</v>
      </c>
      <c r="B25" s="51">
        <v>11.63</v>
      </c>
      <c r="C25" s="66">
        <v>23.39</v>
      </c>
      <c r="D25" s="33"/>
      <c r="E25" s="33"/>
      <c r="F25" s="33"/>
      <c r="G25" s="33"/>
    </row>
    <row r="26" spans="1:7" ht="15" customHeight="1">
      <c r="A26" s="48" t="s">
        <v>20</v>
      </c>
      <c r="B26" s="33"/>
      <c r="C26" s="15"/>
      <c r="D26" s="33"/>
      <c r="E26" s="33"/>
      <c r="F26" s="33"/>
      <c r="G26" s="33"/>
    </row>
    <row r="27" spans="1:7" ht="15" customHeight="1">
      <c r="A27" s="48" t="s">
        <v>21</v>
      </c>
      <c r="B27" s="51">
        <v>21.89</v>
      </c>
      <c r="C27" s="66">
        <v>18.829999999999998</v>
      </c>
      <c r="D27" s="33"/>
      <c r="E27" s="33"/>
      <c r="F27" s="33"/>
      <c r="G27" s="33"/>
    </row>
    <row r="28" spans="1:7" ht="15" customHeight="1">
      <c r="A28" s="50" t="s">
        <v>22</v>
      </c>
      <c r="B28" s="54">
        <v>17.36</v>
      </c>
      <c r="C28" s="67">
        <v>20.82</v>
      </c>
      <c r="D28" s="33"/>
      <c r="E28" s="33"/>
      <c r="F28" s="33"/>
      <c r="G28" s="33"/>
    </row>
    <row r="29" spans="1:7" ht="15" customHeight="1">
      <c r="A29" s="33"/>
      <c r="B29" s="33"/>
      <c r="C29" s="33"/>
      <c r="D29" s="33"/>
      <c r="E29" s="33"/>
      <c r="F29" s="33"/>
      <c r="G29" s="33"/>
    </row>
  </sheetData>
  <mergeCells count="5">
    <mergeCell ref="B7:C7"/>
    <mergeCell ref="A9:C9"/>
    <mergeCell ref="A17:C17"/>
    <mergeCell ref="A22:C22"/>
    <mergeCell ref="A5:J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14"/>
  <sheetViews>
    <sheetView tabSelected="1" workbookViewId="0">
      <selection activeCell="C17" sqref="C17"/>
    </sheetView>
  </sheetViews>
  <sheetFormatPr defaultRowHeight="15"/>
  <cols>
    <col min="1" max="1" width="22" style="3" customWidth="1"/>
    <col min="2" max="2" width="10" style="3" customWidth="1"/>
    <col min="3" max="19" width="9.140625" style="3"/>
  </cols>
  <sheetData>
    <row r="2" spans="1:25" ht="15" customHeight="1">
      <c r="A2" s="13"/>
      <c r="B2" s="13"/>
      <c r="C2" s="13"/>
      <c r="D2" s="13"/>
      <c r="E2" s="13"/>
      <c r="G2" s="11"/>
      <c r="H2" s="11"/>
      <c r="I2" s="11"/>
      <c r="J2" s="11"/>
      <c r="K2" s="11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4" spans="1:25">
      <c r="A4" s="8"/>
      <c r="B4" s="8"/>
    </row>
    <row r="5" spans="1:25">
      <c r="A5" s="79" t="s">
        <v>13</v>
      </c>
      <c r="B5" s="79"/>
      <c r="C5" s="79"/>
      <c r="D5" s="79"/>
      <c r="E5" s="79"/>
      <c r="F5" s="79"/>
      <c r="G5" s="79"/>
      <c r="H5" s="79"/>
      <c r="I5" s="79"/>
      <c r="J5" s="79"/>
    </row>
    <row r="6" spans="1:25">
      <c r="A6" s="68"/>
      <c r="B6" s="68"/>
      <c r="C6" s="75"/>
      <c r="D6" s="75"/>
      <c r="E6" s="75"/>
      <c r="F6" s="75"/>
      <c r="G6" s="75"/>
      <c r="H6" s="75"/>
      <c r="I6" s="75"/>
      <c r="J6" s="75"/>
    </row>
    <row r="7" spans="1:25">
      <c r="A7" s="75"/>
      <c r="B7" s="69" t="s">
        <v>5</v>
      </c>
      <c r="C7" s="69"/>
      <c r="D7" s="70"/>
      <c r="E7" s="75"/>
      <c r="F7" s="75"/>
      <c r="G7" s="75"/>
      <c r="H7" s="75"/>
      <c r="I7" s="75"/>
      <c r="J7" s="75"/>
      <c r="K7" s="5"/>
      <c r="L7" s="5"/>
      <c r="M7" s="5"/>
      <c r="N7" s="5"/>
      <c r="O7" s="5"/>
      <c r="W7" s="9"/>
      <c r="X7" s="9"/>
      <c r="Y7" s="9"/>
    </row>
    <row r="8" spans="1:25">
      <c r="A8" s="76"/>
      <c r="B8" s="46">
        <v>2022</v>
      </c>
      <c r="C8" s="44">
        <v>2023</v>
      </c>
      <c r="D8" s="48"/>
      <c r="E8" s="48"/>
      <c r="F8" s="33"/>
      <c r="G8" s="33"/>
      <c r="H8" s="33"/>
      <c r="I8" s="33"/>
      <c r="J8" s="33"/>
      <c r="K8"/>
      <c r="L8"/>
      <c r="M8"/>
      <c r="N8"/>
      <c r="O8"/>
      <c r="P8"/>
      <c r="Q8"/>
      <c r="R8"/>
      <c r="S8"/>
    </row>
    <row r="9" spans="1:25" ht="17.25" customHeight="1">
      <c r="A9" s="71" t="s">
        <v>2</v>
      </c>
      <c r="B9" s="71"/>
      <c r="C9" s="71"/>
      <c r="D9" s="71"/>
      <c r="E9" s="33"/>
      <c r="F9" s="33"/>
      <c r="G9" s="33"/>
      <c r="H9" s="33"/>
      <c r="I9" s="33"/>
      <c r="J9" s="33"/>
      <c r="K9"/>
      <c r="L9"/>
      <c r="M9"/>
      <c r="N9"/>
      <c r="O9"/>
      <c r="P9"/>
      <c r="Q9"/>
      <c r="R9"/>
      <c r="S9"/>
    </row>
    <row r="10" spans="1:25" s="3" customFormat="1">
      <c r="A10" s="77" t="s">
        <v>8</v>
      </c>
      <c r="B10" s="72">
        <v>3.3002500000000006</v>
      </c>
      <c r="C10" s="75">
        <v>3.26</v>
      </c>
      <c r="D10" s="75"/>
      <c r="E10" s="75"/>
      <c r="F10" s="75"/>
      <c r="G10" s="75"/>
      <c r="H10" s="75"/>
      <c r="I10" s="75"/>
      <c r="J10" s="75"/>
    </row>
    <row r="11" spans="1:25" ht="16.5" customHeight="1">
      <c r="A11" s="73" t="s">
        <v>1</v>
      </c>
      <c r="B11" s="73"/>
      <c r="C11" s="73"/>
      <c r="D11" s="73"/>
      <c r="E11" s="33"/>
      <c r="F11" s="33"/>
      <c r="G11" s="33"/>
      <c r="H11" s="33"/>
      <c r="I11" s="33"/>
      <c r="J11" s="33"/>
      <c r="K11"/>
      <c r="L11"/>
      <c r="M11"/>
      <c r="N11"/>
      <c r="O11"/>
      <c r="P11"/>
      <c r="Q11"/>
      <c r="R11"/>
      <c r="S11"/>
    </row>
    <row r="12" spans="1:25">
      <c r="A12" s="77" t="s">
        <v>8</v>
      </c>
      <c r="B12" s="72">
        <v>3.2378499999999995</v>
      </c>
      <c r="C12" s="33">
        <v>3.14</v>
      </c>
      <c r="D12" s="33"/>
      <c r="E12" s="33"/>
      <c r="F12" s="33"/>
      <c r="G12" s="33"/>
      <c r="H12" s="33"/>
      <c r="I12" s="33"/>
      <c r="J12" s="33"/>
      <c r="K12"/>
      <c r="L12"/>
      <c r="M12"/>
      <c r="N12"/>
      <c r="O12"/>
      <c r="P12"/>
      <c r="Q12"/>
      <c r="R12"/>
      <c r="S12"/>
    </row>
    <row r="13" spans="1:25" ht="16.5" customHeight="1">
      <c r="A13" s="73" t="s">
        <v>0</v>
      </c>
      <c r="B13" s="73"/>
      <c r="C13" s="73"/>
      <c r="D13" s="73"/>
      <c r="E13" s="33"/>
      <c r="F13" s="33"/>
      <c r="G13" s="33"/>
      <c r="H13" s="33"/>
      <c r="I13" s="33"/>
      <c r="J13" s="33"/>
      <c r="K13"/>
      <c r="L13"/>
      <c r="M13"/>
      <c r="N13"/>
      <c r="O13"/>
      <c r="P13"/>
      <c r="Q13"/>
      <c r="R13"/>
      <c r="S13"/>
    </row>
    <row r="14" spans="1:25">
      <c r="A14" s="78" t="s">
        <v>8</v>
      </c>
      <c r="B14" s="74">
        <v>3.5819999999999999</v>
      </c>
      <c r="C14" s="50">
        <v>3.8</v>
      </c>
      <c r="D14" s="33"/>
      <c r="E14" s="33"/>
      <c r="F14" s="33"/>
      <c r="G14" s="33"/>
      <c r="H14" s="33"/>
      <c r="I14" s="33"/>
      <c r="J14" s="33"/>
      <c r="K14"/>
      <c r="L14"/>
      <c r="M14"/>
      <c r="N14"/>
      <c r="O14"/>
      <c r="P14"/>
      <c r="Q14"/>
      <c r="R14"/>
      <c r="S14"/>
    </row>
  </sheetData>
  <mergeCells count="4">
    <mergeCell ref="A9:D9"/>
    <mergeCell ref="A11:D11"/>
    <mergeCell ref="A13:D13"/>
    <mergeCell ref="A5:J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Барлық халық</vt:lpstr>
      <vt:lpstr>Ұлдар саны</vt:lpstr>
      <vt:lpstr>Қыздар саны</vt:lpstr>
      <vt:lpstr>Туудың жалпы коэффициенті</vt:lpstr>
      <vt:lpstr>Ұлдар коэффициенті</vt:lpstr>
      <vt:lpstr>Қыздар коэффициенті</vt:lpstr>
      <vt:lpstr>Туудың жиынтық коэффициенті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A.Turalieva</cp:lastModifiedBy>
  <cp:lastPrinted>2017-11-24T10:35:48Z</cp:lastPrinted>
  <dcterms:created xsi:type="dcterms:W3CDTF">2017-11-23T03:02:51Z</dcterms:created>
  <dcterms:modified xsi:type="dcterms:W3CDTF">2024-04-22T06:14:06Z</dcterms:modified>
</cp:coreProperties>
</file>