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320" yWindow="390" windowWidth="13530" windowHeight="10080" tabRatio="981"/>
  </bookViews>
  <sheets>
    <sheet name="Мұқаба" sheetId="10" r:id="rId1"/>
    <sheet name="Шартты белгілер" sheetId="11" r:id="rId2"/>
    <sheet name="Әдістемелік" sheetId="74" r:id="rId3"/>
    <sheet name="Мазмұны" sheetId="73" r:id="rId4"/>
    <sheet name="1.1" sheetId="7" r:id="rId5"/>
    <sheet name="1.2." sheetId="15" r:id="rId6"/>
    <sheet name="1.3" sheetId="16" r:id="rId7"/>
    <sheet name="1.4" sheetId="17" r:id="rId8"/>
    <sheet name="2.1" sheetId="31" r:id="rId9"/>
    <sheet name="2.2." sheetId="34" r:id="rId10"/>
    <sheet name="2.3." sheetId="35" r:id="rId11"/>
    <sheet name="2.4" sheetId="49" r:id="rId12"/>
    <sheet name="2.5" sheetId="50" r:id="rId13"/>
    <sheet name="2.6" sheetId="51" r:id="rId14"/>
    <sheet name="3.1" sheetId="65" r:id="rId15"/>
    <sheet name="3.2" sheetId="68" r:id="rId16"/>
    <sheet name="3.3" sheetId="69" r:id="rId17"/>
    <sheet name="3.4" sheetId="70" r:id="rId18"/>
  </sheets>
  <definedNames>
    <definedName name="HTML_CodePage" hidden="1">9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Area" localSheetId="13">'2.6'!$A$1:$E$135</definedName>
    <definedName name="_xlnm.Print_Area" localSheetId="0">Мұқаба!$A$1:$P$19</definedName>
  </definedNames>
  <calcPr calcId="124519"/>
</workbook>
</file>

<file path=xl/calcChain.xml><?xml version="1.0" encoding="utf-8"?>
<calcChain xmlns="http://schemas.openxmlformats.org/spreadsheetml/2006/main">
  <c r="D31" i="17"/>
  <c r="E31"/>
  <c r="D30"/>
  <c r="E30" s="1"/>
  <c r="D29"/>
  <c r="E29"/>
  <c r="D28"/>
  <c r="E28" s="1"/>
  <c r="D27"/>
  <c r="E27"/>
  <c r="D26"/>
  <c r="E26" s="1"/>
  <c r="D25"/>
  <c r="E25"/>
  <c r="D24"/>
  <c r="E24" s="1"/>
  <c r="D23"/>
  <c r="E23"/>
  <c r="D22"/>
  <c r="E22" s="1"/>
  <c r="D21"/>
  <c r="E21"/>
  <c r="D20"/>
  <c r="E20" s="1"/>
</calcChain>
</file>

<file path=xl/sharedStrings.xml><?xml version="1.0" encoding="utf-8"?>
<sst xmlns="http://schemas.openxmlformats.org/spreadsheetml/2006/main" count="1068" uniqueCount="269">
  <si>
    <t>Мал шаруашылығының  өнімі</t>
  </si>
  <si>
    <t>Тірідей  салмақта  мал мен құстың союға өткізілгені</t>
  </si>
  <si>
    <t>Сүт</t>
  </si>
  <si>
    <t>Жүн</t>
  </si>
  <si>
    <t>Жұмыртқа, мың дана</t>
  </si>
  <si>
    <t>Шартты белгілер: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</si>
  <si>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</si>
  <si>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</si>
  <si>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</si>
  <si>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</si>
  <si>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1.4.1.3. Шошқаларды союға өткізу нәтижелері</t>
  </si>
  <si>
    <t>1.4.1.4. Жылқыларды союға өткізу нәтижелері</t>
  </si>
  <si>
    <t>1.4.1.5. Түйелерді союға өткізу нәтижелері</t>
  </si>
  <si>
    <t>1.4.1.6. Құсты союға өткізу нәтижелері</t>
  </si>
  <si>
    <t>1.4.2. Сүттің барлық түрлерін өткізу нәтижелері</t>
  </si>
  <si>
    <t>1.4.2.1. Сиыр сүтін өткізу нәтижелері</t>
  </si>
  <si>
    <t>1.4.2.2. Бие сүтін өткізу нәтижелері</t>
  </si>
  <si>
    <t>1.4.2.3. Түйе сүтін өткізу нәтижелері</t>
  </si>
  <si>
    <t>1.4.4. Жүннің барлық түрлерін өткізу нәтижелері</t>
  </si>
  <si>
    <t>2.2. Ауыл шаруашылығы кәсіпорындарындағы мал шаруашылығы өнімдерін өндіруге жұмсалған шығындар</t>
  </si>
  <si>
    <t>2.3. Өңірлер бойынша ауыл шаруашылығы кәсіпорындарындағы мал шаруашылығы өнімдерін өндіруге жұмсалған шығындар</t>
  </si>
  <si>
    <t>2.3.1.1. Ірі қара малды өндіруге жұмсалған шығындар</t>
  </si>
  <si>
    <t>2.3.1.2. Қой мен ешкіні өндіруге жұмсалған шығындар</t>
  </si>
  <si>
    <t>2.3.2. Сүттің барлық түрлерін өндіруге жұмсалған шығындар</t>
  </si>
  <si>
    <t>2.3.2.1. Сиыр сүтін өндіруге жұмсалған шығындар</t>
  </si>
  <si>
    <t>2.4. Ауыл шаруашылығы кәсіпорындарындағы мал шаруашылығы өнімдерін өндіруге жұмсалған материалдық шығындар</t>
  </si>
  <si>
    <t>2.6. Өңірлер бойынша ауыл шаруашылығы кәсіпорындарындағы мал шаруашылығы өнімдерін өткізу нәтижелері</t>
  </si>
  <si>
    <t>2.6.1.1. Ірі қара малды союға өткізу нәтижелері</t>
  </si>
  <si>
    <t>2.6.2. Сүттің барлық түрлерін өткізу нәтижелері</t>
  </si>
  <si>
    <t>2.6.2.1. Сиыр сүтін өткізу нәтижелері</t>
  </si>
  <si>
    <t>3.2. Дара кәсіпкерлер және шаруа немесе фермер қожалықтарындағы мал шаруашылығы өнімдерін өндіруге жұмсалған шығындар</t>
  </si>
  <si>
    <t>3.4. Дара кәсіпкерлер және шаруа немесе фермер қожалықтарындағы мал шаруашылығы өнімдерін өткізу нәтижелері</t>
  </si>
  <si>
    <t>3.4.1.1. Ірі қара малды союға өткізу нәтижелері</t>
  </si>
  <si>
    <t>3.4.1.2. Қой мен ешкілерді союға өткізу нәтижелері</t>
  </si>
  <si>
    <t>3.4.1.3. Шошқаларды союға өткізу нәтижелері</t>
  </si>
  <si>
    <t>3.4.1.4. Жылқыларды союға өткізу нәтижелері</t>
  </si>
  <si>
    <t>3.4.1.5. Түйелерді союға өткізу нәтижелері</t>
  </si>
  <si>
    <t>3.4.1.6. Құсты союға өткізу нәтижелері</t>
  </si>
  <si>
    <t>3.4.2. Сүттің барлық түрлерін өткізу нәтижелері</t>
  </si>
  <si>
    <t>3.4.2.1. Сиыр сүтін өткізу нәтижелері</t>
  </si>
  <si>
    <t>3.4.2.2. Бие сүтін өткізу нәтижелері</t>
  </si>
  <si>
    <t>3.4.4. Жүннің барлық түрлерін өткізу нәтижелері</t>
  </si>
  <si>
    <t>1.2.  Ауыл шаруашылығы құралымдардағы мал шаруашылығы өнімдерін өндіруге жұмсалған шығындар</t>
  </si>
  <si>
    <t>мың теңге</t>
  </si>
  <si>
    <t>Қазақстан Республикасы</t>
  </si>
  <si>
    <t>Жамбыл</t>
  </si>
  <si>
    <t>1.3.  Ауыл шаруашылығы құралымдардағы мал шаруашылығы өнімдерін өндіруге жұмсалған материалдық шығындар</t>
  </si>
  <si>
    <t xml:space="preserve">1.4. Ауыл шаруашылығы құралымдардағы мал шаруашылығы өнімдерін өткізу нәтижелері </t>
  </si>
  <si>
    <t>1.4.1. Тірі салмақты  мал мен құстың союға өткізу нәтижелері</t>
  </si>
  <si>
    <t>1.4.1.1. Ірі қара малдарды союға өткізу нәтижелері</t>
  </si>
  <si>
    <t>1.4.1.2. Қой мен ешкілерді  союға өткізу нәтижелері</t>
  </si>
  <si>
    <t>1.4.3. Жұмыртқаның  барлық түрлерін өткізу нәтижелері</t>
  </si>
  <si>
    <t>Тірідей  салмақта  мал мен құстың сойылғаны және союға өткізілгені</t>
  </si>
  <si>
    <t>ірі қара мал</t>
  </si>
  <si>
    <t>қой мен ешкі</t>
  </si>
  <si>
    <t>шошқа</t>
  </si>
  <si>
    <t>жылқы</t>
  </si>
  <si>
    <t>түйе</t>
  </si>
  <si>
    <t>құс</t>
  </si>
  <si>
    <t>сиыр сүті</t>
  </si>
  <si>
    <t>бие сүті</t>
  </si>
  <si>
    <t>түйе сүті</t>
  </si>
  <si>
    <t>2.3.1. Тірі салмақтығы  мал мен құсты өндіруге жұмсалған шығындар</t>
  </si>
  <si>
    <t>2.3.3. Жұмыртқаның  барлық түрлерін өндіруге жұмсалған шығындар</t>
  </si>
  <si>
    <t>2.3.4. Жүнннің барлық түрлерін өндіруге жұмсалған шығындар</t>
  </si>
  <si>
    <t>Жұмыртқа</t>
  </si>
  <si>
    <t>2.5. Өңірлер бойынша ауыл шаруашылығы кәсіпорындарындағы мал шаруашылығы өнімдерін өндіруге жұмсалған материалдық шығындар</t>
  </si>
  <si>
    <t>2.6.1. Тірі салмақтағы  мал мен құсты союға өткізу нәтижелері</t>
  </si>
  <si>
    <t>2.6.1.2. Қой мен ешкіні союға өткізу нәтижелері</t>
  </si>
  <si>
    <t>2.6.3. Жұмыртқаның  барлық түрлерін өткізу нәтижелері</t>
  </si>
  <si>
    <t>2.6.4. Жүннің өткізу нәтижелері</t>
  </si>
  <si>
    <t>3.3. Дара кәсіпкерлер және шаруа немесе фермер қожалықтарындағы мал шаруашылығы өнімдерін өндіруге жұмсалған материалдық шығындар</t>
  </si>
  <si>
    <t>3.4.1. Тірі салмақтағы  мал мен құсты союға өткізу нәтижелері</t>
  </si>
  <si>
    <t>3.4.2.3. Түйе сүтін өткізу нәтижелері</t>
  </si>
  <si>
    <t>3.4.3. Жұмыртқаның  барлық түрлерін өткізу нәтижелері</t>
  </si>
  <si>
    <t>-</t>
  </si>
  <si>
    <t>1.</t>
  </si>
  <si>
    <t>1.1.</t>
  </si>
  <si>
    <t>1.2.</t>
  </si>
  <si>
    <t>1.3.</t>
  </si>
  <si>
    <t>1.4.</t>
  </si>
  <si>
    <t>1.4.1.</t>
  </si>
  <si>
    <t>1.4.1.1.</t>
  </si>
  <si>
    <t>1.4.1.2.</t>
  </si>
  <si>
    <t>1.4.1.3.</t>
  </si>
  <si>
    <t>1.4.1.4.</t>
  </si>
  <si>
    <t>1.4.1.5.</t>
  </si>
  <si>
    <t>1.4.1.6.</t>
  </si>
  <si>
    <t>1.4.2.</t>
  </si>
  <si>
    <t>1.4.2.1.</t>
  </si>
  <si>
    <t>1.4.2.2.</t>
  </si>
  <si>
    <t>1.4.3.</t>
  </si>
  <si>
    <t>1.4.4.</t>
  </si>
  <si>
    <t>2.</t>
  </si>
  <si>
    <t>2.1.</t>
  </si>
  <si>
    <t>2.2.</t>
  </si>
  <si>
    <t>2.3.</t>
  </si>
  <si>
    <t>2.3.1.</t>
  </si>
  <si>
    <t>2.3.1.1.</t>
  </si>
  <si>
    <t>2.3.1.2.</t>
  </si>
  <si>
    <t>2.3.1.3.</t>
  </si>
  <si>
    <t>2.3.1.4.</t>
  </si>
  <si>
    <t>2.3.1.5.</t>
  </si>
  <si>
    <t>2.3.2.</t>
  </si>
  <si>
    <t>2.3.2.1.</t>
  </si>
  <si>
    <t>2.3.2.2.</t>
  </si>
  <si>
    <t>2.3.3.</t>
  </si>
  <si>
    <t>2.3.4.</t>
  </si>
  <si>
    <t>2.4.</t>
  </si>
  <si>
    <t>2.5.</t>
  </si>
  <si>
    <t>2.6.</t>
  </si>
  <si>
    <t>2.6.1.</t>
  </si>
  <si>
    <t>2.6.1.1.</t>
  </si>
  <si>
    <t>2.6.1.2.</t>
  </si>
  <si>
    <t>2.6.1.3.</t>
  </si>
  <si>
    <t>2.6.1.4.</t>
  </si>
  <si>
    <t>2.6.1.5.</t>
  </si>
  <si>
    <t>2.6.2.</t>
  </si>
  <si>
    <t>2.6.2.1.</t>
  </si>
  <si>
    <t>2.6.2.2.</t>
  </si>
  <si>
    <t>2.6.3.</t>
  </si>
  <si>
    <t>2.6.4.</t>
  </si>
  <si>
    <t>3.</t>
  </si>
  <si>
    <t>3.1.</t>
  </si>
  <si>
    <t>3.2.</t>
  </si>
  <si>
    <t>3.3.</t>
  </si>
  <si>
    <t>3.4.</t>
  </si>
  <si>
    <t>3.4.1.</t>
  </si>
  <si>
    <t>3.4.1.1.</t>
  </si>
  <si>
    <t>3.4.1.2.</t>
  </si>
  <si>
    <t>3.4.1.3.</t>
  </si>
  <si>
    <t>3.4.1.4.</t>
  </si>
  <si>
    <t>3.4.1.5.</t>
  </si>
  <si>
    <t>3.4.1.6.</t>
  </si>
  <si>
    <t>3.4.2.</t>
  </si>
  <si>
    <t>3.4.2.1.</t>
  </si>
  <si>
    <t>3.4.2.2.</t>
  </si>
  <si>
    <t>3.4.3.</t>
  </si>
  <si>
    <t>3.4.4.</t>
  </si>
  <si>
    <t>Ірі қара малды союға өткізу нәтижелері</t>
  </si>
  <si>
    <t>Қой мен ешкілерді союға өткізу нәтижелері</t>
  </si>
  <si>
    <t>Шошқаларды союға өткізу нәтижелері</t>
  </si>
  <si>
    <t>Жылқыларды союға өткізу нәтижелері</t>
  </si>
  <si>
    <t>Түйелерді союға өткізу нәтижелері</t>
  </si>
  <si>
    <t>Құсты союға өткізу нәтижелері</t>
  </si>
  <si>
    <t>Сүттің барлық түрлерін өткізу нәтижелері</t>
  </si>
  <si>
    <t>Сиыр сүтін өткізу нәтижелері</t>
  </si>
  <si>
    <t>Бие сүтін өткізу нәтижелері</t>
  </si>
  <si>
    <t>Жүннің барлық түрлерін өткізу нәтижелері</t>
  </si>
  <si>
    <t>Мал шаруашылығындағы ауыл шаруашылығы кәсіпорын қызметінің негізгі көрсеткіштері</t>
  </si>
  <si>
    <t>Өңірлер бойынша ауыл шаруашылығы кәсіпорындарындағы мал шаруашылығы өнімдерін өндіруге жұмсалған шығындар</t>
  </si>
  <si>
    <t>Ірі қара малды өндіруге жұмсалған шығындар</t>
  </si>
  <si>
    <t>Қой мен ешкіні өндіруге жұмсалған шығындар</t>
  </si>
  <si>
    <t>Жылқыны өндіруге жұмсалған шығындар</t>
  </si>
  <si>
    <t>Түйені өндіруге жұмсалған шығындар</t>
  </si>
  <si>
    <t>Том 2. Мал шаруашылығы</t>
  </si>
  <si>
    <t>Сүттің барлық түрлерін өндіруге жұмсалған шығындар</t>
  </si>
  <si>
    <t>Сиыр сүтін өндіруге жұмсалған шығындар</t>
  </si>
  <si>
    <t>Ауыл шаруашылығы кәсіпорындарындағы мал шаруашылығы өнімдерін өндіруге жұмсалған материалдық шығындар</t>
  </si>
  <si>
    <t>Өңірлер бойынша ауыл шаруашылығы кәсіпорындарындағы мал шаруашылығы өнімдерін өндіруге жұмсалған материалдық шығындар</t>
  </si>
  <si>
    <t>Өңірлер бойынша ауыл шаруашылығы кәсіпорындарындағы мал шаруашылығы өнімдерін өткізу нәтижелері</t>
  </si>
  <si>
    <t xml:space="preserve">Дара кәсіпкерлер және шаруа немесе фермер қожалықтары </t>
  </si>
  <si>
    <t>Соның ішінде</t>
  </si>
  <si>
    <t>Материалдық шығындар</t>
  </si>
  <si>
    <t>жем</t>
  </si>
  <si>
    <t>отын</t>
  </si>
  <si>
    <t>энергия</t>
  </si>
  <si>
    <t>суға жұмсалған шығындар</t>
  </si>
  <si>
    <t>сатып алынған жартылай дайын өнімдер мен жиынтықтаушы бұйымдар</t>
  </si>
  <si>
    <t xml:space="preserve">тараптық ұйымдар орындаған өндірістік сипаттағы жұмыстар мен қызметтер </t>
  </si>
  <si>
    <t>Өткізілген өнімнің құны, мың теңге</t>
  </si>
  <si>
    <t>Жалпы пайда, мың теңге</t>
  </si>
  <si>
    <t>Өткізілген өнім, центнер</t>
  </si>
  <si>
    <t>Өткізілген өнімнің өзіндік құны, мың теңге</t>
  </si>
  <si>
    <t>Өткізілген өнімнің бір центнерінің өзіндік құны, теңге</t>
  </si>
  <si>
    <t>Өндірілген өнімнің 1 центнеріне жұмсалған шығын, теңге</t>
  </si>
  <si>
    <t>Оның ішінде</t>
  </si>
  <si>
    <t>Шығындардың барлығы</t>
  </si>
  <si>
    <t>материалдық шығындар</t>
  </si>
  <si>
    <t>өзге де шығындар</t>
  </si>
  <si>
    <t xml:space="preserve">  Оның ішінде</t>
  </si>
  <si>
    <t>Шығындар - барлығы</t>
  </si>
  <si>
    <t>энергиясы</t>
  </si>
  <si>
    <t>тараптық ұйымдар орындаған өндірістік сипаттағы жұмыстар мен қызметтер</t>
  </si>
  <si>
    <t>Жалпы пайда, 
мың теңге</t>
  </si>
  <si>
    <t>Өткізілген өнімнің бір центнерінің 
құны, теңге</t>
  </si>
  <si>
    <t xml:space="preserve">Шығындар - барлығы </t>
  </si>
  <si>
    <t>Жамбыл облысы</t>
  </si>
  <si>
    <t>Тараз қаласы</t>
  </si>
  <si>
    <t xml:space="preserve">Байзақ </t>
  </si>
  <si>
    <t xml:space="preserve">Жуалы </t>
  </si>
  <si>
    <t xml:space="preserve">Қордай </t>
  </si>
  <si>
    <t>Тұрар Рысқұлов</t>
  </si>
  <si>
    <t xml:space="preserve">Мерке </t>
  </si>
  <si>
    <t>Мойынқұм</t>
  </si>
  <si>
    <t xml:space="preserve">Сарысу </t>
  </si>
  <si>
    <t xml:space="preserve">Талас </t>
  </si>
  <si>
    <t xml:space="preserve">Шу  </t>
  </si>
  <si>
    <t>Жуалы</t>
  </si>
  <si>
    <t>Қордай</t>
  </si>
  <si>
    <t>Мерке</t>
  </si>
  <si>
    <t>Сарысу</t>
  </si>
  <si>
    <t xml:space="preserve">Байзақ  </t>
  </si>
  <si>
    <t xml:space="preserve">Жамбыл </t>
  </si>
  <si>
    <t xml:space="preserve">Мерке  </t>
  </si>
  <si>
    <t xml:space="preserve"> түйе</t>
  </si>
  <si>
    <t xml:space="preserve"> құс</t>
  </si>
  <si>
    <t xml:space="preserve">Мазмұны </t>
  </si>
  <si>
    <t>Ауыл шаруашылығы кәсіпорындары</t>
  </si>
  <si>
    <t>Ауыл шаруашылығы кәсіпорындарындағы мал шаруашылығы өнімдерін өндіруге жұмсалған шығындар</t>
  </si>
  <si>
    <t>Бие сүтін өндіруге жұмсалған шығындар</t>
  </si>
  <si>
    <t>Мал шаруашылығындағы дара кәсіпкерлер және шаруа немесе фермер қожалықтары қызметінің негізгі көрсеткіштері</t>
  </si>
  <si>
    <t>Дара кәсіпкерлер және шаруа немесе фермер қожалықтарындағы мал шаруашылығы өнімдерін өндіруге жұмсалған шығындар</t>
  </si>
  <si>
    <t>Дара кәсіпкерлер және шаруа немесе фермер қожалықтарындағы мал шаруашылығы өнімдерін өткізу нәтижелері</t>
  </si>
  <si>
    <t>Өткізілген өнімнің бір центнерінің құны, теңге</t>
  </si>
  <si>
    <t xml:space="preserve">2023 жылғы Жамбыл облысындағы ауыл шаруашылығы құралымдарының  қызметі туралы
</t>
  </si>
  <si>
    <t>«-» –  құбылыс жоқ</t>
  </si>
  <si>
    <t>© Қазақстан Республикасы Стратегиялық жоспарлау және реформалар агенттігі Ұлттық статистика бюросы</t>
  </si>
  <si>
    <t xml:space="preserve">1. Ауыл шаруашылығы құралымдар
1.1. Мал шаруашылығындағы ауыл шаруашылығы құралымдары қызметінің негізгі көрсеткіштері </t>
  </si>
  <si>
    <t>2. Ауыл шаруашылығы кәсіпорындары
2.1 Мал шаруашылығындағы ауыл шаруашылығы кәсіпорын қызметінің негізгі көрсеткіштері</t>
  </si>
  <si>
    <t>3. Дара кәсіпкерлер және шаруа немесе фермер қожалықтары 
3.1. Мал шаруашылығындағы дара кәсіпкерлер және шаруа немесе фермер қожалықтары қызметінің негізгі көрсеткіштері</t>
  </si>
  <si>
    <t xml:space="preserve">Жауапты шығарушы:  </t>
  </si>
  <si>
    <t>Басқарма басшысы</t>
  </si>
  <si>
    <t xml:space="preserve">Орындаған: </t>
  </si>
  <si>
    <t xml:space="preserve">Мекен жайы: </t>
  </si>
  <si>
    <t>Ауыл шаруашылығы статистикасы басқармасы</t>
  </si>
  <si>
    <t>А. Жакипова</t>
  </si>
  <si>
    <t>З.Нурова</t>
  </si>
  <si>
    <t>080012, Тараз қаласы</t>
  </si>
  <si>
    <t>Тел. +7 7262 456587</t>
  </si>
  <si>
    <t>Ы. Сулейменов көшесі, 18</t>
  </si>
  <si>
    <t>Е-mail: z.nurova@aspire.gov.kz</t>
  </si>
  <si>
    <t>2.3.1.3. Жылқыны өндіруге жұмсалған шығындар</t>
  </si>
  <si>
    <t>2.3.2.2. Бие сүтін өндіруге жұмсалған шығындар</t>
  </si>
  <si>
    <t>2.6.1.3. Жылқыларды союға өткізу нәтижелері</t>
  </si>
  <si>
    <t>2.6.1.4. Түйелерді союға өткізу нәтижелері</t>
  </si>
  <si>
    <t>2.6.2.2. Бие сүтін өткізу нәтижелері</t>
  </si>
  <si>
    <t>Келесі жариялау күні: 29.04.2025</t>
  </si>
  <si>
    <t>Ауыл шаруашылығы құралымдар</t>
  </si>
  <si>
    <t xml:space="preserve">Мал шаруашылығындағы ауыл шаруашылығы құралымдары қызметінің негізгі көрсеткіштері </t>
  </si>
  <si>
    <t>Ауыл шаруашылығы құралымдардағы мал шаруашылығы өнімдерін өндіруге жұмсалған шығындар</t>
  </si>
  <si>
    <t>Ауыл шаруашылығы құралымдардағы мал шаруашылығы өнімдерін өндіруге жұмсалған материалдық шығындар</t>
  </si>
  <si>
    <t xml:space="preserve">Ауыл шаруашылығы құралымдардағы мал шаруашылығы өнімдерін өткізу нәтижелері </t>
  </si>
  <si>
    <t>Тірі салмақты  мал мен құстың союға өткізу нәтижелері</t>
  </si>
  <si>
    <t>Ірі қара малдарды союға өткізу нәтижелері</t>
  </si>
  <si>
    <t>Қой мен ешкілерді  союға өткізу нәтижелері</t>
  </si>
  <si>
    <t>1.4.2.3.</t>
  </si>
  <si>
    <t>Түйе сүтін өткізу нәтижелері</t>
  </si>
  <si>
    <t>Жұмыртқаның  барлық түрлерін өткізу нәтижелері</t>
  </si>
  <si>
    <t>Тірі салмақтығы  мал мен құсты өндіруге жұмсалған шығындар</t>
  </si>
  <si>
    <t>2.3.1.4. Түйені өндіруге жұмсалған шығындар</t>
  </si>
  <si>
    <t>2.3.1.5. Құсты өндіруге жұмсалған шығындар</t>
  </si>
  <si>
    <t>Құсты өндіруге жұмсалған шығындар</t>
  </si>
  <si>
    <t>Жұмыртқаның  барлық түрлерін өндіруге жұмсалған шығындар</t>
  </si>
  <si>
    <t>Жүнннің барлық түрлерін өндіруге жұмсалған шығындар</t>
  </si>
  <si>
    <t>Тірі салмақтағы  мал мен құсты союға өткізу нәтижелері</t>
  </si>
  <si>
    <t>Қой мен ешкіні союға өткізу нәтижелері</t>
  </si>
  <si>
    <t>2.6.1.5. Құсты союға өткізу нәтижелері</t>
  </si>
  <si>
    <t>Жүннің өткізу нәтижелері</t>
  </si>
  <si>
    <t>Дара кәсіпкерлер және шаруа немесе фермер қожалықтарындағы мал шаруашылығы өнімдерін өндіруге жұмсалған материалдық шығындар</t>
  </si>
  <si>
    <t>3.4.2.3.</t>
  </si>
  <si>
    <t>Әдіснамалық түсініктемелер</t>
  </si>
  <si>
    <t>Әдістемелік</t>
  </si>
  <si>
    <r>
      <t>Ауыл шаруашылығы өнімдерін өндіруге кеткен шығындар</t>
    </r>
    <r>
      <rPr>
        <sz val="10"/>
        <rFont val="Roboto"/>
        <charset val="204"/>
      </rPr>
      <t xml:space="preserve"> – өсімдік шаруашылығының өнімін өсіруге, ауыл шаруашылығы өнімін өндірумен байланысты басқа ұйымдардың қызметтерін қосқанда малды және құстарды өсіруге, өсіріп жетілдіруге және бордақылауға кеткен қаражат және еңбектің барлық шығындары.
</t>
    </r>
    <r>
      <rPr>
        <b/>
        <sz val="10"/>
        <rFont val="Roboto"/>
        <charset val="204"/>
      </rPr>
      <t>Өткізілген ауылшаруашылық өнімдерінің өзіндік құны</t>
    </r>
    <r>
      <rPr>
        <sz val="10"/>
        <rFont val="Roboto"/>
        <charset val="204"/>
      </rPr>
      <t xml:space="preserve"> – жіберілген (тиеп жөнелтілген) дайын өнімнің нақты өзіндік құны.
</t>
    </r>
    <r>
      <rPr>
        <b/>
        <sz val="10"/>
        <rFont val="Roboto"/>
        <charset val="204"/>
      </rPr>
      <t>Ауылшаруашылық өнімдерін өткізуден түскен жалпы пайда</t>
    </r>
    <r>
      <rPr>
        <sz val="10"/>
        <rFont val="Roboto"/>
        <charset val="204"/>
      </rPr>
      <t xml:space="preserve"> – ауарды өткізуден түскен ақшалай түсім мен өткізілген өнімнің өзіндік құны арасындағы айырма. 
</t>
    </r>
    <r>
      <rPr>
        <b/>
        <sz val="10"/>
        <rFont val="Roboto"/>
        <charset val="204"/>
      </rPr>
      <t>Өткізуден түскен табыс</t>
    </r>
    <r>
      <rPr>
        <sz val="10"/>
        <rFont val="Roboto"/>
        <charset val="204"/>
      </rPr>
      <t xml:space="preserve"> – қосымша құн салығын, акцизді, сондай-ақ қайтарылған тауарлар құнын, сатып алушыға берілген сату және баға жеңілдіктерін алып тастағандағы, алынған және алынуға тиісті табыс сомасы.
</t>
    </r>
    <r>
      <rPr>
        <b/>
        <sz val="10"/>
        <rFont val="Roboto"/>
        <charset val="204"/>
      </rPr>
      <t>Ауылшаруашылық өнімдерін өндірудің пайдалылық (залалдылық) деңгейі</t>
    </r>
    <r>
      <rPr>
        <sz val="10"/>
        <rFont val="Roboto"/>
        <charset val="204"/>
      </rPr>
      <t xml:space="preserve"> – материалдық, еңбек және ақша ресурстарын, сондай-ақ ауыл шаруашылығы өнімін өндіру кезіндегі табиғи байлықты пайдалану тиімділігінің дәрежесі. Жалпы пайданың  өткізілген ауыл шаруашылығы өнімнің өзіндік құнына қатынасы ретінде анықталады.</t>
    </r>
  </si>
  <si>
    <t>Пайдалалық (залалдылық) деңгейі, пайызбен</t>
  </si>
  <si>
    <t>3 серия. Ауыл, орман, аңшылық және балық шаруашылығы статистикасы</t>
  </si>
  <si>
    <t>2024 жылғы 06 мамыр</t>
  </si>
  <si>
    <t>Жариялау күні: 06.05.2024</t>
  </si>
  <si>
    <t xml:space="preserve">№08-07/162-ВН 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</si>
</sst>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##\ ###\ ###\ ###\ ##0"/>
    <numFmt numFmtId="167" formatCode="###\ ###\ ###\ ##0"/>
    <numFmt numFmtId="168" formatCode="###\ ###\ ###\ ##0.0"/>
  </numFmts>
  <fonts count="49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Roboto"/>
      <charset val="204"/>
    </font>
    <font>
      <sz val="10"/>
      <name val="Roboto"/>
      <charset val="204"/>
    </font>
    <font>
      <sz val="9"/>
      <color indexed="8"/>
      <name val="Roboto"/>
      <charset val="204"/>
    </font>
    <font>
      <i/>
      <sz val="8"/>
      <name val="Roboto"/>
      <charset val="204"/>
    </font>
    <font>
      <b/>
      <sz val="10"/>
      <color indexed="8"/>
      <name val="Roboto"/>
      <charset val="204"/>
    </font>
    <font>
      <b/>
      <sz val="10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  <font>
      <b/>
      <sz val="8"/>
      <name val="Roboto"/>
      <charset val="204"/>
    </font>
    <font>
      <b/>
      <sz val="8"/>
      <color indexed="8"/>
      <name val="Roboto"/>
      <charset val="204"/>
    </font>
    <font>
      <sz val="8"/>
      <color indexed="10"/>
      <name val="Roboto"/>
      <charset val="204"/>
    </font>
    <font>
      <b/>
      <sz val="12"/>
      <name val="Roboto"/>
      <charset val="204"/>
    </font>
    <font>
      <sz val="9"/>
      <name val="Roboto"/>
      <charset val="204"/>
    </font>
    <font>
      <b/>
      <sz val="14"/>
      <name val="Roboto"/>
      <charset val="204"/>
    </font>
    <font>
      <sz val="14"/>
      <name val="Roboto"/>
      <charset val="204"/>
    </font>
    <font>
      <b/>
      <sz val="20"/>
      <name val="Roboto"/>
      <charset val="204"/>
    </font>
    <font>
      <sz val="8"/>
      <color indexed="8"/>
      <name val="Roboto"/>
    </font>
    <font>
      <u/>
      <sz val="8"/>
      <color indexed="12"/>
      <name val="Roboto"/>
      <charset val="204"/>
    </font>
    <font>
      <u/>
      <sz val="8"/>
      <color indexed="12"/>
      <name val="Arial Cyr"/>
      <charset val="204"/>
    </font>
    <font>
      <sz val="8"/>
      <name val="Arial Cyr"/>
      <charset val="204"/>
    </font>
    <font>
      <sz val="10"/>
      <color indexed="8"/>
      <name val="Roboto"/>
      <charset val="204"/>
    </font>
    <font>
      <sz val="8"/>
      <color indexed="8"/>
      <name val="Roboto"/>
      <charset val="204"/>
    </font>
    <font>
      <sz val="14"/>
      <color indexed="8"/>
      <name val="Roboto"/>
      <charset val="204"/>
    </font>
    <font>
      <u/>
      <sz val="10"/>
      <color indexed="12"/>
      <name val="Roboto"/>
      <charset val="204"/>
    </font>
    <font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3" borderId="0" applyNumberFormat="0" applyBorder="0" applyAlignment="0" applyProtection="0"/>
    <xf numFmtId="0" fontId="6" fillId="20" borderId="1" applyNumberFormat="0" applyAlignment="0" applyProtection="0"/>
    <xf numFmtId="0" fontId="11" fillId="21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23" borderId="7" applyNumberFormat="0" applyFont="0" applyAlignment="0" applyProtection="0"/>
    <xf numFmtId="0" fontId="5" fillId="20" borderId="8" applyNumberForma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64">
    <xf numFmtId="0" fontId="0" fillId="0" borderId="0" xfId="0"/>
    <xf numFmtId="0" fontId="24" fillId="0" borderId="0" xfId="256" applyFont="1" applyAlignment="1"/>
    <xf numFmtId="0" fontId="25" fillId="0" borderId="0" xfId="256" applyFont="1"/>
    <xf numFmtId="0" fontId="25" fillId="0" borderId="0" xfId="256" applyFont="1" applyAlignment="1">
      <alignment horizontal="justify" vertical="top"/>
    </xf>
    <xf numFmtId="0" fontId="26" fillId="0" borderId="0" xfId="256" applyFont="1" applyAlignment="1"/>
    <xf numFmtId="0" fontId="25" fillId="0" borderId="0" xfId="256" applyFont="1" applyAlignment="1"/>
    <xf numFmtId="0" fontId="24" fillId="0" borderId="0" xfId="0" applyFont="1"/>
    <xf numFmtId="0" fontId="28" fillId="0" borderId="10" xfId="255" applyFont="1" applyBorder="1" applyAlignment="1">
      <alignment horizontal="left" vertical="center"/>
    </xf>
    <xf numFmtId="0" fontId="24" fillId="0" borderId="10" xfId="255" applyFont="1" applyBorder="1" applyAlignment="1">
      <alignment horizontal="left" vertical="center"/>
    </xf>
    <xf numFmtId="16" fontId="24" fillId="0" borderId="10" xfId="255" applyNumberFormat="1" applyFont="1" applyBorder="1" applyAlignment="1">
      <alignment horizontal="left" vertical="center"/>
    </xf>
    <xf numFmtId="0" fontId="25" fillId="0" borderId="0" xfId="0" applyFont="1"/>
    <xf numFmtId="49" fontId="29" fillId="0" borderId="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Border="1"/>
    <xf numFmtId="49" fontId="32" fillId="0" borderId="0" xfId="0" applyNumberFormat="1" applyFont="1" applyBorder="1" applyAlignment="1">
      <alignment wrapText="1"/>
    </xf>
    <xf numFmtId="0" fontId="31" fillId="0" borderId="0" xfId="0" applyFont="1" applyAlignment="1">
      <alignment horizontal="right" wrapText="1"/>
    </xf>
    <xf numFmtId="167" fontId="31" fillId="0" borderId="0" xfId="0" applyNumberFormat="1" applyFont="1" applyAlignment="1">
      <alignment horizontal="right" wrapText="1"/>
    </xf>
    <xf numFmtId="168" fontId="31" fillId="0" borderId="0" xfId="0" applyNumberFormat="1" applyFont="1" applyAlignment="1">
      <alignment horizontal="right" wrapText="1"/>
    </xf>
    <xf numFmtId="0" fontId="29" fillId="0" borderId="0" xfId="0" applyFont="1"/>
    <xf numFmtId="164" fontId="29" fillId="0" borderId="0" xfId="0" applyNumberFormat="1" applyFont="1"/>
    <xf numFmtId="3" fontId="29" fillId="0" borderId="0" xfId="0" applyNumberFormat="1" applyFont="1"/>
    <xf numFmtId="49" fontId="30" fillId="0" borderId="0" xfId="0" applyNumberFormat="1" applyFont="1" applyBorder="1" applyAlignment="1">
      <alignment wrapText="1"/>
    </xf>
    <xf numFmtId="164" fontId="25" fillId="0" borderId="0" xfId="0" applyNumberFormat="1" applyFont="1"/>
    <xf numFmtId="167" fontId="31" fillId="0" borderId="11" xfId="0" applyNumberFormat="1" applyFont="1" applyBorder="1" applyAlignment="1">
      <alignment horizontal="right" wrapText="1"/>
    </xf>
    <xf numFmtId="168" fontId="31" fillId="0" borderId="11" xfId="0" applyNumberFormat="1" applyFont="1" applyBorder="1" applyAlignment="1">
      <alignment horizontal="right" wrapText="1"/>
    </xf>
    <xf numFmtId="0" fontId="25" fillId="0" borderId="0" xfId="257" applyFont="1" applyFill="1" applyAlignment="1"/>
    <xf numFmtId="0" fontId="25" fillId="0" borderId="0" xfId="257" applyFont="1" applyFill="1"/>
    <xf numFmtId="0" fontId="25" fillId="0" borderId="0" xfId="257" applyFont="1" applyFill="1" applyBorder="1"/>
    <xf numFmtId="0" fontId="30" fillId="0" borderId="0" xfId="257" applyFont="1" applyFill="1" applyBorder="1"/>
    <xf numFmtId="0" fontId="30" fillId="0" borderId="0" xfId="257" applyFont="1" applyFill="1" applyBorder="1" applyAlignment="1">
      <alignment horizontal="right" vertical="center" wrapText="1"/>
    </xf>
    <xf numFmtId="0" fontId="30" fillId="0" borderId="0" xfId="257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167" fontId="31" fillId="0" borderId="0" xfId="0" applyNumberFormat="1" applyFont="1" applyBorder="1" applyAlignment="1">
      <alignment horizontal="right" wrapText="1"/>
    </xf>
    <xf numFmtId="0" fontId="31" fillId="0" borderId="0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3" fontId="25" fillId="0" borderId="0" xfId="257" applyNumberFormat="1" applyFont="1" applyFill="1"/>
    <xf numFmtId="0" fontId="30" fillId="0" borderId="0" xfId="257" applyFont="1" applyFill="1" applyBorder="1" applyAlignment="1">
      <alignment horizontal="right" wrapText="1"/>
    </xf>
    <xf numFmtId="0" fontId="30" fillId="0" borderId="10" xfId="257" applyFont="1" applyFill="1" applyBorder="1" applyAlignment="1">
      <alignment horizontal="center" vertical="center" wrapText="1"/>
    </xf>
    <xf numFmtId="0" fontId="30" fillId="0" borderId="10" xfId="431" applyFont="1" applyFill="1" applyBorder="1" applyAlignment="1">
      <alignment horizontal="center" vertical="center" wrapText="1"/>
    </xf>
    <xf numFmtId="0" fontId="30" fillId="0" borderId="12" xfId="43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right" wrapText="1"/>
    </xf>
    <xf numFmtId="0" fontId="29" fillId="0" borderId="0" xfId="257" applyFont="1" applyFill="1" applyBorder="1" applyAlignment="1">
      <alignment horizontal="center" vertical="center" wrapText="1"/>
    </xf>
    <xf numFmtId="0" fontId="32" fillId="0" borderId="13" xfId="257" applyFont="1" applyFill="1" applyBorder="1" applyAlignment="1">
      <alignment horizontal="center" vertical="center" wrapText="1"/>
    </xf>
    <xf numFmtId="167" fontId="30" fillId="0" borderId="0" xfId="0" applyNumberFormat="1" applyFont="1" applyAlignment="1">
      <alignment horizontal="right" wrapText="1"/>
    </xf>
    <xf numFmtId="168" fontId="30" fillId="0" borderId="0" xfId="0" applyNumberFormat="1" applyFont="1" applyAlignment="1">
      <alignment horizontal="right" wrapText="1"/>
    </xf>
    <xf numFmtId="165" fontId="30" fillId="0" borderId="0" xfId="431" applyNumberFormat="1" applyFont="1" applyFill="1" applyBorder="1" applyAlignment="1">
      <alignment wrapText="1"/>
    </xf>
    <xf numFmtId="0" fontId="29" fillId="0" borderId="0" xfId="257" applyFont="1" applyFill="1"/>
    <xf numFmtId="167" fontId="30" fillId="0" borderId="11" xfId="0" applyNumberFormat="1" applyFont="1" applyBorder="1" applyAlignment="1">
      <alignment horizontal="right" wrapText="1"/>
    </xf>
    <xf numFmtId="168" fontId="30" fillId="0" borderId="11" xfId="0" applyNumberFormat="1" applyFont="1" applyBorder="1" applyAlignment="1">
      <alignment horizontal="right" wrapText="1"/>
    </xf>
    <xf numFmtId="49" fontId="30" fillId="0" borderId="0" xfId="257" applyNumberFormat="1" applyFont="1" applyFill="1" applyBorder="1" applyAlignment="1">
      <alignment horizontal="left"/>
    </xf>
    <xf numFmtId="16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Border="1" applyAlignment="1">
      <alignment horizontal="right" wrapText="1"/>
    </xf>
    <xf numFmtId="165" fontId="25" fillId="0" borderId="0" xfId="257" applyNumberFormat="1" applyFont="1" applyFill="1"/>
    <xf numFmtId="0" fontId="25" fillId="0" borderId="0" xfId="257" applyFont="1" applyFill="1" applyAlignment="1">
      <alignment vertical="center"/>
    </xf>
    <xf numFmtId="167" fontId="30" fillId="0" borderId="0" xfId="0" applyNumberFormat="1" applyFont="1" applyBorder="1" applyAlignment="1">
      <alignment horizontal="right" wrapText="1"/>
    </xf>
    <xf numFmtId="168" fontId="30" fillId="0" borderId="0" xfId="0" applyNumberFormat="1" applyFont="1" applyBorder="1" applyAlignment="1">
      <alignment horizontal="right" wrapText="1"/>
    </xf>
    <xf numFmtId="0" fontId="29" fillId="0" borderId="0" xfId="257" applyFont="1" applyAlignment="1">
      <alignment horizontal="center" vertical="center"/>
    </xf>
    <xf numFmtId="0" fontId="32" fillId="0" borderId="13" xfId="257" applyFont="1" applyBorder="1" applyAlignment="1">
      <alignment horizontal="center" vertical="center" wrapText="1"/>
    </xf>
    <xf numFmtId="168" fontId="31" fillId="0" borderId="0" xfId="0" applyNumberFormat="1" applyFont="1" applyBorder="1" applyAlignment="1">
      <alignment horizontal="right" wrapText="1"/>
    </xf>
    <xf numFmtId="0" fontId="30" fillId="0" borderId="0" xfId="431" applyFont="1" applyFill="1" applyBorder="1" applyAlignment="1">
      <alignment wrapText="1"/>
    </xf>
    <xf numFmtId="0" fontId="29" fillId="0" borderId="0" xfId="257" applyFont="1" applyBorder="1" applyAlignment="1">
      <alignment horizontal="center" vertical="center" wrapText="1"/>
    </xf>
    <xf numFmtId="0" fontId="25" fillId="0" borderId="14" xfId="0" applyFont="1" applyBorder="1"/>
    <xf numFmtId="0" fontId="34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0" fillId="0" borderId="0" xfId="257" applyFont="1" applyFill="1" applyBorder="1" applyAlignment="1">
      <alignment wrapText="1"/>
    </xf>
    <xf numFmtId="49" fontId="29" fillId="0" borderId="11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left" wrapText="1"/>
    </xf>
    <xf numFmtId="0" fontId="29" fillId="0" borderId="0" xfId="0" applyFont="1" applyAlignment="1"/>
    <xf numFmtId="164" fontId="29" fillId="0" borderId="0" xfId="0" applyNumberFormat="1" applyFont="1" applyAlignment="1"/>
    <xf numFmtId="49" fontId="30" fillId="0" borderId="0" xfId="0" applyNumberFormat="1" applyFont="1" applyBorder="1" applyAlignment="1">
      <alignment horizontal="left" wrapText="1"/>
    </xf>
    <xf numFmtId="0" fontId="25" fillId="0" borderId="0" xfId="0" applyFont="1" applyAlignment="1"/>
    <xf numFmtId="49" fontId="30" fillId="0" borderId="11" xfId="0" applyNumberFormat="1" applyFont="1" applyBorder="1" applyAlignment="1">
      <alignment horizontal="lef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vertical="top"/>
    </xf>
    <xf numFmtId="3" fontId="30" fillId="0" borderId="0" xfId="0" applyNumberFormat="1" applyFont="1" applyAlignment="1">
      <alignment horizontal="right" wrapText="1"/>
    </xf>
    <xf numFmtId="0" fontId="25" fillId="0" borderId="0" xfId="257" applyFont="1"/>
    <xf numFmtId="0" fontId="29" fillId="0" borderId="0" xfId="257" applyFont="1" applyAlignment="1">
      <alignment horizontal="center" vertical="center" wrapText="1"/>
    </xf>
    <xf numFmtId="0" fontId="25" fillId="0" borderId="0" xfId="257" applyFont="1" applyBorder="1"/>
    <xf numFmtId="0" fontId="30" fillId="0" borderId="0" xfId="257" applyFont="1" applyBorder="1" applyAlignment="1">
      <alignment horizontal="right" vertical="center" wrapText="1"/>
    </xf>
    <xf numFmtId="0" fontId="30" fillId="0" borderId="0" xfId="257" applyFont="1" applyBorder="1" applyAlignment="1">
      <alignment horizontal="right"/>
    </xf>
    <xf numFmtId="0" fontId="30" fillId="0" borderId="12" xfId="257" applyFont="1" applyFill="1" applyBorder="1" applyAlignment="1">
      <alignment horizontal="center" vertical="center" wrapText="1"/>
    </xf>
    <xf numFmtId="49" fontId="32" fillId="0" borderId="14" xfId="257" applyNumberFormat="1" applyFont="1" applyBorder="1" applyAlignment="1">
      <alignment wrapText="1"/>
    </xf>
    <xf numFmtId="0" fontId="29" fillId="0" borderId="0" xfId="257" applyFont="1"/>
    <xf numFmtId="49" fontId="30" fillId="0" borderId="0" xfId="257" applyNumberFormat="1" applyFont="1" applyBorder="1" applyAlignment="1">
      <alignment wrapText="1"/>
    </xf>
    <xf numFmtId="49" fontId="30" fillId="0" borderId="11" xfId="257" applyNumberFormat="1" applyFont="1" applyBorder="1" applyAlignment="1">
      <alignment wrapText="1"/>
    </xf>
    <xf numFmtId="0" fontId="30" fillId="0" borderId="0" xfId="257" applyFont="1" applyBorder="1"/>
    <xf numFmtId="3" fontId="25" fillId="0" borderId="0" xfId="257" applyNumberFormat="1" applyFont="1"/>
    <xf numFmtId="0" fontId="29" fillId="0" borderId="0" xfId="257" applyFont="1" applyFill="1" applyAlignment="1">
      <alignment horizontal="center" vertical="center"/>
    </xf>
    <xf numFmtId="0" fontId="30" fillId="0" borderId="0" xfId="257" applyFont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30" fillId="0" borderId="0" xfId="431" applyFont="1" applyBorder="1" applyAlignment="1">
      <alignment wrapText="1"/>
    </xf>
    <xf numFmtId="0" fontId="30" fillId="0" borderId="0" xfId="0" applyFont="1"/>
    <xf numFmtId="0" fontId="30" fillId="0" borderId="0" xfId="257" applyFont="1" applyBorder="1" applyAlignment="1">
      <alignment wrapText="1"/>
    </xf>
    <xf numFmtId="0" fontId="35" fillId="0" borderId="0" xfId="257" applyFont="1" applyAlignment="1">
      <alignment horizontal="center" vertical="center" wrapText="1"/>
    </xf>
    <xf numFmtId="0" fontId="25" fillId="0" borderId="0" xfId="257" applyFont="1" applyAlignment="1"/>
    <xf numFmtId="165" fontId="30" fillId="0" borderId="0" xfId="431" applyNumberFormat="1" applyFont="1" applyFill="1" applyBorder="1" applyAlignment="1">
      <alignment horizontal="right" wrapText="1"/>
    </xf>
    <xf numFmtId="0" fontId="29" fillId="0" borderId="0" xfId="424" applyFont="1" applyBorder="1" applyAlignment="1">
      <alignment horizontal="center" vertical="center" wrapText="1"/>
    </xf>
    <xf numFmtId="0" fontId="30" fillId="0" borderId="0" xfId="424" applyFont="1" applyBorder="1" applyAlignment="1">
      <alignment wrapText="1"/>
    </xf>
    <xf numFmtId="49" fontId="32" fillId="0" borderId="14" xfId="257" applyNumberFormat="1" applyFont="1" applyFill="1" applyBorder="1" applyAlignment="1">
      <alignment horizontal="left" wrapText="1"/>
    </xf>
    <xf numFmtId="167" fontId="34" fillId="0" borderId="14" xfId="0" applyNumberFormat="1" applyFont="1" applyBorder="1" applyAlignment="1">
      <alignment horizontal="right" wrapText="1"/>
    </xf>
    <xf numFmtId="168" fontId="34" fillId="0" borderId="14" xfId="0" applyNumberFormat="1" applyFont="1" applyBorder="1" applyAlignment="1">
      <alignment horizontal="right" wrapText="1"/>
    </xf>
    <xf numFmtId="3" fontId="25" fillId="0" borderId="0" xfId="0" applyNumberFormat="1" applyFont="1"/>
    <xf numFmtId="0" fontId="29" fillId="0" borderId="0" xfId="257" applyFont="1" applyFill="1" applyAlignment="1">
      <alignment horizontal="center" vertical="center" wrapText="1"/>
    </xf>
    <xf numFmtId="0" fontId="30" fillId="0" borderId="11" xfId="257" applyFont="1" applyFill="1" applyBorder="1"/>
    <xf numFmtId="0" fontId="30" fillId="0" borderId="11" xfId="257" applyFont="1" applyFill="1" applyBorder="1" applyAlignment="1">
      <alignment horizontal="right" vertical="center" wrapText="1"/>
    </xf>
    <xf numFmtId="3" fontId="30" fillId="0" borderId="0" xfId="257" applyNumberFormat="1" applyFont="1" applyAlignment="1">
      <alignment horizontal="right" wrapText="1"/>
    </xf>
    <xf numFmtId="49" fontId="30" fillId="0" borderId="0" xfId="257" applyNumberFormat="1" applyFont="1" applyAlignment="1">
      <alignment horizontal="left" vertical="center" wrapText="1"/>
    </xf>
    <xf numFmtId="0" fontId="32" fillId="0" borderId="0" xfId="0" applyFont="1" applyAlignment="1">
      <alignment wrapText="1"/>
    </xf>
    <xf numFmtId="167" fontId="30" fillId="0" borderId="14" xfId="0" applyNumberFormat="1" applyFont="1" applyBorder="1" applyAlignment="1">
      <alignment horizontal="right" wrapText="1"/>
    </xf>
    <xf numFmtId="168" fontId="30" fillId="0" borderId="14" xfId="0" applyNumberFormat="1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0" fillId="0" borderId="0" xfId="257" applyFont="1" applyBorder="1" applyAlignment="1"/>
    <xf numFmtId="0" fontId="30" fillId="0" borderId="0" xfId="431" applyFont="1" applyBorder="1" applyAlignment="1"/>
    <xf numFmtId="0" fontId="30" fillId="0" borderId="0" xfId="0" applyFont="1" applyBorder="1"/>
    <xf numFmtId="0" fontId="30" fillId="0" borderId="0" xfId="432" applyFont="1" applyBorder="1" applyAlignment="1">
      <alignment horizontal="left"/>
    </xf>
    <xf numFmtId="0" fontId="30" fillId="0" borderId="11" xfId="432" applyFont="1" applyFill="1" applyBorder="1" applyAlignment="1">
      <alignment horizontal="left"/>
    </xf>
    <xf numFmtId="0" fontId="30" fillId="0" borderId="0" xfId="432" applyFont="1" applyAlignment="1"/>
    <xf numFmtId="0" fontId="30" fillId="0" borderId="0" xfId="432" applyFont="1"/>
    <xf numFmtId="168" fontId="30" fillId="0" borderId="0" xfId="432" applyNumberFormat="1" applyFont="1"/>
    <xf numFmtId="0" fontId="30" fillId="0" borderId="0" xfId="432" applyFont="1" applyBorder="1"/>
    <xf numFmtId="0" fontId="25" fillId="0" borderId="0" xfId="432" applyFont="1"/>
    <xf numFmtId="0" fontId="30" fillId="0" borderId="0" xfId="430" applyFont="1"/>
    <xf numFmtId="0" fontId="30" fillId="0" borderId="11" xfId="432" applyFont="1" applyBorder="1"/>
    <xf numFmtId="0" fontId="25" fillId="0" borderId="0" xfId="432" applyFont="1" applyBorder="1"/>
    <xf numFmtId="14" fontId="32" fillId="0" borderId="14" xfId="432" applyNumberFormat="1" applyFont="1" applyBorder="1" applyAlignment="1">
      <alignment wrapText="1"/>
    </xf>
    <xf numFmtId="14" fontId="30" fillId="0" borderId="14" xfId="432" applyNumberFormat="1" applyFont="1" applyBorder="1" applyAlignment="1">
      <alignment wrapText="1"/>
    </xf>
    <xf numFmtId="0" fontId="32" fillId="0" borderId="14" xfId="432" applyFont="1" applyBorder="1" applyAlignment="1"/>
    <xf numFmtId="0" fontId="32" fillId="0" borderId="0" xfId="432" applyFont="1" applyBorder="1" applyAlignment="1"/>
    <xf numFmtId="0" fontId="32" fillId="0" borderId="0" xfId="0" applyFont="1" applyFill="1"/>
    <xf numFmtId="0" fontId="30" fillId="0" borderId="0" xfId="0" applyFont="1" applyBorder="1" applyAlignment="1">
      <alignment horizontal="center"/>
    </xf>
    <xf numFmtId="0" fontId="30" fillId="0" borderId="0" xfId="432" applyFont="1" applyBorder="1" applyAlignment="1"/>
    <xf numFmtId="0" fontId="30" fillId="0" borderId="0" xfId="0" applyFont="1" applyAlignment="1">
      <alignment horizontal="left"/>
    </xf>
    <xf numFmtId="0" fontId="30" fillId="0" borderId="11" xfId="432" applyFont="1" applyBorder="1" applyAlignment="1">
      <alignment wrapText="1"/>
    </xf>
    <xf numFmtId="14" fontId="30" fillId="0" borderId="11" xfId="432" applyNumberFormat="1" applyFont="1" applyBorder="1" applyAlignment="1">
      <alignment horizontal="left" wrapText="1"/>
    </xf>
    <xf numFmtId="0" fontId="30" fillId="0" borderId="11" xfId="257" applyFont="1" applyBorder="1"/>
    <xf numFmtId="0" fontId="30" fillId="0" borderId="0" xfId="430" applyFont="1" applyBorder="1"/>
    <xf numFmtId="0" fontId="36" fillId="0" borderId="0" xfId="256" applyFont="1" applyAlignment="1">
      <alignment vertical="top" wrapText="1"/>
    </xf>
    <xf numFmtId="0" fontId="30" fillId="0" borderId="0" xfId="256" applyFont="1" applyAlignment="1">
      <alignment vertical="top" wrapText="1"/>
    </xf>
    <xf numFmtId="0" fontId="37" fillId="0" borderId="0" xfId="288" applyNumberFormat="1" applyFont="1" applyFill="1" applyBorder="1" applyAlignment="1" applyProtection="1">
      <alignment vertical="top"/>
    </xf>
    <xf numFmtId="0" fontId="38" fillId="0" borderId="0" xfId="287" applyFont="1" applyAlignment="1">
      <alignment vertical="top" wrapText="1"/>
    </xf>
    <xf numFmtId="0" fontId="30" fillId="0" borderId="0" xfId="256" applyFont="1" applyBorder="1" applyAlignment="1">
      <alignment vertical="top" wrapText="1"/>
    </xf>
    <xf numFmtId="0" fontId="25" fillId="0" borderId="0" xfId="256" applyFont="1" applyBorder="1" applyAlignment="1"/>
    <xf numFmtId="0" fontId="25" fillId="0" borderId="0" xfId="256" applyFont="1" applyBorder="1"/>
    <xf numFmtId="0" fontId="36" fillId="0" borderId="0" xfId="256" applyFont="1"/>
    <xf numFmtId="0" fontId="25" fillId="0" borderId="0" xfId="256" applyFont="1" applyBorder="1" applyAlignment="1">
      <alignment vertical="top" wrapText="1"/>
    </xf>
    <xf numFmtId="0" fontId="36" fillId="0" borderId="0" xfId="256" applyFont="1" applyBorder="1"/>
    <xf numFmtId="164" fontId="36" fillId="0" borderId="0" xfId="256" applyNumberFormat="1" applyFont="1" applyBorder="1"/>
    <xf numFmtId="0" fontId="39" fillId="0" borderId="0" xfId="256" applyFont="1" applyBorder="1" applyAlignment="1">
      <alignment vertical="top" wrapText="1"/>
    </xf>
    <xf numFmtId="0" fontId="38" fillId="0" borderId="0" xfId="288" applyNumberFormat="1" applyFont="1" applyFill="1" applyBorder="1" applyAlignment="1" applyProtection="1">
      <alignment vertical="center"/>
    </xf>
    <xf numFmtId="0" fontId="37" fillId="0" borderId="0" xfId="288" applyNumberFormat="1" applyFont="1" applyFill="1" applyBorder="1" applyAlignment="1" applyProtection="1">
      <alignment vertical="center"/>
    </xf>
    <xf numFmtId="0" fontId="36" fillId="0" borderId="0" xfId="0" applyFont="1"/>
    <xf numFmtId="0" fontId="39" fillId="0" borderId="0" xfId="0" applyFont="1" applyBorder="1" applyAlignment="1">
      <alignment horizontal="left" vertical="top" wrapText="1"/>
    </xf>
    <xf numFmtId="0" fontId="25" fillId="0" borderId="0" xfId="0" applyFont="1" applyBorder="1" applyAlignment="1"/>
    <xf numFmtId="0" fontId="25" fillId="0" borderId="0" xfId="0" applyFont="1" applyAlignment="1">
      <alignment vertical="top" wrapText="1"/>
    </xf>
    <xf numFmtId="0" fontId="36" fillId="0" borderId="0" xfId="0" applyFont="1" applyBorder="1"/>
    <xf numFmtId="166" fontId="25" fillId="0" borderId="0" xfId="0" applyNumberFormat="1" applyFont="1" applyBorder="1"/>
    <xf numFmtId="166" fontId="36" fillId="0" borderId="0" xfId="0" applyNumberFormat="1" applyFont="1" applyBorder="1" applyAlignment="1">
      <alignment horizontal="right"/>
    </xf>
    <xf numFmtId="164" fontId="36" fillId="0" borderId="0" xfId="0" applyNumberFormat="1" applyFont="1" applyBorder="1"/>
    <xf numFmtId="166" fontId="25" fillId="0" borderId="0" xfId="256" applyNumberFormat="1" applyFont="1"/>
    <xf numFmtId="166" fontId="36" fillId="0" borderId="0" xfId="256" applyNumberFormat="1" applyFont="1" applyAlignment="1">
      <alignment horizontal="right"/>
    </xf>
    <xf numFmtId="164" fontId="36" fillId="0" borderId="0" xfId="256" applyNumberFormat="1" applyFont="1"/>
    <xf numFmtId="3" fontId="36" fillId="0" borderId="0" xfId="256" applyNumberFormat="1" applyFont="1"/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right" wrapText="1"/>
    </xf>
    <xf numFmtId="0" fontId="30" fillId="0" borderId="11" xfId="0" applyFont="1" applyBorder="1" applyAlignment="1">
      <alignment horizontal="right" wrapText="1"/>
    </xf>
    <xf numFmtId="0" fontId="30" fillId="0" borderId="14" xfId="0" applyFont="1" applyBorder="1" applyAlignment="1">
      <alignment horizontal="right" wrapText="1"/>
    </xf>
    <xf numFmtId="0" fontId="31" fillId="0" borderId="0" xfId="254" applyFont="1" applyAlignment="1">
      <alignment horizontal="right" wrapText="1"/>
    </xf>
    <xf numFmtId="0" fontId="40" fillId="0" borderId="0" xfId="0" applyFont="1" applyAlignment="1">
      <alignment horizontal="right" wrapText="1"/>
    </xf>
    <xf numFmtId="167" fontId="40" fillId="0" borderId="0" xfId="0" applyNumberFormat="1" applyFont="1" applyAlignment="1">
      <alignment horizontal="right" wrapText="1"/>
    </xf>
    <xf numFmtId="168" fontId="40" fillId="0" borderId="0" xfId="0" applyNumberFormat="1" applyFont="1" applyAlignment="1">
      <alignment horizontal="right" wrapText="1"/>
    </xf>
    <xf numFmtId="167" fontId="40" fillId="0" borderId="11" xfId="0" applyNumberFormat="1" applyFont="1" applyBorder="1" applyAlignment="1">
      <alignment horizontal="right" wrapText="1"/>
    </xf>
    <xf numFmtId="168" fontId="40" fillId="0" borderId="11" xfId="0" applyNumberFormat="1" applyFont="1" applyBorder="1" applyAlignment="1">
      <alignment horizontal="right" wrapText="1"/>
    </xf>
    <xf numFmtId="49" fontId="30" fillId="0" borderId="11" xfId="0" applyNumberFormat="1" applyFont="1" applyBorder="1" applyAlignment="1">
      <alignment wrapText="1"/>
    </xf>
    <xf numFmtId="0" fontId="25" fillId="0" borderId="0" xfId="256" applyFont="1" applyAlignment="1">
      <alignment horizontal="justify"/>
    </xf>
    <xf numFmtId="0" fontId="39" fillId="0" borderId="0" xfId="256" applyFont="1"/>
    <xf numFmtId="0" fontId="29" fillId="0" borderId="0" xfId="256" applyFont="1" applyAlignment="1">
      <alignment horizontal="center"/>
    </xf>
    <xf numFmtId="0" fontId="25" fillId="0" borderId="0" xfId="256" applyFont="1" applyAlignment="1">
      <alignment horizontal="center"/>
    </xf>
    <xf numFmtId="0" fontId="41" fillId="0" borderId="0" xfId="204" applyFont="1" applyAlignment="1" applyProtection="1">
      <alignment horizontal="justify"/>
    </xf>
    <xf numFmtId="0" fontId="29" fillId="0" borderId="0" xfId="256" applyFont="1" applyAlignment="1">
      <alignment horizontal="justify"/>
    </xf>
    <xf numFmtId="0" fontId="29" fillId="0" borderId="0" xfId="0" applyFont="1" applyAlignment="1">
      <alignment horizontal="center" vertical="center"/>
    </xf>
    <xf numFmtId="14" fontId="45" fillId="0" borderId="11" xfId="432" applyNumberFormat="1" applyFont="1" applyBorder="1" applyAlignment="1">
      <alignment horizontal="left"/>
    </xf>
    <xf numFmtId="0" fontId="29" fillId="0" borderId="0" xfId="256" applyFont="1" applyAlignment="1">
      <alignment horizontal="center" vertical="center"/>
    </xf>
    <xf numFmtId="0" fontId="29" fillId="0" borderId="0" xfId="286" applyFont="1" applyAlignment="1">
      <alignment horizontal="justify" vertical="top" wrapText="1"/>
    </xf>
    <xf numFmtId="0" fontId="47" fillId="0" borderId="10" xfId="204" applyFont="1" applyBorder="1" applyAlignment="1" applyProtection="1"/>
    <xf numFmtId="167" fontId="40" fillId="0" borderId="14" xfId="0" applyNumberFormat="1" applyFont="1" applyBorder="1" applyAlignment="1">
      <alignment horizontal="right" wrapText="1"/>
    </xf>
    <xf numFmtId="168" fontId="40" fillId="0" borderId="14" xfId="0" applyNumberFormat="1" applyFont="1" applyBorder="1" applyAlignment="1">
      <alignment horizontal="right" wrapText="1"/>
    </xf>
    <xf numFmtId="167" fontId="40" fillId="0" borderId="0" xfId="0" applyNumberFormat="1" applyFont="1" applyBorder="1" applyAlignment="1">
      <alignment horizontal="right" wrapText="1"/>
    </xf>
    <xf numFmtId="168" fontId="40" fillId="0" borderId="0" xfId="0" applyNumberFormat="1" applyFont="1" applyBorder="1" applyAlignment="1">
      <alignment horizontal="right" wrapText="1"/>
    </xf>
    <xf numFmtId="164" fontId="30" fillId="0" borderId="14" xfId="0" applyNumberFormat="1" applyFont="1" applyBorder="1" applyAlignment="1">
      <alignment horizontal="right" wrapText="1"/>
    </xf>
    <xf numFmtId="164" fontId="30" fillId="0" borderId="0" xfId="0" applyNumberFormat="1" applyFont="1" applyBorder="1" applyAlignment="1">
      <alignment horizontal="right" wrapText="1"/>
    </xf>
    <xf numFmtId="164" fontId="30" fillId="0" borderId="11" xfId="0" applyNumberFormat="1" applyFont="1" applyBorder="1" applyAlignment="1">
      <alignment horizontal="right" wrapText="1"/>
    </xf>
    <xf numFmtId="167" fontId="43" fillId="0" borderId="0" xfId="0" applyNumberFormat="1" applyFont="1" applyBorder="1" applyAlignment="1">
      <alignment horizontal="right" wrapText="1"/>
    </xf>
    <xf numFmtId="168" fontId="43" fillId="0" borderId="0" xfId="0" applyNumberFormat="1" applyFont="1" applyBorder="1" applyAlignment="1">
      <alignment horizontal="right" wrapText="1"/>
    </xf>
    <xf numFmtId="167" fontId="43" fillId="0" borderId="11" xfId="0" applyNumberFormat="1" applyFont="1" applyBorder="1" applyAlignment="1">
      <alignment horizontal="right" wrapText="1"/>
    </xf>
    <xf numFmtId="168" fontId="43" fillId="0" borderId="11" xfId="0" applyNumberFormat="1" applyFont="1" applyBorder="1" applyAlignment="1">
      <alignment horizontal="right" wrapText="1"/>
    </xf>
    <xf numFmtId="167" fontId="31" fillId="0" borderId="14" xfId="0" applyNumberFormat="1" applyFont="1" applyBorder="1" applyAlignment="1">
      <alignment horizontal="right" wrapText="1"/>
    </xf>
    <xf numFmtId="0" fontId="40" fillId="0" borderId="11" xfId="0" applyFont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3" fontId="30" fillId="0" borderId="14" xfId="0" applyNumberFormat="1" applyFont="1" applyBorder="1" applyAlignment="1">
      <alignment horizontal="right" wrapText="1"/>
    </xf>
    <xf numFmtId="0" fontId="39" fillId="0" borderId="0" xfId="256" applyFont="1" applyBorder="1" applyAlignment="1">
      <alignment wrapText="1"/>
    </xf>
    <xf numFmtId="0" fontId="25" fillId="0" borderId="0" xfId="256" applyFont="1" applyBorder="1" applyAlignment="1"/>
    <xf numFmtId="0" fontId="46" fillId="0" borderId="0" xfId="288" applyNumberFormat="1" applyFont="1" applyFill="1" applyBorder="1" applyAlignment="1" applyProtection="1">
      <alignment horizontal="left" wrapText="1"/>
    </xf>
    <xf numFmtId="0" fontId="44" fillId="0" borderId="0" xfId="287" applyFont="1" applyAlignment="1">
      <alignment horizontal="left" wrapText="1"/>
    </xf>
    <xf numFmtId="0" fontId="30" fillId="0" borderId="0" xfId="256" applyFont="1" applyAlignment="1">
      <alignment horizontal="center" vertical="top" wrapText="1"/>
    </xf>
    <xf numFmtId="0" fontId="46" fillId="0" borderId="0" xfId="288" applyNumberFormat="1" applyFont="1" applyFill="1" applyBorder="1" applyAlignment="1" applyProtection="1">
      <alignment horizontal="left"/>
    </xf>
    <xf numFmtId="0" fontId="27" fillId="0" borderId="0" xfId="0" applyFont="1" applyAlignment="1">
      <alignment horizontal="right" wrapText="1"/>
    </xf>
    <xf numFmtId="0" fontId="35" fillId="0" borderId="0" xfId="0" applyFont="1" applyAlignment="1">
      <alignment horizontal="center" vertical="center"/>
    </xf>
    <xf numFmtId="0" fontId="47" fillId="0" borderId="10" xfId="204" applyFont="1" applyBorder="1" applyAlignment="1" applyProtection="1">
      <alignment horizontal="left"/>
    </xf>
    <xf numFmtId="49" fontId="29" fillId="0" borderId="0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29" fillId="0" borderId="0" xfId="257" applyFont="1" applyFill="1" applyAlignment="1">
      <alignment horizontal="center" vertical="center"/>
    </xf>
    <xf numFmtId="0" fontId="30" fillId="0" borderId="19" xfId="257" applyFont="1" applyFill="1" applyBorder="1" applyAlignment="1">
      <alignment horizontal="center" vertical="center" wrapText="1"/>
    </xf>
    <xf numFmtId="0" fontId="30" fillId="0" borderId="20" xfId="257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257" applyFont="1" applyFill="1" applyBorder="1" applyAlignment="1">
      <alignment horizontal="center"/>
    </xf>
    <xf numFmtId="0" fontId="30" fillId="0" borderId="20" xfId="257" applyFont="1" applyFill="1" applyBorder="1" applyAlignment="1">
      <alignment horizontal="center"/>
    </xf>
    <xf numFmtId="0" fontId="30" fillId="0" borderId="16" xfId="257" applyFont="1" applyFill="1" applyBorder="1" applyAlignment="1">
      <alignment horizontal="center" vertical="center" wrapText="1"/>
    </xf>
    <xf numFmtId="0" fontId="30" fillId="0" borderId="15" xfId="257" applyFont="1" applyFill="1" applyBorder="1" applyAlignment="1">
      <alignment horizontal="center" vertical="center" wrapText="1"/>
    </xf>
    <xf numFmtId="0" fontId="30" fillId="0" borderId="12" xfId="257" applyFont="1" applyFill="1" applyBorder="1" applyAlignment="1">
      <alignment horizontal="center" vertical="center" wrapText="1"/>
    </xf>
    <xf numFmtId="0" fontId="30" fillId="0" borderId="21" xfId="257" applyFont="1" applyFill="1" applyBorder="1" applyAlignment="1">
      <alignment horizontal="center" vertical="center" wrapText="1"/>
    </xf>
    <xf numFmtId="0" fontId="29" fillId="0" borderId="0" xfId="257" applyFont="1" applyFill="1" applyBorder="1" applyAlignment="1">
      <alignment horizontal="center" vertical="center" wrapText="1"/>
    </xf>
    <xf numFmtId="0" fontId="29" fillId="0" borderId="0" xfId="257" applyFont="1" applyAlignment="1">
      <alignment horizontal="center"/>
    </xf>
    <xf numFmtId="0" fontId="29" fillId="0" borderId="0" xfId="257" applyFont="1" applyAlignment="1">
      <alignment horizontal="center" vertical="center"/>
    </xf>
    <xf numFmtId="0" fontId="29" fillId="0" borderId="0" xfId="257" applyFont="1" applyFill="1" applyAlignment="1">
      <alignment horizontal="center"/>
    </xf>
    <xf numFmtId="0" fontId="30" fillId="0" borderId="17" xfId="257" applyFont="1" applyFill="1" applyBorder="1" applyAlignment="1">
      <alignment horizontal="center" vertical="center" wrapText="1"/>
    </xf>
    <xf numFmtId="0" fontId="30" fillId="0" borderId="18" xfId="257" applyFont="1" applyFill="1" applyBorder="1" applyAlignment="1">
      <alignment horizontal="center" vertical="center" wrapText="1"/>
    </xf>
    <xf numFmtId="0" fontId="29" fillId="0" borderId="0" xfId="257" applyFont="1" applyAlignment="1">
      <alignment horizontal="center" wrapText="1"/>
    </xf>
    <xf numFmtId="0" fontId="30" fillId="0" borderId="19" xfId="257" applyFont="1" applyBorder="1" applyAlignment="1">
      <alignment horizontal="center"/>
    </xf>
    <xf numFmtId="0" fontId="30" fillId="0" borderId="20" xfId="257" applyFont="1" applyBorder="1" applyAlignment="1">
      <alignment horizontal="center"/>
    </xf>
    <xf numFmtId="0" fontId="30" fillId="0" borderId="13" xfId="257" applyFont="1" applyFill="1" applyBorder="1" applyAlignment="1">
      <alignment horizontal="center" vertical="center" wrapText="1"/>
    </xf>
    <xf numFmtId="0" fontId="29" fillId="0" borderId="0" xfId="257" applyFont="1" applyAlignment="1">
      <alignment horizontal="center" vertical="center" wrapText="1"/>
    </xf>
    <xf numFmtId="0" fontId="30" fillId="0" borderId="19" xfId="257" applyFont="1" applyBorder="1" applyAlignment="1">
      <alignment horizontal="center" vertical="center" wrapText="1"/>
    </xf>
    <xf numFmtId="0" fontId="30" fillId="0" borderId="20" xfId="257" applyFont="1" applyBorder="1" applyAlignment="1">
      <alignment horizontal="center" vertical="center" wrapText="1"/>
    </xf>
    <xf numFmtId="0" fontId="29" fillId="0" borderId="0" xfId="257" applyFont="1" applyBorder="1" applyAlignment="1">
      <alignment horizontal="center" vertical="center" wrapText="1"/>
    </xf>
    <xf numFmtId="0" fontId="32" fillId="0" borderId="19" xfId="257" applyFont="1" applyBorder="1" applyAlignment="1">
      <alignment horizontal="center" vertical="center" wrapText="1"/>
    </xf>
    <xf numFmtId="0" fontId="32" fillId="0" borderId="20" xfId="257" applyFont="1" applyBorder="1" applyAlignment="1">
      <alignment horizontal="center" vertical="center" wrapText="1"/>
    </xf>
    <xf numFmtId="0" fontId="29" fillId="0" borderId="0" xfId="424" applyFont="1" applyAlignment="1">
      <alignment horizontal="center" vertical="center"/>
    </xf>
    <xf numFmtId="0" fontId="32" fillId="0" borderId="19" xfId="424" applyFont="1" applyBorder="1" applyAlignment="1">
      <alignment horizontal="center" vertical="center" wrapText="1"/>
    </xf>
    <xf numFmtId="0" fontId="32" fillId="0" borderId="20" xfId="424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29" fillId="0" borderId="0" xfId="257" applyFont="1" applyFill="1" applyAlignment="1">
      <alignment horizontal="center" vertical="center" wrapText="1"/>
    </xf>
    <xf numFmtId="0" fontId="30" fillId="0" borderId="10" xfId="257" applyFont="1" applyFill="1" applyBorder="1" applyAlignment="1">
      <alignment horizontal="center" vertical="center" wrapText="1"/>
    </xf>
    <xf numFmtId="0" fontId="29" fillId="0" borderId="11" xfId="257" applyFont="1" applyBorder="1" applyAlignment="1">
      <alignment horizontal="center" vertical="center" wrapText="1"/>
    </xf>
    <xf numFmtId="0" fontId="29" fillId="0" borderId="11" xfId="257" applyFont="1" applyFill="1" applyBorder="1" applyAlignment="1">
      <alignment horizontal="center" vertical="center" wrapText="1"/>
    </xf>
    <xf numFmtId="0" fontId="32" fillId="0" borderId="19" xfId="257" applyFont="1" applyFill="1" applyBorder="1" applyAlignment="1">
      <alignment horizontal="center" vertical="center" wrapText="1"/>
    </xf>
    <xf numFmtId="0" fontId="32" fillId="0" borderId="20" xfId="257" applyFont="1" applyFill="1" applyBorder="1" applyAlignment="1">
      <alignment horizontal="center" vertical="center" wrapText="1"/>
    </xf>
  </cellXfs>
  <cellStyles count="4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1 3" xfId="8"/>
    <cellStyle name="20% - Акцент1 4" xfId="9"/>
    <cellStyle name="20% - Акцент1 5" xfId="10"/>
    <cellStyle name="20% - Акцент1 6" xfId="11"/>
    <cellStyle name="20% - Акцент1 7" xfId="12"/>
    <cellStyle name="20% - Акцент2 2" xfId="13"/>
    <cellStyle name="20% - Акцент2 3" xfId="14"/>
    <cellStyle name="20% - Акцент2 4" xfId="15"/>
    <cellStyle name="20% - Акцент2 5" xfId="16"/>
    <cellStyle name="20% - Акцент2 6" xfId="17"/>
    <cellStyle name="20% - Акцент2 7" xfId="18"/>
    <cellStyle name="20% - Акцент3 2" xfId="19"/>
    <cellStyle name="20% - Акцент3 3" xfId="20"/>
    <cellStyle name="20% - Акцент3 4" xfId="21"/>
    <cellStyle name="20% - Акцент3 5" xfId="22"/>
    <cellStyle name="20% - Акцент3 6" xfId="23"/>
    <cellStyle name="20% - Акцент3 7" xfId="24"/>
    <cellStyle name="20% - Акцент4 2" xfId="25"/>
    <cellStyle name="20% - Акцент4 3" xfId="26"/>
    <cellStyle name="20% - Акцент4 4" xfId="27"/>
    <cellStyle name="20% - Акцент4 5" xfId="28"/>
    <cellStyle name="20% - Акцент4 6" xfId="29"/>
    <cellStyle name="20% - Акцент4 7" xfId="30"/>
    <cellStyle name="20% - Акцент5 2" xfId="31"/>
    <cellStyle name="20% - Акцент5 3" xfId="32"/>
    <cellStyle name="20% - Акцент5 4" xfId="33"/>
    <cellStyle name="20% - Акцент5 5" xfId="34"/>
    <cellStyle name="20% - Акцент5 6" xfId="35"/>
    <cellStyle name="20% - Акцент5 7" xfId="36"/>
    <cellStyle name="20% - Акцент6 2" xfId="37"/>
    <cellStyle name="20% - Акцент6 3" xfId="38"/>
    <cellStyle name="20% - Акцент6 4" xfId="39"/>
    <cellStyle name="20% - Акцент6 5" xfId="40"/>
    <cellStyle name="20% - Акцент6 6" xfId="41"/>
    <cellStyle name="20% - Акцент6 7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 2" xfId="49"/>
    <cellStyle name="40% - Акцент1 3" xfId="50"/>
    <cellStyle name="40% - Акцент1 4" xfId="51"/>
    <cellStyle name="40% - Акцент1 5" xfId="52"/>
    <cellStyle name="40% - Акцент1 6" xfId="53"/>
    <cellStyle name="40% - Акцент1 7" xfId="54"/>
    <cellStyle name="40% - Акцент2 2" xfId="55"/>
    <cellStyle name="40% - Акцент2 3" xfId="56"/>
    <cellStyle name="40% - Акцент2 4" xfId="57"/>
    <cellStyle name="40% - Акцент2 5" xfId="58"/>
    <cellStyle name="40% - Акцент2 6" xfId="59"/>
    <cellStyle name="40% - Акцент2 7" xfId="60"/>
    <cellStyle name="40% - Акцент3 2" xfId="61"/>
    <cellStyle name="40% - Акцент3 3" xfId="62"/>
    <cellStyle name="40% - Акцент3 4" xfId="63"/>
    <cellStyle name="40% - Акцент3 5" xfId="64"/>
    <cellStyle name="40% - Акцент3 6" xfId="65"/>
    <cellStyle name="40% - Акцент3 7" xfId="66"/>
    <cellStyle name="40% - Акцент4 2" xfId="67"/>
    <cellStyle name="40% - Акцент4 3" xfId="68"/>
    <cellStyle name="40% - Акцент4 4" xfId="69"/>
    <cellStyle name="40% - Акцент4 5" xfId="70"/>
    <cellStyle name="40% - Акцент4 6" xfId="71"/>
    <cellStyle name="40% - Акцент4 7" xfId="72"/>
    <cellStyle name="40% - Акцент5 2" xfId="73"/>
    <cellStyle name="40% - Акцент5 3" xfId="74"/>
    <cellStyle name="40% - Акцент5 4" xfId="75"/>
    <cellStyle name="40% - Акцент5 5" xfId="76"/>
    <cellStyle name="40% - Акцент5 6" xfId="77"/>
    <cellStyle name="40% - Акцент5 7" xfId="78"/>
    <cellStyle name="40% - Акцент6 2" xfId="79"/>
    <cellStyle name="40% - Акцент6 3" xfId="80"/>
    <cellStyle name="40% - Акцент6 4" xfId="81"/>
    <cellStyle name="40% - Акцент6 5" xfId="82"/>
    <cellStyle name="40% - Акцент6 6" xfId="83"/>
    <cellStyle name="40% - Акцент6 7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Акцент1 2" xfId="91"/>
    <cellStyle name="60% - Акцент1 3" xfId="92"/>
    <cellStyle name="60% - Акцент1 4" xfId="93"/>
    <cellStyle name="60% - Акцент1 5" xfId="94"/>
    <cellStyle name="60% - Акцент1 6" xfId="95"/>
    <cellStyle name="60% - Акцент1 7" xfId="96"/>
    <cellStyle name="60% - Акцент2 2" xfId="97"/>
    <cellStyle name="60% - Акцент2 3" xfId="98"/>
    <cellStyle name="60% - Акцент2 4" xfId="99"/>
    <cellStyle name="60% - Акцент2 5" xfId="100"/>
    <cellStyle name="60% - Акцент2 6" xfId="101"/>
    <cellStyle name="60% - Акцент2 7" xfId="102"/>
    <cellStyle name="60% - Акцент3 2" xfId="103"/>
    <cellStyle name="60% - Акцент3 3" xfId="104"/>
    <cellStyle name="60% - Акцент3 4" xfId="105"/>
    <cellStyle name="60% - Акцент3 5" xfId="106"/>
    <cellStyle name="60% - Акцент3 6" xfId="107"/>
    <cellStyle name="60% - Акцент3 7" xfId="108"/>
    <cellStyle name="60% - Акцент4 2" xfId="109"/>
    <cellStyle name="60% - Акцент4 3" xfId="110"/>
    <cellStyle name="60% - Акцент4 4" xfId="111"/>
    <cellStyle name="60% - Акцент4 5" xfId="112"/>
    <cellStyle name="60% - Акцент4 6" xfId="113"/>
    <cellStyle name="60% - Акцент4 7" xfId="114"/>
    <cellStyle name="60% - Акцент5 2" xfId="115"/>
    <cellStyle name="60% - Акцент5 3" xfId="116"/>
    <cellStyle name="60% - Акцент5 4" xfId="117"/>
    <cellStyle name="60% - Акцент5 5" xfId="118"/>
    <cellStyle name="60% - Акцент5 6" xfId="119"/>
    <cellStyle name="60% - Акцент5 7" xfId="120"/>
    <cellStyle name="60% - Акцент6 2" xfId="121"/>
    <cellStyle name="60% - Акцент6 3" xfId="122"/>
    <cellStyle name="60% - Акцент6 4" xfId="123"/>
    <cellStyle name="60% - Акцент6 5" xfId="124"/>
    <cellStyle name="60% - Акцент6 6" xfId="125"/>
    <cellStyle name="60% - Акцент6 7" xfId="126"/>
    <cellStyle name="Accent1" xfId="127"/>
    <cellStyle name="Accent2" xfId="128"/>
    <cellStyle name="Accent3" xfId="129"/>
    <cellStyle name="Accent4" xfId="130"/>
    <cellStyle name="Accent5" xfId="131"/>
    <cellStyle name="Accent6" xfId="132"/>
    <cellStyle name="Bad" xfId="133"/>
    <cellStyle name="Calculation" xfId="134"/>
    <cellStyle name="Check Cell" xfId="135"/>
    <cellStyle name="Explanatory Text" xfId="136"/>
    <cellStyle name="Good" xfId="137"/>
    <cellStyle name="Heading 1" xfId="138"/>
    <cellStyle name="Heading 2" xfId="139"/>
    <cellStyle name="Heading 3" xfId="140"/>
    <cellStyle name="Heading 4" xfId="141"/>
    <cellStyle name="Input" xfId="142"/>
    <cellStyle name="Linked Cell" xfId="143"/>
    <cellStyle name="Neutral" xfId="144"/>
    <cellStyle name="Note" xfId="145"/>
    <cellStyle name="Output" xfId="146"/>
    <cellStyle name="Title" xfId="147"/>
    <cellStyle name="Total" xfId="148"/>
    <cellStyle name="Warning Text" xfId="149"/>
    <cellStyle name="Акцент1 2" xfId="150"/>
    <cellStyle name="Акцент1 3" xfId="151"/>
    <cellStyle name="Акцент1 4" xfId="152"/>
    <cellStyle name="Акцент1 5" xfId="153"/>
    <cellStyle name="Акцент1 6" xfId="154"/>
    <cellStyle name="Акцент1 7" xfId="155"/>
    <cellStyle name="Акцент2 2" xfId="156"/>
    <cellStyle name="Акцент2 3" xfId="157"/>
    <cellStyle name="Акцент2 4" xfId="158"/>
    <cellStyle name="Акцент2 5" xfId="159"/>
    <cellStyle name="Акцент2 6" xfId="160"/>
    <cellStyle name="Акцент2 7" xfId="161"/>
    <cellStyle name="Акцент3 2" xfId="162"/>
    <cellStyle name="Акцент3 3" xfId="163"/>
    <cellStyle name="Акцент3 4" xfId="164"/>
    <cellStyle name="Акцент3 5" xfId="165"/>
    <cellStyle name="Акцент3 6" xfId="166"/>
    <cellStyle name="Акцент3 7" xfId="167"/>
    <cellStyle name="Акцент4 2" xfId="168"/>
    <cellStyle name="Акцент4 3" xfId="169"/>
    <cellStyle name="Акцент4 4" xfId="170"/>
    <cellStyle name="Акцент4 5" xfId="171"/>
    <cellStyle name="Акцент4 6" xfId="172"/>
    <cellStyle name="Акцент4 7" xfId="173"/>
    <cellStyle name="Акцент5 2" xfId="174"/>
    <cellStyle name="Акцент5 3" xfId="175"/>
    <cellStyle name="Акцент5 4" xfId="176"/>
    <cellStyle name="Акцент5 5" xfId="177"/>
    <cellStyle name="Акцент5 6" xfId="178"/>
    <cellStyle name="Акцент5 7" xfId="179"/>
    <cellStyle name="Акцент6 2" xfId="180"/>
    <cellStyle name="Акцент6 3" xfId="181"/>
    <cellStyle name="Акцент6 4" xfId="182"/>
    <cellStyle name="Акцент6 5" xfId="183"/>
    <cellStyle name="Акцент6 6" xfId="184"/>
    <cellStyle name="Акцент6 7" xfId="185"/>
    <cellStyle name="Ввод  2" xfId="186"/>
    <cellStyle name="Ввод  3" xfId="187"/>
    <cellStyle name="Ввод  4" xfId="188"/>
    <cellStyle name="Ввод  5" xfId="189"/>
    <cellStyle name="Ввод  6" xfId="190"/>
    <cellStyle name="Ввод  7" xfId="191"/>
    <cellStyle name="Вывод 2" xfId="192"/>
    <cellStyle name="Вывод 3" xfId="193"/>
    <cellStyle name="Вывод 4" xfId="194"/>
    <cellStyle name="Вывод 5" xfId="195"/>
    <cellStyle name="Вывод 6" xfId="196"/>
    <cellStyle name="Вывод 7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Гиперссылка" xfId="204" builtinId="8"/>
    <cellStyle name="Денежный 2" xfId="205"/>
    <cellStyle name="Заголовок 1 2" xfId="206"/>
    <cellStyle name="Заголовок 1 3" xfId="207"/>
    <cellStyle name="Заголовок 1 4" xfId="208"/>
    <cellStyle name="Заголовок 1 5" xfId="209"/>
    <cellStyle name="Заголовок 1 6" xfId="210"/>
    <cellStyle name="Заголовок 1 7" xfId="211"/>
    <cellStyle name="Заголовок 2 2" xfId="212"/>
    <cellStyle name="Заголовок 2 3" xfId="213"/>
    <cellStyle name="Заголовок 2 4" xfId="214"/>
    <cellStyle name="Заголовок 2 5" xfId="215"/>
    <cellStyle name="Заголовок 2 6" xfId="216"/>
    <cellStyle name="Заголовок 2 7" xfId="217"/>
    <cellStyle name="Заголовок 3 2" xfId="218"/>
    <cellStyle name="Заголовок 3 3" xfId="219"/>
    <cellStyle name="Заголовок 3 4" xfId="220"/>
    <cellStyle name="Заголовок 3 5" xfId="221"/>
    <cellStyle name="Заголовок 3 6" xfId="222"/>
    <cellStyle name="Заголовок 3 7" xfId="223"/>
    <cellStyle name="Заголовок 4 2" xfId="224"/>
    <cellStyle name="Заголовок 4 3" xfId="225"/>
    <cellStyle name="Заголовок 4 4" xfId="226"/>
    <cellStyle name="Заголовок 4 5" xfId="227"/>
    <cellStyle name="Заголовок 4 6" xfId="228"/>
    <cellStyle name="Заголовок 4 7" xfId="229"/>
    <cellStyle name="Итог 2" xfId="230"/>
    <cellStyle name="Итог 3" xfId="231"/>
    <cellStyle name="Итог 4" xfId="232"/>
    <cellStyle name="Итог 5" xfId="233"/>
    <cellStyle name="Итог 6" xfId="234"/>
    <cellStyle name="Итог 7" xfId="235"/>
    <cellStyle name="Контрольная ячейка 2" xfId="236"/>
    <cellStyle name="Контрольная ячейка 3" xfId="237"/>
    <cellStyle name="Контрольная ячейка 4" xfId="238"/>
    <cellStyle name="Контрольная ячейка 5" xfId="239"/>
    <cellStyle name="Контрольная ячейка 6" xfId="240"/>
    <cellStyle name="Контрольная ячейка 7" xfId="241"/>
    <cellStyle name="Название 2" xfId="242"/>
    <cellStyle name="Название 3" xfId="243"/>
    <cellStyle name="Название 4" xfId="244"/>
    <cellStyle name="Название 5" xfId="245"/>
    <cellStyle name="Название 6" xfId="246"/>
    <cellStyle name="Название 7" xfId="247"/>
    <cellStyle name="Нейтральный 2" xfId="248"/>
    <cellStyle name="Нейтральный 3" xfId="249"/>
    <cellStyle name="Нейтральный 4" xfId="250"/>
    <cellStyle name="Нейтральный 5" xfId="251"/>
    <cellStyle name="Нейтральный 6" xfId="252"/>
    <cellStyle name="Нейтральный 7" xfId="253"/>
    <cellStyle name="Обычный" xfId="0" builtinId="0"/>
    <cellStyle name="Обычный 10" xfId="254"/>
    <cellStyle name="Обычный 10 2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17" xfId="264"/>
    <cellStyle name="Обычный 2 17 2" xfId="265"/>
    <cellStyle name="Обычный 2 17 2 2" xfId="266"/>
    <cellStyle name="Обычный 2 18" xfId="267"/>
    <cellStyle name="Обычный 2 19" xfId="268"/>
    <cellStyle name="Обычный 2 19 2" xfId="269"/>
    <cellStyle name="Обычный 2 19 2 2" xfId="270"/>
    <cellStyle name="Обычный 2 19 2 2 2" xfId="271"/>
    <cellStyle name="Обычный 2 19 2 2 2 2" xfId="272"/>
    <cellStyle name="Обычный 2 19 2 2 2 2 2" xfId="273"/>
    <cellStyle name="Обычный 2 19 2 2 2 2 3" xfId="274"/>
    <cellStyle name="Обычный 2 19 2 2 3" xfId="275"/>
    <cellStyle name="Обычный 2 19 2 2 4" xfId="276"/>
    <cellStyle name="Обычный 2 19 2 3" xfId="277"/>
    <cellStyle name="Обычный 2 19 2 3 2" xfId="278"/>
    <cellStyle name="Обычный 2 19 2 3 3" xfId="279"/>
    <cellStyle name="Обычный 2 19 3" xfId="280"/>
    <cellStyle name="Обычный 2 19 3 2" xfId="281"/>
    <cellStyle name="Обычный 2 19 3 2 2" xfId="282"/>
    <cellStyle name="Обычный 2 19 3 2 3" xfId="283"/>
    <cellStyle name="Обычный 2 19 4" xfId="284"/>
    <cellStyle name="Обычный 2 19 5" xfId="285"/>
    <cellStyle name="Обычный 2 2" xfId="286"/>
    <cellStyle name="Обычный 2 2 2" xfId="287"/>
    <cellStyle name="Обычный 2 2 2 2" xfId="288"/>
    <cellStyle name="Обычный 2 2 2 2 2" xfId="289"/>
    <cellStyle name="Обычный 2 2 2 2 2 2" xfId="290"/>
    <cellStyle name="Обычный 2 2 2 2 2 2 2" xfId="291"/>
    <cellStyle name="Обычный 2 2 2 2 2 2 2 2" xfId="292"/>
    <cellStyle name="Обычный 2 2 2 2 2 2 2 2 2" xfId="293"/>
    <cellStyle name="Обычный 2 2 2 2 2 2 2 2 2 2" xfId="294"/>
    <cellStyle name="Обычный 2 2 2 2 2 2 2 2 2 2 2" xfId="295"/>
    <cellStyle name="Обычный 2 2 2 2 2 2 2 2 2 2 2 2" xfId="296"/>
    <cellStyle name="Обычный 2 2 2 2 2 2 2 2 2 3" xfId="297"/>
    <cellStyle name="Обычный 2 2 2 2 2 2 2 2 3" xfId="298"/>
    <cellStyle name="Обычный 2 2 2 2 2 2 2 2 3 2" xfId="299"/>
    <cellStyle name="Обычный 2 2 2 2 2 2 2 3" xfId="300"/>
    <cellStyle name="Обычный 2 2 2 2 2 2 2 3 2" xfId="301"/>
    <cellStyle name="Обычный 2 2 2 2 2 2 2 3 2 2" xfId="302"/>
    <cellStyle name="Обычный 2 2 2 2 2 2 2 4" xfId="303"/>
    <cellStyle name="Обычный 2 2 2 2 2 2 3" xfId="304"/>
    <cellStyle name="Обычный 2 2 2 2 2 2 3 2" xfId="305"/>
    <cellStyle name="Обычный 2 2 2 2 2 2 3 2 2" xfId="306"/>
    <cellStyle name="Обычный 2 2 2 2 2 2 3 2 2 2" xfId="307"/>
    <cellStyle name="Обычный 2 2 2 2 2 2 3 3" xfId="308"/>
    <cellStyle name="Обычный 2 2 2 2 2 2 4" xfId="309"/>
    <cellStyle name="Обычный 2 2 2 2 2 2 4 2" xfId="310"/>
    <cellStyle name="Обычный 2 2 2 2 2 3" xfId="311"/>
    <cellStyle name="Обычный 2 2 2 2 2 3 2" xfId="312"/>
    <cellStyle name="Обычный 2 2 2 2 2 3 2 2" xfId="313"/>
    <cellStyle name="Обычный 2 2 2 2 2 3 2 2 2" xfId="314"/>
    <cellStyle name="Обычный 2 2 2 2 2 3 2 2 2 2" xfId="315"/>
    <cellStyle name="Обычный 2 2 2 2 2 3 2 3" xfId="316"/>
    <cellStyle name="Обычный 2 2 2 2 2 3 3" xfId="317"/>
    <cellStyle name="Обычный 2 2 2 2 2 3 3 2" xfId="318"/>
    <cellStyle name="Обычный 2 2 2 2 2 4" xfId="319"/>
    <cellStyle name="Обычный 2 2 2 2 2 4 2" xfId="320"/>
    <cellStyle name="Обычный 2 2 2 2 2 4 2 2" xfId="321"/>
    <cellStyle name="Обычный 2 2 2 2 2 5" xfId="322"/>
    <cellStyle name="Обычный 2 2 2 2 3" xfId="323"/>
    <cellStyle name="Обычный 2 2 2 2 3 2" xfId="324"/>
    <cellStyle name="Обычный 2 2 2 2 3 2 2" xfId="325"/>
    <cellStyle name="Обычный 2 2 2 2 3 2 2 2" xfId="326"/>
    <cellStyle name="Обычный 2 2 2 2 3 2 2 2 2" xfId="327"/>
    <cellStyle name="Обычный 2 2 2 2 3 2 3" xfId="328"/>
    <cellStyle name="Обычный 2 2 2 2 3 3" xfId="329"/>
    <cellStyle name="Обычный 2 2 2 2 3 3 2" xfId="330"/>
    <cellStyle name="Обычный 2 2 2 2 4" xfId="331"/>
    <cellStyle name="Обычный 2 2 2 2 4 2" xfId="332"/>
    <cellStyle name="Обычный 2 2 2 2 4 2 2" xfId="333"/>
    <cellStyle name="Обычный 2 2 2 2 5" xfId="334"/>
    <cellStyle name="Обычный 2 2 2 3" xfId="335"/>
    <cellStyle name="Обычный 2 2 2 4" xfId="336"/>
    <cellStyle name="Обычный 2 2 2 4 2" xfId="337"/>
    <cellStyle name="Обычный 2 2 2 4 2 2" xfId="338"/>
    <cellStyle name="Обычный 2 2 2 4 2 2 2" xfId="339"/>
    <cellStyle name="Обычный 2 2 2 4 2 2 2 2" xfId="340"/>
    <cellStyle name="Обычный 2 2 2 4 2 3" xfId="341"/>
    <cellStyle name="Обычный 2 2 2 4 3" xfId="342"/>
    <cellStyle name="Обычный 2 2 2 4 3 2" xfId="343"/>
    <cellStyle name="Обычный 2 2 2 5" xfId="344"/>
    <cellStyle name="Обычный 2 2 2 5 2" xfId="345"/>
    <cellStyle name="Обычный 2 2 2 5 2 2" xfId="346"/>
    <cellStyle name="Обычный 2 2 2 6" xfId="347"/>
    <cellStyle name="Обычный 2 2 3" xfId="348"/>
    <cellStyle name="Обычный 2 2 3 2" xfId="349"/>
    <cellStyle name="Обычный 2 2 4" xfId="350"/>
    <cellStyle name="Обычный 2 2 4 2" xfId="351"/>
    <cellStyle name="Обычный 2 2 4 2 2" xfId="352"/>
    <cellStyle name="Обычный 2 2 4 2 2 2" xfId="353"/>
    <cellStyle name="Обычный 2 2 4 2 2 2 2" xfId="354"/>
    <cellStyle name="Обычный 2 2 4 2 3" xfId="355"/>
    <cellStyle name="Обычный 2 2 4 3" xfId="356"/>
    <cellStyle name="Обычный 2 2 4 3 2" xfId="357"/>
    <cellStyle name="Обычный 2 2 5" xfId="358"/>
    <cellStyle name="Обычный 2 2 5 2" xfId="359"/>
    <cellStyle name="Обычный 2 2 5 2 2" xfId="360"/>
    <cellStyle name="Обычный 2 2 6" xfId="361"/>
    <cellStyle name="Обычный 2 2 7" xfId="362"/>
    <cellStyle name="Обычный 2 20" xfId="363"/>
    <cellStyle name="Обычный 2 20 2" xfId="364"/>
    <cellStyle name="Обычный 2 20 2 2" xfId="365"/>
    <cellStyle name="Обычный 2 20 2 2 2" xfId="366"/>
    <cellStyle name="Обычный 2 20 2 2 3" xfId="367"/>
    <cellStyle name="Обычный 2 20 3" xfId="368"/>
    <cellStyle name="Обычный 2 20 4" xfId="369"/>
    <cellStyle name="Обычный 2 21" xfId="370"/>
    <cellStyle name="Обычный 2 21 2" xfId="371"/>
    <cellStyle name="Обычный 2 21 3" xfId="372"/>
    <cellStyle name="Обычный 2 22" xfId="373"/>
    <cellStyle name="Обычный 2 23" xfId="374"/>
    <cellStyle name="Обычный 2 24" xfId="375"/>
    <cellStyle name="Обычный 2 25" xfId="376"/>
    <cellStyle name="Обычный 2 3" xfId="377"/>
    <cellStyle name="Обычный 2 3 2" xfId="378"/>
    <cellStyle name="Обычный 2 4" xfId="379"/>
    <cellStyle name="Обычный 2 4 2" xfId="380"/>
    <cellStyle name="Обычный 2 5" xfId="381"/>
    <cellStyle name="Обычный 2 5 2" xfId="382"/>
    <cellStyle name="Обычный 2 6" xfId="383"/>
    <cellStyle name="Обычный 2 7" xfId="384"/>
    <cellStyle name="Обычный 2 8" xfId="385"/>
    <cellStyle name="Обычный 2 9" xfId="386"/>
    <cellStyle name="Обычный 3" xfId="387"/>
    <cellStyle name="Обычный 3 10" xfId="388"/>
    <cellStyle name="Обычный 3 11" xfId="389"/>
    <cellStyle name="Обычный 3 12" xfId="390"/>
    <cellStyle name="Обычный 3 13" xfId="391"/>
    <cellStyle name="Обычный 3 13 2" xfId="392"/>
    <cellStyle name="Обычный 3 13 3" xfId="393"/>
    <cellStyle name="Обычный 3 14" xfId="394"/>
    <cellStyle name="Обычный 3 14 2" xfId="395"/>
    <cellStyle name="Обычный 3 14 3" xfId="396"/>
    <cellStyle name="Обычный 3 15" xfId="397"/>
    <cellStyle name="Обычный 3 2" xfId="398"/>
    <cellStyle name="Обычный 3 3" xfId="399"/>
    <cellStyle name="Обычный 3 4" xfId="400"/>
    <cellStyle name="Обычный 3 5" xfId="401"/>
    <cellStyle name="Обычный 3 6" xfId="402"/>
    <cellStyle name="Обычный 3 7" xfId="403"/>
    <cellStyle name="Обычный 3 8" xfId="404"/>
    <cellStyle name="Обычный 3 9" xfId="405"/>
    <cellStyle name="Обычный 3_Val 2010 10" xfId="406"/>
    <cellStyle name="Обычный 4" xfId="407"/>
    <cellStyle name="Обычный 4 10" xfId="408"/>
    <cellStyle name="Обычный 4 2" xfId="409"/>
    <cellStyle name="Обычный 4 3" xfId="410"/>
    <cellStyle name="Обычный 4 4" xfId="411"/>
    <cellStyle name="Обычный 4 5" xfId="412"/>
    <cellStyle name="Обычный 4 6" xfId="413"/>
    <cellStyle name="Обычный 4 7" xfId="414"/>
    <cellStyle name="Обычный 4 8" xfId="415"/>
    <cellStyle name="Обычный 4 9" xfId="416"/>
    <cellStyle name="Обычный 4 9 2" xfId="417"/>
    <cellStyle name="Обычный 4 9 3" xfId="418"/>
    <cellStyle name="Обычный 5" xfId="419"/>
    <cellStyle name="Обычный 5 2" xfId="420"/>
    <cellStyle name="Обычный 5 3" xfId="421"/>
    <cellStyle name="Обычный 5 4" xfId="422"/>
    <cellStyle name="Обычный 5 5" xfId="423"/>
    <cellStyle name="Обычный 6" xfId="424"/>
    <cellStyle name="Обычный 6 2" xfId="425"/>
    <cellStyle name="Обычный 6 3" xfId="426"/>
    <cellStyle name="Обычный 7" xfId="427"/>
    <cellStyle name="Обычный 7 2" xfId="428"/>
    <cellStyle name="Обычный 8" xfId="429"/>
    <cellStyle name="Обычный_tabsv26" xfId="430"/>
    <cellStyle name="Обычный_Лист1" xfId="431"/>
    <cellStyle name="Обычный_таблицы1" xfId="432"/>
    <cellStyle name="Плохой 2" xfId="433"/>
    <cellStyle name="Плохой 3" xfId="434"/>
    <cellStyle name="Плохой 4" xfId="435"/>
    <cellStyle name="Плохой 5" xfId="436"/>
    <cellStyle name="Плохой 6" xfId="437"/>
    <cellStyle name="Плохой 7" xfId="438"/>
    <cellStyle name="Пояснение 2" xfId="439"/>
    <cellStyle name="Пояснение 3" xfId="440"/>
    <cellStyle name="Пояснение 4" xfId="441"/>
    <cellStyle name="Пояснение 5" xfId="442"/>
    <cellStyle name="Пояснение 6" xfId="443"/>
    <cellStyle name="Пояснение 7" xfId="444"/>
    <cellStyle name="Примечание 2" xfId="445"/>
    <cellStyle name="Примечание 3" xfId="446"/>
    <cellStyle name="Примечание 4" xfId="447"/>
    <cellStyle name="Примечание 5" xfId="448"/>
    <cellStyle name="Примечание 6" xfId="449"/>
    <cellStyle name="Примечание 7" xfId="450"/>
    <cellStyle name="Связанная ячейка 2" xfId="451"/>
    <cellStyle name="Связанная ячейка 3" xfId="452"/>
    <cellStyle name="Связанная ячейка 4" xfId="453"/>
    <cellStyle name="Связанная ячейка 5" xfId="454"/>
    <cellStyle name="Связанная ячейка 6" xfId="455"/>
    <cellStyle name="Связанная ячейка 7" xfId="456"/>
    <cellStyle name="Текст предупреждения 2" xfId="457"/>
    <cellStyle name="Текст предупреждения 3" xfId="458"/>
    <cellStyle name="Текст предупреждения 4" xfId="459"/>
    <cellStyle name="Текст предупреждения 5" xfId="460"/>
    <cellStyle name="Текст предупреждения 6" xfId="461"/>
    <cellStyle name="Текст предупреждения 7" xfId="462"/>
    <cellStyle name="Хороший 2" xfId="463"/>
    <cellStyle name="Хороший 3" xfId="464"/>
    <cellStyle name="Хороший 4" xfId="465"/>
    <cellStyle name="Хороший 5" xfId="466"/>
    <cellStyle name="Хороший 6" xfId="467"/>
    <cellStyle name="Хороший 7" xfId="4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371475</xdr:colOff>
      <xdr:row>3</xdr:row>
      <xdr:rowOff>104775</xdr:rowOff>
    </xdr:to>
    <xdr:pic>
      <xdr:nvPicPr>
        <xdr:cNvPr id="20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6225"/>
          <a:ext cx="24288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A10" sqref="A10:J13"/>
    </sheetView>
  </sheetViews>
  <sheetFormatPr defaultColWidth="10.28515625" defaultRowHeight="12.75"/>
  <cols>
    <col min="1" max="4" width="10.28515625" style="2"/>
    <col min="5" max="5" width="11.5703125" style="2" customWidth="1"/>
    <col min="6" max="8" width="10.28515625" style="2"/>
    <col min="9" max="9" width="11.42578125" style="149" customWidth="1"/>
    <col min="10" max="16384" width="10.28515625" style="149"/>
  </cols>
  <sheetData>
    <row r="1" spans="1:16" s="142" customFormat="1" ht="21" customHeight="1"/>
    <row r="2" spans="1:16" s="143" customFormat="1" ht="24.6" customHeight="1">
      <c r="A2" s="209"/>
      <c r="B2" s="209"/>
      <c r="C2" s="209"/>
      <c r="D2" s="209"/>
    </row>
    <row r="3" spans="1:16" s="143" customFormat="1" ht="22.9" customHeight="1">
      <c r="A3" s="209"/>
      <c r="B3" s="209"/>
      <c r="C3" s="209"/>
      <c r="D3" s="209"/>
    </row>
    <row r="4" spans="1:16" s="143" customFormat="1" ht="9" customHeight="1">
      <c r="A4" s="209"/>
      <c r="B4" s="209"/>
      <c r="C4" s="209"/>
      <c r="D4" s="209"/>
    </row>
    <row r="5" spans="1:16" s="143" customFormat="1" ht="24" customHeight="1"/>
    <row r="6" spans="1:16" s="143" customFormat="1" ht="22.15" customHeight="1">
      <c r="A6" s="210" t="s">
        <v>267</v>
      </c>
      <c r="B6" s="210"/>
      <c r="C6" s="210"/>
      <c r="D6" s="210"/>
      <c r="E6" s="210"/>
      <c r="I6" s="144"/>
    </row>
    <row r="7" spans="1:16" s="143" customFormat="1" ht="22.9" customHeight="1">
      <c r="A7" s="207" t="s">
        <v>237</v>
      </c>
      <c r="B7" s="208"/>
      <c r="C7" s="208"/>
      <c r="D7" s="208"/>
      <c r="E7" s="208"/>
      <c r="I7" s="145"/>
      <c r="J7" s="146"/>
      <c r="K7" s="146"/>
      <c r="L7" s="146"/>
      <c r="M7" s="146"/>
      <c r="N7" s="146"/>
      <c r="O7" s="146"/>
      <c r="P7" s="146"/>
    </row>
    <row r="8" spans="1:16" s="143" customFormat="1" ht="22.15" customHeight="1">
      <c r="A8" s="147"/>
      <c r="B8" s="147"/>
      <c r="C8" s="147"/>
      <c r="D8" s="147"/>
      <c r="E8" s="147"/>
      <c r="F8" s="146"/>
    </row>
    <row r="9" spans="1:16" ht="21" customHeight="1">
      <c r="A9" s="147"/>
      <c r="B9" s="147"/>
      <c r="C9" s="147"/>
      <c r="D9" s="147"/>
      <c r="E9" s="147"/>
      <c r="F9" s="148"/>
    </row>
    <row r="10" spans="1:16" ht="21" customHeight="1">
      <c r="A10" s="205" t="s">
        <v>215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150"/>
      <c r="L10" s="150"/>
      <c r="M10" s="150"/>
      <c r="N10" s="150"/>
      <c r="O10" s="150"/>
      <c r="P10" s="150"/>
    </row>
    <row r="11" spans="1:16" ht="25.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150"/>
      <c r="L11" s="150"/>
      <c r="M11" s="150"/>
      <c r="N11" s="150"/>
      <c r="O11" s="150"/>
      <c r="P11" s="150"/>
    </row>
    <row r="12" spans="1:16" ht="25.9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150"/>
      <c r="L12" s="150"/>
      <c r="M12" s="150"/>
      <c r="N12" s="150"/>
      <c r="O12" s="150"/>
      <c r="P12" s="150"/>
    </row>
    <row r="13" spans="1:16" ht="21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151"/>
      <c r="L13" s="152"/>
      <c r="M13" s="151"/>
      <c r="N13" s="151"/>
      <c r="O13" s="151"/>
      <c r="P13" s="151"/>
    </row>
    <row r="14" spans="1:16" ht="22.9" customHeight="1">
      <c r="A14" s="153"/>
      <c r="B14" s="153"/>
      <c r="C14" s="153"/>
      <c r="D14" s="153"/>
      <c r="E14" s="153"/>
      <c r="F14" s="148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s="156" customFormat="1" ht="22.5" customHeight="1">
      <c r="A15" s="154" t="s">
        <v>155</v>
      </c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6" s="156" customFormat="1">
      <c r="A16" s="10"/>
      <c r="B16" s="10"/>
      <c r="C16" s="10"/>
      <c r="D16" s="10"/>
      <c r="E16" s="10"/>
      <c r="F16" s="1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s="156" customFormat="1" ht="17.25" customHeight="1">
      <c r="A17" s="157"/>
      <c r="B17" s="158"/>
      <c r="C17" s="158"/>
      <c r="D17" s="158"/>
      <c r="E17" s="158"/>
      <c r="F17" s="13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56" customFormat="1">
      <c r="A18" s="13"/>
      <c r="B18" s="13"/>
      <c r="C18" s="13"/>
      <c r="D18" s="13"/>
      <c r="E18" s="13"/>
      <c r="F18" s="13"/>
      <c r="G18" s="160"/>
      <c r="H18" s="13"/>
      <c r="I18" s="161"/>
      <c r="J18" s="162"/>
      <c r="K18" s="160"/>
      <c r="L18" s="163"/>
      <c r="M18" s="160"/>
      <c r="N18" s="160"/>
      <c r="O18" s="160"/>
      <c r="P18" s="160"/>
    </row>
    <row r="19" spans="1:16" s="156" customFormat="1" ht="22.9" customHeight="1">
      <c r="A19" s="155" t="s">
        <v>265</v>
      </c>
      <c r="B19" s="158"/>
      <c r="C19" s="158"/>
      <c r="D19" s="158"/>
      <c r="E19" s="158"/>
      <c r="F19" s="13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 ht="24.6" customHeight="1">
      <c r="I20" s="164"/>
      <c r="J20" s="165"/>
      <c r="L20" s="166"/>
    </row>
    <row r="21" spans="1:16" ht="24.6" customHeight="1">
      <c r="I21" s="167"/>
      <c r="J21" s="165"/>
    </row>
    <row r="22" spans="1:16" ht="24.6" customHeight="1">
      <c r="I22" s="167"/>
      <c r="J22" s="165"/>
    </row>
    <row r="23" spans="1:16" ht="24.6" customHeight="1">
      <c r="I23" s="167"/>
      <c r="J23" s="165"/>
    </row>
  </sheetData>
  <mergeCells count="4">
    <mergeCell ref="A10:J13"/>
    <mergeCell ref="A7:E7"/>
    <mergeCell ref="A2:D4"/>
    <mergeCell ref="A6:E6"/>
  </mergeCells>
  <phoneticPr fontId="0" type="noConversion"/>
  <pageMargins left="0.78740157480314965" right="0.39370078740157483" top="0.39370078740157483" bottom="0.39370078740157483" header="0" footer="0"/>
  <pageSetup paperSize="9" scale="88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>
      <selection activeCell="F22" sqref="F22"/>
    </sheetView>
  </sheetViews>
  <sheetFormatPr defaultColWidth="10.28515625" defaultRowHeight="12.75"/>
  <cols>
    <col min="1" max="1" width="33.5703125" style="78" customWidth="1"/>
    <col min="2" max="3" width="25" style="78" customWidth="1"/>
    <col min="4" max="4" width="23.28515625" style="78" customWidth="1"/>
    <col min="5" max="16384" width="10.28515625" style="78"/>
  </cols>
  <sheetData>
    <row r="1" spans="1:5" ht="28.5" customHeight="1">
      <c r="A1" s="241" t="s">
        <v>19</v>
      </c>
      <c r="B1" s="241"/>
      <c r="C1" s="241"/>
      <c r="D1" s="241"/>
    </row>
    <row r="2" spans="1:5">
      <c r="A2" s="79"/>
      <c r="B2" s="79"/>
      <c r="C2" s="79"/>
      <c r="D2" s="79"/>
    </row>
    <row r="3" spans="1:5" s="80" customFormat="1">
      <c r="B3" s="81"/>
      <c r="C3" s="81"/>
      <c r="D3" s="82" t="s">
        <v>43</v>
      </c>
    </row>
    <row r="4" spans="1:5" ht="23.25" customHeight="1">
      <c r="A4" s="242"/>
      <c r="B4" s="231" t="s">
        <v>177</v>
      </c>
      <c r="C4" s="233" t="s">
        <v>176</v>
      </c>
      <c r="D4" s="234"/>
      <c r="E4" s="80"/>
    </row>
    <row r="5" spans="1:5" ht="31.5" customHeight="1">
      <c r="A5" s="243"/>
      <c r="B5" s="232"/>
      <c r="C5" s="40" t="s">
        <v>178</v>
      </c>
      <c r="D5" s="83" t="s">
        <v>179</v>
      </c>
      <c r="E5" s="80"/>
    </row>
    <row r="6" spans="1:5" s="85" customFormat="1" ht="14.25" customHeight="1">
      <c r="A6" s="84" t="s">
        <v>0</v>
      </c>
      <c r="B6" s="16">
        <v>12961695</v>
      </c>
      <c r="C6" s="16">
        <v>10781280</v>
      </c>
      <c r="D6" s="16">
        <v>2180415</v>
      </c>
    </row>
    <row r="7" spans="1:5" s="85" customFormat="1" ht="24" customHeight="1">
      <c r="A7" s="86" t="s">
        <v>52</v>
      </c>
      <c r="B7" s="16">
        <v>14626905</v>
      </c>
      <c r="C7" s="16">
        <v>11928251</v>
      </c>
      <c r="D7" s="16">
        <v>2698654</v>
      </c>
    </row>
    <row r="8" spans="1:5">
      <c r="A8" s="86" t="s">
        <v>53</v>
      </c>
      <c r="B8" s="16">
        <v>1226078</v>
      </c>
      <c r="C8" s="16">
        <v>990927</v>
      </c>
      <c r="D8" s="16">
        <v>235151</v>
      </c>
    </row>
    <row r="9" spans="1:5">
      <c r="A9" s="86" t="s">
        <v>54</v>
      </c>
      <c r="B9" s="16">
        <v>906720</v>
      </c>
      <c r="C9" s="16">
        <v>648634</v>
      </c>
      <c r="D9" s="16">
        <v>258086</v>
      </c>
    </row>
    <row r="10" spans="1:5">
      <c r="A10" s="86" t="s">
        <v>56</v>
      </c>
      <c r="B10" s="16">
        <v>176524</v>
      </c>
      <c r="C10" s="16">
        <v>116231</v>
      </c>
      <c r="D10" s="16">
        <v>60293</v>
      </c>
    </row>
    <row r="11" spans="1:5">
      <c r="A11" s="86" t="s">
        <v>57</v>
      </c>
      <c r="B11" s="16">
        <v>6481</v>
      </c>
      <c r="C11" s="16">
        <v>308</v>
      </c>
      <c r="D11" s="16">
        <v>6173</v>
      </c>
    </row>
    <row r="12" spans="1:5">
      <c r="A12" s="86" t="s">
        <v>58</v>
      </c>
      <c r="B12" s="16">
        <v>10645892</v>
      </c>
      <c r="C12" s="16">
        <v>9025180</v>
      </c>
      <c r="D12" s="16">
        <v>1620712</v>
      </c>
    </row>
    <row r="13" spans="1:5" s="85" customFormat="1">
      <c r="A13" s="86" t="s">
        <v>2</v>
      </c>
      <c r="B13" s="16">
        <v>474808</v>
      </c>
      <c r="C13" s="16">
        <v>371694</v>
      </c>
      <c r="D13" s="16">
        <v>103114</v>
      </c>
    </row>
    <row r="14" spans="1:5">
      <c r="A14" s="86" t="s">
        <v>59</v>
      </c>
      <c r="B14" s="16">
        <v>470718</v>
      </c>
      <c r="C14" s="16">
        <v>370244</v>
      </c>
      <c r="D14" s="16">
        <v>100474</v>
      </c>
    </row>
    <row r="15" spans="1:5">
      <c r="A15" s="72" t="s">
        <v>60</v>
      </c>
      <c r="B15" s="16">
        <v>4090</v>
      </c>
      <c r="C15" s="16">
        <v>1450</v>
      </c>
      <c r="D15" s="16">
        <v>2640</v>
      </c>
    </row>
    <row r="16" spans="1:5" s="85" customFormat="1">
      <c r="A16" s="86" t="s">
        <v>4</v>
      </c>
      <c r="B16" s="16">
        <v>1152779</v>
      </c>
      <c r="C16" s="16">
        <v>749542</v>
      </c>
      <c r="D16" s="16">
        <v>403237</v>
      </c>
    </row>
    <row r="17" spans="1:4" s="85" customFormat="1">
      <c r="A17" s="87" t="s">
        <v>3</v>
      </c>
      <c r="B17" s="23">
        <v>34604</v>
      </c>
      <c r="C17" s="23">
        <v>25035</v>
      </c>
      <c r="D17" s="23">
        <v>9570</v>
      </c>
    </row>
    <row r="18" spans="1:4">
      <c r="B18" s="35"/>
      <c r="C18" s="35"/>
      <c r="D18" s="35"/>
    </row>
    <row r="19" spans="1:4">
      <c r="B19" s="35"/>
      <c r="C19" s="35"/>
      <c r="D19" s="66"/>
    </row>
    <row r="20" spans="1:4">
      <c r="B20" s="35"/>
      <c r="C20" s="35"/>
      <c r="D20" s="35"/>
    </row>
    <row r="21" spans="1:4">
      <c r="B21" s="35"/>
      <c r="C21" s="35"/>
      <c r="D21" s="35"/>
    </row>
    <row r="22" spans="1:4">
      <c r="B22" s="16"/>
      <c r="C22" s="16"/>
      <c r="D22" s="16"/>
    </row>
    <row r="23" spans="1:4">
      <c r="B23" s="16"/>
      <c r="C23" s="16"/>
      <c r="D23" s="16"/>
    </row>
    <row r="24" spans="1:4">
      <c r="B24" s="16"/>
      <c r="C24" s="16"/>
      <c r="D24" s="16"/>
    </row>
    <row r="25" spans="1:4">
      <c r="B25" s="16"/>
      <c r="C25" s="16"/>
      <c r="D25" s="16"/>
    </row>
    <row r="26" spans="1:4">
      <c r="B26" s="16"/>
      <c r="C26" s="16"/>
      <c r="D26" s="16"/>
    </row>
    <row r="27" spans="1:4">
      <c r="B27" s="16"/>
      <c r="C27" s="16"/>
      <c r="D27" s="16"/>
    </row>
    <row r="28" spans="1:4">
      <c r="B28" s="16"/>
      <c r="C28" s="16"/>
      <c r="D28" s="16"/>
    </row>
    <row r="29" spans="1:4">
      <c r="B29" s="16"/>
      <c r="C29" s="16"/>
      <c r="D29" s="16"/>
    </row>
    <row r="30" spans="1:4">
      <c r="B30" s="16"/>
      <c r="C30" s="16"/>
      <c r="D30" s="16"/>
    </row>
    <row r="31" spans="1:4">
      <c r="B31" s="16"/>
      <c r="C31" s="16"/>
      <c r="D31" s="16"/>
    </row>
    <row r="32" spans="1:4">
      <c r="B32" s="16"/>
      <c r="C32" s="16"/>
      <c r="D32" s="16"/>
    </row>
    <row r="33" spans="2:4">
      <c r="B33" s="16"/>
      <c r="C33" s="16"/>
      <c r="D33" s="16"/>
    </row>
  </sheetData>
  <mergeCells count="4">
    <mergeCell ref="A1:D1"/>
    <mergeCell ref="A4:A5"/>
    <mergeCell ref="B4:B5"/>
    <mergeCell ref="C4:D4"/>
  </mergeCells>
  <phoneticPr fontId="0" type="noConversion"/>
  <pageMargins left="0.59055118110236227" right="0.59055118110236227" top="0.6692913385826772" bottom="0.98425196850393704" header="0" footer="0.39370078740157483"/>
  <pageSetup paperSize="9" firstPageNumber="17" orientation="landscape" useFirstPageNumber="1" r:id="rId1"/>
  <headerFooter alignWithMargins="0">
    <oddFooter>&amp;R&amp;"-,полужирный"&amp;8&amp;P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142"/>
  <sheetViews>
    <sheetView zoomScaleSheetLayoutView="100" workbookViewId="0">
      <selection activeCell="A132" sqref="A132:E132"/>
    </sheetView>
  </sheetViews>
  <sheetFormatPr defaultColWidth="10.28515625" defaultRowHeight="12.75"/>
  <cols>
    <col min="1" max="1" width="25.42578125" style="78" customWidth="1"/>
    <col min="2" max="2" width="21.5703125" style="78" customWidth="1"/>
    <col min="3" max="3" width="22.42578125" style="78" customWidth="1"/>
    <col min="4" max="4" width="23.85546875" style="78" customWidth="1"/>
    <col min="5" max="5" width="21.85546875" style="78" customWidth="1"/>
    <col min="6" max="16384" width="10.28515625" style="78"/>
  </cols>
  <sheetData>
    <row r="2" spans="1:5" ht="30" customHeight="1">
      <c r="A2" s="245" t="s">
        <v>20</v>
      </c>
      <c r="B2" s="245"/>
      <c r="C2" s="245"/>
      <c r="D2" s="245"/>
    </row>
    <row r="3" spans="1:5" s="80" customFormat="1">
      <c r="B3" s="88"/>
      <c r="C3" s="81"/>
      <c r="D3" s="82" t="s">
        <v>43</v>
      </c>
    </row>
    <row r="4" spans="1:5" ht="17.25" customHeight="1">
      <c r="A4" s="246"/>
      <c r="B4" s="231" t="s">
        <v>177</v>
      </c>
      <c r="C4" s="233" t="s">
        <v>180</v>
      </c>
      <c r="D4" s="234"/>
      <c r="E4" s="80"/>
    </row>
    <row r="5" spans="1:5" ht="24.75" customHeight="1">
      <c r="A5" s="247"/>
      <c r="B5" s="232"/>
      <c r="C5" s="40" t="s">
        <v>178</v>
      </c>
      <c r="D5" s="83" t="s">
        <v>179</v>
      </c>
      <c r="E5" s="80"/>
    </row>
    <row r="6" spans="1:5" s="85" customFormat="1">
      <c r="A6" s="33" t="s">
        <v>187</v>
      </c>
      <c r="B6" s="112">
        <v>14626905</v>
      </c>
      <c r="C6" s="112">
        <v>11928251</v>
      </c>
      <c r="D6" s="112">
        <v>2698654</v>
      </c>
    </row>
    <row r="7" spans="1:5">
      <c r="A7" s="34" t="s">
        <v>188</v>
      </c>
      <c r="B7" s="57">
        <v>6540</v>
      </c>
      <c r="C7" s="57">
        <v>2750</v>
      </c>
      <c r="D7" s="57">
        <v>3790</v>
      </c>
    </row>
    <row r="8" spans="1:5">
      <c r="A8" s="34" t="s">
        <v>189</v>
      </c>
      <c r="B8" s="57">
        <v>8537118</v>
      </c>
      <c r="C8" s="57">
        <v>7066401</v>
      </c>
      <c r="D8" s="57">
        <v>1470717</v>
      </c>
    </row>
    <row r="9" spans="1:5">
      <c r="A9" s="34" t="s">
        <v>45</v>
      </c>
      <c r="B9" s="57">
        <v>3118863</v>
      </c>
      <c r="C9" s="57">
        <v>2525172</v>
      </c>
      <c r="D9" s="57">
        <v>593691</v>
      </c>
    </row>
    <row r="10" spans="1:5">
      <c r="A10" s="34" t="s">
        <v>190</v>
      </c>
      <c r="B10" s="57">
        <v>219126</v>
      </c>
      <c r="C10" s="57">
        <v>154391</v>
      </c>
      <c r="D10" s="57">
        <v>64735</v>
      </c>
    </row>
    <row r="11" spans="1:5">
      <c r="A11" s="34" t="s">
        <v>191</v>
      </c>
      <c r="B11" s="57">
        <v>1180590</v>
      </c>
      <c r="C11" s="57">
        <v>1081892</v>
      </c>
      <c r="D11" s="57">
        <v>98698</v>
      </c>
    </row>
    <row r="12" spans="1:5">
      <c r="A12" s="34" t="s">
        <v>192</v>
      </c>
      <c r="B12" s="57">
        <v>112952</v>
      </c>
      <c r="C12" s="57">
        <v>79165</v>
      </c>
      <c r="D12" s="57">
        <v>33787</v>
      </c>
    </row>
    <row r="13" spans="1:5">
      <c r="A13" s="34" t="s">
        <v>193</v>
      </c>
      <c r="B13" s="57">
        <v>483945</v>
      </c>
      <c r="C13" s="57">
        <v>240261</v>
      </c>
      <c r="D13" s="57">
        <v>243684</v>
      </c>
    </row>
    <row r="14" spans="1:5">
      <c r="A14" s="34" t="s">
        <v>194</v>
      </c>
      <c r="B14" s="57">
        <v>115078</v>
      </c>
      <c r="C14" s="57">
        <v>50955</v>
      </c>
      <c r="D14" s="57">
        <v>64123</v>
      </c>
    </row>
    <row r="15" spans="1:5">
      <c r="A15" s="34" t="s">
        <v>195</v>
      </c>
      <c r="B15" s="57">
        <v>10175</v>
      </c>
      <c r="C15" s="57">
        <v>2088</v>
      </c>
      <c r="D15" s="57">
        <v>8087</v>
      </c>
    </row>
    <row r="16" spans="1:5">
      <c r="A16" s="37" t="s">
        <v>197</v>
      </c>
      <c r="B16" s="50">
        <v>842518</v>
      </c>
      <c r="C16" s="50">
        <v>725176</v>
      </c>
      <c r="D16" s="50">
        <v>117342</v>
      </c>
    </row>
    <row r="17" spans="1:5">
      <c r="B17" s="16"/>
      <c r="C17" s="89"/>
    </row>
    <row r="18" spans="1:5" ht="30" customHeight="1">
      <c r="A18" s="224" t="s">
        <v>62</v>
      </c>
      <c r="B18" s="224"/>
      <c r="C18" s="224"/>
      <c r="D18" s="224"/>
      <c r="E18" s="224"/>
    </row>
    <row r="19" spans="1:5" s="80" customFormat="1">
      <c r="B19" s="88"/>
      <c r="C19" s="81"/>
      <c r="E19" s="82" t="s">
        <v>43</v>
      </c>
    </row>
    <row r="20" spans="1:5" ht="17.25" customHeight="1">
      <c r="A20" s="246"/>
      <c r="B20" s="231" t="s">
        <v>177</v>
      </c>
      <c r="C20" s="233" t="s">
        <v>180</v>
      </c>
      <c r="D20" s="234"/>
      <c r="E20" s="233" t="s">
        <v>175</v>
      </c>
    </row>
    <row r="21" spans="1:5" ht="31.5" customHeight="1">
      <c r="A21" s="247"/>
      <c r="B21" s="232"/>
      <c r="C21" s="40" t="s">
        <v>178</v>
      </c>
      <c r="D21" s="83" t="s">
        <v>179</v>
      </c>
      <c r="E21" s="233"/>
    </row>
    <row r="22" spans="1:5" ht="13.5" customHeight="1">
      <c r="A22" s="33" t="s">
        <v>187</v>
      </c>
      <c r="B22" s="201">
        <v>12961695</v>
      </c>
      <c r="C22" s="201">
        <v>10781280</v>
      </c>
      <c r="D22" s="201">
        <v>2180415</v>
      </c>
      <c r="E22" s="201">
        <v>61922</v>
      </c>
    </row>
    <row r="23" spans="1:5" ht="13.5" customHeight="1">
      <c r="A23" s="34" t="s">
        <v>188</v>
      </c>
      <c r="B23" s="35">
        <v>2450</v>
      </c>
      <c r="C23" s="35">
        <v>1300</v>
      </c>
      <c r="D23" s="35">
        <v>1150</v>
      </c>
      <c r="E23" s="66" t="s">
        <v>75</v>
      </c>
    </row>
    <row r="24" spans="1:5" ht="13.5" customHeight="1">
      <c r="A24" s="34" t="s">
        <v>189</v>
      </c>
      <c r="B24" s="35">
        <v>8537118</v>
      </c>
      <c r="C24" s="35">
        <v>7066401</v>
      </c>
      <c r="D24" s="35">
        <v>1470717</v>
      </c>
      <c r="E24" s="35">
        <v>58559</v>
      </c>
    </row>
    <row r="25" spans="1:5" ht="13.5" customHeight="1">
      <c r="A25" s="34" t="s">
        <v>45</v>
      </c>
      <c r="B25" s="35">
        <v>1965421</v>
      </c>
      <c r="C25" s="35">
        <v>1775411</v>
      </c>
      <c r="D25" s="35">
        <v>190010</v>
      </c>
      <c r="E25" s="35">
        <v>120935</v>
      </c>
    </row>
    <row r="26" spans="1:5" ht="13.5" customHeight="1">
      <c r="A26" s="34" t="s">
        <v>190</v>
      </c>
      <c r="B26" s="35">
        <v>27626</v>
      </c>
      <c r="C26" s="35">
        <v>18446</v>
      </c>
      <c r="D26" s="35">
        <v>9180</v>
      </c>
      <c r="E26" s="35">
        <v>75896</v>
      </c>
    </row>
    <row r="27" spans="1:5" ht="13.5" customHeight="1">
      <c r="A27" s="34" t="s">
        <v>191</v>
      </c>
      <c r="B27" s="35">
        <v>967609</v>
      </c>
      <c r="C27" s="35">
        <v>918208</v>
      </c>
      <c r="D27" s="35">
        <v>49401</v>
      </c>
      <c r="E27" s="35">
        <v>26184</v>
      </c>
    </row>
    <row r="28" spans="1:5" ht="13.5" customHeight="1">
      <c r="A28" s="34" t="s">
        <v>192</v>
      </c>
      <c r="B28" s="35">
        <v>112952</v>
      </c>
      <c r="C28" s="35">
        <v>79165</v>
      </c>
      <c r="D28" s="35">
        <v>33787</v>
      </c>
      <c r="E28" s="35">
        <v>263230</v>
      </c>
    </row>
    <row r="29" spans="1:5" ht="13.5" customHeight="1">
      <c r="A29" s="34" t="s">
        <v>193</v>
      </c>
      <c r="B29" s="35">
        <v>380849</v>
      </c>
      <c r="C29" s="35">
        <v>144130</v>
      </c>
      <c r="D29" s="35">
        <v>236719</v>
      </c>
      <c r="E29" s="35">
        <v>97155</v>
      </c>
    </row>
    <row r="30" spans="1:5" ht="13.5" customHeight="1">
      <c r="A30" s="34" t="s">
        <v>194</v>
      </c>
      <c r="B30" s="35">
        <v>115078</v>
      </c>
      <c r="C30" s="35">
        <v>50955</v>
      </c>
      <c r="D30" s="57">
        <v>64123</v>
      </c>
      <c r="E30" s="57">
        <v>73882</v>
      </c>
    </row>
    <row r="31" spans="1:5" ht="13.5" customHeight="1">
      <c r="A31" s="34" t="s">
        <v>195</v>
      </c>
      <c r="B31" s="57">
        <v>10074</v>
      </c>
      <c r="C31" s="57">
        <v>2088</v>
      </c>
      <c r="D31" s="57">
        <v>7986</v>
      </c>
      <c r="E31" s="57">
        <v>38716</v>
      </c>
    </row>
    <row r="32" spans="1:5" ht="13.5" customHeight="1">
      <c r="A32" s="37" t="s">
        <v>197</v>
      </c>
      <c r="B32" s="50">
        <v>842518</v>
      </c>
      <c r="C32" s="50">
        <v>725176</v>
      </c>
      <c r="D32" s="50">
        <v>117342</v>
      </c>
      <c r="E32" s="50">
        <v>221890</v>
      </c>
    </row>
    <row r="33" spans="1:5" ht="14.25" customHeight="1">
      <c r="A33" s="90"/>
      <c r="B33" s="90"/>
      <c r="C33" s="90"/>
      <c r="D33" s="90"/>
      <c r="E33" s="90"/>
    </row>
    <row r="34" spans="1:5" ht="13.5" customHeight="1">
      <c r="A34" s="90"/>
      <c r="B34" s="90"/>
      <c r="C34" s="90"/>
      <c r="D34" s="90"/>
      <c r="E34" s="90"/>
    </row>
    <row r="35" spans="1:5" ht="30.75" customHeight="1">
      <c r="A35" s="237" t="s">
        <v>21</v>
      </c>
      <c r="B35" s="237"/>
      <c r="C35" s="237"/>
      <c r="D35" s="237"/>
      <c r="E35" s="237"/>
    </row>
    <row r="36" spans="1:5">
      <c r="B36" s="88"/>
      <c r="C36" s="91"/>
      <c r="D36" s="88"/>
      <c r="E36" s="82" t="s">
        <v>43</v>
      </c>
    </row>
    <row r="37" spans="1:5" ht="18.75" customHeight="1">
      <c r="A37" s="246"/>
      <c r="B37" s="244" t="s">
        <v>181</v>
      </c>
      <c r="C37" s="233" t="s">
        <v>180</v>
      </c>
      <c r="D37" s="234"/>
      <c r="E37" s="233" t="s">
        <v>175</v>
      </c>
    </row>
    <row r="38" spans="1:5" ht="36.75" customHeight="1">
      <c r="A38" s="247"/>
      <c r="B38" s="244"/>
      <c r="C38" s="40" t="s">
        <v>178</v>
      </c>
      <c r="D38" s="40" t="s">
        <v>179</v>
      </c>
      <c r="E38" s="233"/>
    </row>
    <row r="39" spans="1:5">
      <c r="A39" s="33" t="s">
        <v>187</v>
      </c>
      <c r="B39" s="46">
        <v>1226078</v>
      </c>
      <c r="C39" s="46">
        <v>990927</v>
      </c>
      <c r="D39" s="46">
        <v>235151</v>
      </c>
      <c r="E39" s="46">
        <v>45320</v>
      </c>
    </row>
    <row r="40" spans="1:5">
      <c r="A40" s="34" t="s">
        <v>188</v>
      </c>
      <c r="B40" s="46">
        <v>1700</v>
      </c>
      <c r="C40" s="46">
        <v>800</v>
      </c>
      <c r="D40" s="46">
        <v>900</v>
      </c>
      <c r="E40" s="75" t="s">
        <v>75</v>
      </c>
    </row>
    <row r="41" spans="1:5">
      <c r="A41" s="34" t="s">
        <v>189</v>
      </c>
      <c r="B41" s="46">
        <v>2400</v>
      </c>
      <c r="C41" s="46">
        <v>1352</v>
      </c>
      <c r="D41" s="46">
        <v>1048</v>
      </c>
      <c r="E41" s="75" t="s">
        <v>75</v>
      </c>
    </row>
    <row r="42" spans="1:5">
      <c r="A42" s="34" t="s">
        <v>45</v>
      </c>
      <c r="B42" s="46">
        <v>59692</v>
      </c>
      <c r="C42" s="46">
        <v>27329</v>
      </c>
      <c r="D42" s="46">
        <v>32363</v>
      </c>
      <c r="E42" s="46">
        <v>89159</v>
      </c>
    </row>
    <row r="43" spans="1:5">
      <c r="A43" s="34" t="s">
        <v>190</v>
      </c>
      <c r="B43" s="46">
        <v>26770</v>
      </c>
      <c r="C43" s="46">
        <v>18430</v>
      </c>
      <c r="D43" s="46">
        <v>8340</v>
      </c>
      <c r="E43" s="46">
        <v>73544</v>
      </c>
    </row>
    <row r="44" spans="1:5">
      <c r="A44" s="34" t="s">
        <v>191</v>
      </c>
      <c r="B44" s="46">
        <v>456408</v>
      </c>
      <c r="C44" s="46">
        <v>422243</v>
      </c>
      <c r="D44" s="46">
        <v>34165</v>
      </c>
      <c r="E44" s="46">
        <v>20844</v>
      </c>
    </row>
    <row r="45" spans="1:5">
      <c r="A45" s="34" t="s">
        <v>192</v>
      </c>
      <c r="B45" s="46">
        <v>6113</v>
      </c>
      <c r="C45" s="46">
        <v>1153</v>
      </c>
      <c r="D45" s="46">
        <v>4960</v>
      </c>
      <c r="E45" s="46">
        <v>36001</v>
      </c>
    </row>
    <row r="46" spans="1:5">
      <c r="A46" s="34" t="s">
        <v>193</v>
      </c>
      <c r="B46" s="46">
        <v>60979</v>
      </c>
      <c r="C46" s="46">
        <v>40121</v>
      </c>
      <c r="D46" s="46">
        <v>20858</v>
      </c>
      <c r="E46" s="46">
        <v>495764</v>
      </c>
    </row>
    <row r="47" spans="1:5">
      <c r="A47" s="34" t="s">
        <v>194</v>
      </c>
      <c r="B47" s="46">
        <v>115078</v>
      </c>
      <c r="C47" s="46">
        <v>50955</v>
      </c>
      <c r="D47" s="46">
        <v>64123</v>
      </c>
      <c r="E47" s="46">
        <v>73882</v>
      </c>
    </row>
    <row r="48" spans="1:5">
      <c r="A48" s="34" t="s">
        <v>195</v>
      </c>
      <c r="B48" s="46">
        <v>5810</v>
      </c>
      <c r="C48" s="46">
        <v>1248</v>
      </c>
      <c r="D48" s="46">
        <v>4562</v>
      </c>
      <c r="E48" s="46">
        <v>88030</v>
      </c>
    </row>
    <row r="49" spans="1:5">
      <c r="A49" s="37" t="s">
        <v>197</v>
      </c>
      <c r="B49" s="50">
        <v>491128</v>
      </c>
      <c r="C49" s="50">
        <v>427296</v>
      </c>
      <c r="D49" s="50">
        <v>63832</v>
      </c>
      <c r="E49" s="50">
        <v>222431</v>
      </c>
    </row>
    <row r="50" spans="1:5">
      <c r="B50" s="53"/>
      <c r="C50" s="53"/>
      <c r="D50" s="53"/>
      <c r="E50" s="53"/>
    </row>
    <row r="51" spans="1:5" ht="27.75" customHeight="1">
      <c r="A51" s="237" t="s">
        <v>22</v>
      </c>
      <c r="B51" s="237"/>
      <c r="C51" s="237"/>
      <c r="D51" s="237"/>
      <c r="E51" s="237"/>
    </row>
    <row r="52" spans="1:5">
      <c r="B52" s="88"/>
      <c r="C52" s="91"/>
      <c r="D52" s="88"/>
      <c r="E52" s="82" t="s">
        <v>43</v>
      </c>
    </row>
    <row r="53" spans="1:5" ht="18.75" customHeight="1">
      <c r="A53" s="246"/>
      <c r="B53" s="244" t="s">
        <v>181</v>
      </c>
      <c r="C53" s="233" t="s">
        <v>180</v>
      </c>
      <c r="D53" s="234"/>
      <c r="E53" s="233" t="s">
        <v>175</v>
      </c>
    </row>
    <row r="54" spans="1:5" ht="36.75" customHeight="1">
      <c r="A54" s="247"/>
      <c r="B54" s="244"/>
      <c r="C54" s="40" t="s">
        <v>178</v>
      </c>
      <c r="D54" s="40" t="s">
        <v>179</v>
      </c>
      <c r="E54" s="233"/>
    </row>
    <row r="55" spans="1:5">
      <c r="A55" s="33" t="s">
        <v>187</v>
      </c>
      <c r="B55" s="46">
        <v>906720</v>
      </c>
      <c r="C55" s="46">
        <v>648634</v>
      </c>
      <c r="D55" s="46">
        <v>258086</v>
      </c>
      <c r="E55" s="46">
        <v>52945</v>
      </c>
    </row>
    <row r="56" spans="1:5">
      <c r="A56" s="34" t="s">
        <v>188</v>
      </c>
      <c r="B56" s="46">
        <v>750</v>
      </c>
      <c r="C56" s="46">
        <v>500</v>
      </c>
      <c r="D56" s="46">
        <v>250</v>
      </c>
      <c r="E56" s="75" t="s">
        <v>75</v>
      </c>
    </row>
    <row r="57" spans="1:5">
      <c r="A57" s="34" t="s">
        <v>45</v>
      </c>
      <c r="B57" s="46">
        <v>1695</v>
      </c>
      <c r="C57" s="46">
        <v>1695</v>
      </c>
      <c r="D57" s="75" t="s">
        <v>75</v>
      </c>
      <c r="E57" s="75" t="s">
        <v>75</v>
      </c>
    </row>
    <row r="58" spans="1:5">
      <c r="A58" s="34" t="s">
        <v>190</v>
      </c>
      <c r="B58" s="46">
        <v>856</v>
      </c>
      <c r="C58" s="46">
        <v>16</v>
      </c>
      <c r="D58" s="46">
        <v>840</v>
      </c>
      <c r="E58" s="75" t="s">
        <v>75</v>
      </c>
    </row>
    <row r="59" spans="1:5">
      <c r="A59" s="34" t="s">
        <v>191</v>
      </c>
      <c r="B59" s="46">
        <v>249321</v>
      </c>
      <c r="C59" s="46">
        <v>241925</v>
      </c>
      <c r="D59" s="46">
        <v>7396</v>
      </c>
      <c r="E59" s="46">
        <v>20884</v>
      </c>
    </row>
    <row r="60" spans="1:5">
      <c r="A60" s="34" t="s">
        <v>192</v>
      </c>
      <c r="B60" s="46">
        <v>73287</v>
      </c>
      <c r="C60" s="46">
        <v>70277</v>
      </c>
      <c r="D60" s="46">
        <v>3010</v>
      </c>
      <c r="E60" s="46">
        <v>298643</v>
      </c>
    </row>
    <row r="61" spans="1:5">
      <c r="A61" s="34" t="s">
        <v>193</v>
      </c>
      <c r="B61" s="46">
        <v>291759</v>
      </c>
      <c r="C61" s="46">
        <v>83631</v>
      </c>
      <c r="D61" s="46">
        <v>208128</v>
      </c>
      <c r="E61" s="46">
        <v>84202</v>
      </c>
    </row>
    <row r="62" spans="1:5">
      <c r="A62" s="34" t="s">
        <v>195</v>
      </c>
      <c r="B62" s="46">
        <v>2952</v>
      </c>
      <c r="C62" s="46">
        <v>240</v>
      </c>
      <c r="D62" s="46">
        <v>2712</v>
      </c>
      <c r="E62" s="46">
        <v>17163</v>
      </c>
    </row>
    <row r="63" spans="1:5">
      <c r="A63" s="37" t="s">
        <v>197</v>
      </c>
      <c r="B63" s="50">
        <v>286100</v>
      </c>
      <c r="C63" s="50">
        <v>250350</v>
      </c>
      <c r="D63" s="50">
        <v>35750</v>
      </c>
      <c r="E63" s="50">
        <v>219234</v>
      </c>
    </row>
    <row r="64" spans="1:5">
      <c r="A64" s="52"/>
      <c r="B64" s="92"/>
      <c r="C64" s="92"/>
      <c r="D64" s="92"/>
      <c r="E64" s="92"/>
    </row>
    <row r="66" spans="1:5" ht="22.5" customHeight="1">
      <c r="A66" s="237" t="s">
        <v>232</v>
      </c>
      <c r="B66" s="237"/>
      <c r="C66" s="237"/>
      <c r="D66" s="237"/>
      <c r="E66" s="237"/>
    </row>
    <row r="67" spans="1:5">
      <c r="B67" s="88"/>
      <c r="C67" s="91"/>
      <c r="D67" s="88"/>
      <c r="E67" s="82" t="s">
        <v>43</v>
      </c>
    </row>
    <row r="68" spans="1:5">
      <c r="A68" s="246"/>
      <c r="B68" s="244" t="s">
        <v>181</v>
      </c>
      <c r="C68" s="233" t="s">
        <v>180</v>
      </c>
      <c r="D68" s="234"/>
      <c r="E68" s="233" t="s">
        <v>175</v>
      </c>
    </row>
    <row r="69" spans="1:5" ht="23.25" customHeight="1">
      <c r="A69" s="247"/>
      <c r="B69" s="244"/>
      <c r="C69" s="40" t="s">
        <v>178</v>
      </c>
      <c r="D69" s="40" t="s">
        <v>179</v>
      </c>
      <c r="E69" s="233"/>
    </row>
    <row r="70" spans="1:5">
      <c r="A70" s="33" t="s">
        <v>187</v>
      </c>
      <c r="B70" s="46">
        <v>176524</v>
      </c>
      <c r="C70" s="46">
        <v>116231</v>
      </c>
      <c r="D70" s="46">
        <v>60293</v>
      </c>
      <c r="E70" s="46">
        <v>200550</v>
      </c>
    </row>
    <row r="71" spans="1:5">
      <c r="A71" s="34" t="s">
        <v>45</v>
      </c>
      <c r="B71" s="46">
        <v>54740</v>
      </c>
      <c r="C71" s="46">
        <v>40296</v>
      </c>
      <c r="D71" s="46">
        <v>14444</v>
      </c>
      <c r="E71" s="46">
        <v>202516</v>
      </c>
    </row>
    <row r="72" spans="1:5">
      <c r="A72" s="34" t="s">
        <v>192</v>
      </c>
      <c r="B72" s="46">
        <v>33552</v>
      </c>
      <c r="C72" s="46">
        <v>7735</v>
      </c>
      <c r="D72" s="46">
        <v>25817</v>
      </c>
      <c r="E72" s="46">
        <v>2413813</v>
      </c>
    </row>
    <row r="73" spans="1:5">
      <c r="A73" s="34" t="s">
        <v>193</v>
      </c>
      <c r="B73" s="46">
        <v>21827</v>
      </c>
      <c r="C73" s="46">
        <v>20190</v>
      </c>
      <c r="D73" s="46">
        <v>1637</v>
      </c>
      <c r="E73" s="46">
        <v>74241</v>
      </c>
    </row>
    <row r="74" spans="1:5">
      <c r="A74" s="36" t="s">
        <v>195</v>
      </c>
      <c r="B74" s="57">
        <v>1115</v>
      </c>
      <c r="C74" s="57">
        <v>480</v>
      </c>
      <c r="D74" s="57">
        <v>635</v>
      </c>
      <c r="E74" s="57">
        <v>61944</v>
      </c>
    </row>
    <row r="75" spans="1:5">
      <c r="A75" s="37" t="s">
        <v>197</v>
      </c>
      <c r="B75" s="50">
        <v>65290</v>
      </c>
      <c r="C75" s="50">
        <v>47530</v>
      </c>
      <c r="D75" s="50">
        <v>17760</v>
      </c>
      <c r="E75" s="50">
        <v>229894</v>
      </c>
    </row>
    <row r="76" spans="1:5" ht="14.25" customHeight="1">
      <c r="A76" s="80"/>
      <c r="B76" s="35"/>
      <c r="C76" s="35"/>
      <c r="D76" s="35"/>
      <c r="E76" s="35"/>
    </row>
    <row r="77" spans="1:5" ht="23.25" customHeight="1">
      <c r="A77" s="237" t="s">
        <v>250</v>
      </c>
      <c r="B77" s="237"/>
      <c r="C77" s="237"/>
      <c r="D77" s="237"/>
      <c r="E77" s="237"/>
    </row>
    <row r="78" spans="1:5">
      <c r="B78" s="88"/>
      <c r="C78" s="91"/>
      <c r="D78" s="88"/>
      <c r="E78" s="82" t="s">
        <v>43</v>
      </c>
    </row>
    <row r="79" spans="1:5" ht="21" customHeight="1">
      <c r="A79" s="246"/>
      <c r="B79" s="244" t="s">
        <v>181</v>
      </c>
      <c r="C79" s="233" t="s">
        <v>180</v>
      </c>
      <c r="D79" s="234"/>
      <c r="E79" s="233" t="s">
        <v>175</v>
      </c>
    </row>
    <row r="80" spans="1:5" ht="42.75" customHeight="1">
      <c r="A80" s="247"/>
      <c r="B80" s="244"/>
      <c r="C80" s="40" t="s">
        <v>178</v>
      </c>
      <c r="D80" s="40" t="s">
        <v>179</v>
      </c>
      <c r="E80" s="233"/>
    </row>
    <row r="81" spans="1:5">
      <c r="A81" s="33" t="s">
        <v>187</v>
      </c>
      <c r="B81" s="46">
        <v>6481</v>
      </c>
      <c r="C81" s="46">
        <v>308</v>
      </c>
      <c r="D81" s="46">
        <v>6173</v>
      </c>
      <c r="E81" s="46">
        <v>153578</v>
      </c>
    </row>
    <row r="82" spans="1:5">
      <c r="A82" s="34" t="s">
        <v>193</v>
      </c>
      <c r="B82" s="46">
        <v>6284</v>
      </c>
      <c r="C82" s="46">
        <v>188</v>
      </c>
      <c r="D82" s="46">
        <v>6096</v>
      </c>
      <c r="E82" s="46">
        <v>165368</v>
      </c>
    </row>
    <row r="83" spans="1:5">
      <c r="A83" s="37" t="s">
        <v>195</v>
      </c>
      <c r="B83" s="50">
        <v>197</v>
      </c>
      <c r="C83" s="50">
        <v>120</v>
      </c>
      <c r="D83" s="50">
        <v>77</v>
      </c>
      <c r="E83" s="50">
        <v>46905</v>
      </c>
    </row>
    <row r="84" spans="1:5">
      <c r="A84" s="52"/>
      <c r="B84" s="92"/>
      <c r="C84" s="92"/>
      <c r="D84" s="92"/>
      <c r="E84" s="92"/>
    </row>
    <row r="85" spans="1:5">
      <c r="A85" s="52"/>
      <c r="B85" s="92"/>
      <c r="C85" s="92"/>
      <c r="D85" s="92"/>
      <c r="E85" s="92"/>
    </row>
    <row r="86" spans="1:5" ht="23.25" customHeight="1">
      <c r="A86" s="237" t="s">
        <v>251</v>
      </c>
      <c r="B86" s="237"/>
      <c r="C86" s="237"/>
      <c r="D86" s="237"/>
      <c r="E86" s="237"/>
    </row>
    <row r="87" spans="1:5">
      <c r="B87" s="88"/>
      <c r="C87" s="91"/>
      <c r="D87" s="88"/>
      <c r="E87" s="82" t="s">
        <v>43</v>
      </c>
    </row>
    <row r="88" spans="1:5" ht="18.75" customHeight="1">
      <c r="A88" s="246"/>
      <c r="B88" s="244" t="s">
        <v>181</v>
      </c>
      <c r="C88" s="233" t="s">
        <v>180</v>
      </c>
      <c r="D88" s="234"/>
      <c r="E88" s="233" t="s">
        <v>175</v>
      </c>
    </row>
    <row r="89" spans="1:5" ht="43.5" customHeight="1">
      <c r="A89" s="247"/>
      <c r="B89" s="244"/>
      <c r="C89" s="40" t="s">
        <v>178</v>
      </c>
      <c r="D89" s="40" t="s">
        <v>179</v>
      </c>
      <c r="E89" s="233"/>
    </row>
    <row r="90" spans="1:5">
      <c r="A90" s="33" t="s">
        <v>187</v>
      </c>
      <c r="B90" s="16">
        <v>10645892</v>
      </c>
      <c r="C90" s="16">
        <v>9025180</v>
      </c>
      <c r="D90" s="16">
        <v>1620712</v>
      </c>
      <c r="E90" s="16">
        <v>64827</v>
      </c>
    </row>
    <row r="91" spans="1:5">
      <c r="A91" s="34" t="s">
        <v>189</v>
      </c>
      <c r="B91" s="16">
        <v>8534718</v>
      </c>
      <c r="C91" s="16">
        <v>7065049</v>
      </c>
      <c r="D91" s="16">
        <v>1469669</v>
      </c>
      <c r="E91" s="16">
        <v>58542</v>
      </c>
    </row>
    <row r="92" spans="1:5">
      <c r="A92" s="34" t="s">
        <v>45</v>
      </c>
      <c r="B92" s="16">
        <v>1849294</v>
      </c>
      <c r="C92" s="16">
        <v>1706091</v>
      </c>
      <c r="D92" s="16">
        <v>143203</v>
      </c>
      <c r="E92" s="16">
        <v>120773</v>
      </c>
    </row>
    <row r="93" spans="1:5">
      <c r="A93" s="37" t="s">
        <v>191</v>
      </c>
      <c r="B93" s="23">
        <v>261880</v>
      </c>
      <c r="C93" s="23">
        <v>254040</v>
      </c>
      <c r="D93" s="23">
        <v>7840</v>
      </c>
      <c r="E93" s="23">
        <v>83928</v>
      </c>
    </row>
    <row r="94" spans="1:5" ht="12" customHeight="1">
      <c r="A94" s="52"/>
      <c r="B94" s="92"/>
      <c r="C94" s="92"/>
      <c r="D94" s="93"/>
      <c r="E94" s="92"/>
    </row>
    <row r="95" spans="1:5">
      <c r="A95" s="94"/>
      <c r="B95" s="53"/>
      <c r="C95" s="53"/>
      <c r="D95" s="53"/>
      <c r="E95" s="53"/>
    </row>
    <row r="96" spans="1:5" ht="27" customHeight="1">
      <c r="A96" s="237" t="s">
        <v>23</v>
      </c>
      <c r="B96" s="237"/>
      <c r="C96" s="237"/>
      <c r="D96" s="237"/>
      <c r="E96" s="237"/>
    </row>
    <row r="97" spans="1:5">
      <c r="B97" s="88"/>
      <c r="C97" s="91"/>
      <c r="D97" s="88"/>
      <c r="E97" s="82" t="s">
        <v>43</v>
      </c>
    </row>
    <row r="98" spans="1:5" ht="20.25" customHeight="1">
      <c r="A98" s="246"/>
      <c r="B98" s="244" t="s">
        <v>181</v>
      </c>
      <c r="C98" s="233" t="s">
        <v>180</v>
      </c>
      <c r="D98" s="234"/>
      <c r="E98" s="233" t="s">
        <v>175</v>
      </c>
    </row>
    <row r="99" spans="1:5" ht="33" customHeight="1">
      <c r="A99" s="247"/>
      <c r="B99" s="244"/>
      <c r="C99" s="40" t="s">
        <v>178</v>
      </c>
      <c r="D99" s="40" t="s">
        <v>179</v>
      </c>
      <c r="E99" s="233"/>
    </row>
    <row r="100" spans="1:5">
      <c r="A100" s="33" t="s">
        <v>187</v>
      </c>
      <c r="B100" s="16">
        <v>474808</v>
      </c>
      <c r="C100" s="16">
        <v>371694</v>
      </c>
      <c r="D100" s="16">
        <v>103114</v>
      </c>
      <c r="E100" s="16">
        <v>10862</v>
      </c>
    </row>
    <row r="101" spans="1:5">
      <c r="A101" s="34" t="s">
        <v>188</v>
      </c>
      <c r="B101" s="16">
        <v>4090</v>
      </c>
      <c r="C101" s="16">
        <v>1450</v>
      </c>
      <c r="D101" s="16">
        <v>2640</v>
      </c>
      <c r="E101" s="16">
        <v>68739</v>
      </c>
    </row>
    <row r="102" spans="1:5">
      <c r="A102" s="34" t="s">
        <v>190</v>
      </c>
      <c r="B102" s="16">
        <v>191500</v>
      </c>
      <c r="C102" s="16">
        <v>135945</v>
      </c>
      <c r="D102" s="16">
        <v>55555</v>
      </c>
      <c r="E102" s="16">
        <v>16994</v>
      </c>
    </row>
    <row r="103" spans="1:5">
      <c r="A103" s="34" t="s">
        <v>191</v>
      </c>
      <c r="B103" s="16">
        <v>205936</v>
      </c>
      <c r="C103" s="16">
        <v>162021</v>
      </c>
      <c r="D103" s="16">
        <v>43915</v>
      </c>
      <c r="E103" s="16">
        <v>7312</v>
      </c>
    </row>
    <row r="104" spans="1:5">
      <c r="A104" s="37" t="s">
        <v>193</v>
      </c>
      <c r="B104" s="23">
        <v>73282</v>
      </c>
      <c r="C104" s="23">
        <v>72278</v>
      </c>
      <c r="D104" s="23">
        <v>1004</v>
      </c>
      <c r="E104" s="23">
        <v>17357</v>
      </c>
    </row>
    <row r="105" spans="1:5">
      <c r="A105" s="95"/>
      <c r="B105" s="92"/>
      <c r="C105" s="92"/>
      <c r="D105" s="92"/>
      <c r="E105" s="92"/>
    </row>
    <row r="106" spans="1:5" ht="24" customHeight="1">
      <c r="A106" s="237" t="s">
        <v>24</v>
      </c>
      <c r="B106" s="237"/>
      <c r="C106" s="237"/>
      <c r="D106" s="237"/>
      <c r="E106" s="237"/>
    </row>
    <row r="107" spans="1:5">
      <c r="B107" s="88"/>
      <c r="C107" s="91"/>
      <c r="D107" s="88"/>
      <c r="E107" s="82" t="s">
        <v>43</v>
      </c>
    </row>
    <row r="108" spans="1:5">
      <c r="A108" s="246"/>
      <c r="B108" s="244" t="s">
        <v>181</v>
      </c>
      <c r="C108" s="233" t="s">
        <v>180</v>
      </c>
      <c r="D108" s="234"/>
      <c r="E108" s="233" t="s">
        <v>175</v>
      </c>
    </row>
    <row r="109" spans="1:5" ht="21.75" customHeight="1">
      <c r="A109" s="247"/>
      <c r="B109" s="244"/>
      <c r="C109" s="40" t="s">
        <v>178</v>
      </c>
      <c r="D109" s="40" t="s">
        <v>179</v>
      </c>
      <c r="E109" s="233"/>
    </row>
    <row r="110" spans="1:5">
      <c r="A110" s="33" t="s">
        <v>187</v>
      </c>
      <c r="B110" s="16">
        <v>470718</v>
      </c>
      <c r="C110" s="16">
        <v>370244</v>
      </c>
      <c r="D110" s="16">
        <v>100474</v>
      </c>
      <c r="E110" s="16">
        <v>10783</v>
      </c>
    </row>
    <row r="111" spans="1:5">
      <c r="A111" s="34" t="s">
        <v>190</v>
      </c>
      <c r="B111" s="16">
        <v>191500</v>
      </c>
      <c r="C111" s="16">
        <v>135945</v>
      </c>
      <c r="D111" s="16">
        <v>55555</v>
      </c>
      <c r="E111" s="16">
        <v>16994</v>
      </c>
    </row>
    <row r="112" spans="1:5">
      <c r="A112" s="34" t="s">
        <v>191</v>
      </c>
      <c r="B112" s="35">
        <v>205936</v>
      </c>
      <c r="C112" s="35">
        <v>162021</v>
      </c>
      <c r="D112" s="35">
        <v>43915</v>
      </c>
      <c r="E112" s="35">
        <v>7312</v>
      </c>
    </row>
    <row r="113" spans="1:5">
      <c r="A113" s="37" t="s">
        <v>193</v>
      </c>
      <c r="B113" s="23">
        <v>73282</v>
      </c>
      <c r="C113" s="23">
        <v>72278</v>
      </c>
      <c r="D113" s="23">
        <v>1004</v>
      </c>
      <c r="E113" s="23">
        <v>17357</v>
      </c>
    </row>
    <row r="114" spans="1:5">
      <c r="A114" s="52"/>
      <c r="B114" s="92"/>
      <c r="C114" s="92"/>
      <c r="D114" s="92"/>
      <c r="E114" s="92"/>
    </row>
    <row r="115" spans="1:5" ht="24" customHeight="1">
      <c r="A115" s="237" t="s">
        <v>233</v>
      </c>
      <c r="B115" s="237"/>
      <c r="C115" s="237"/>
      <c r="D115" s="237"/>
      <c r="E115" s="237"/>
    </row>
    <row r="116" spans="1:5">
      <c r="B116" s="88"/>
      <c r="C116" s="91"/>
      <c r="D116" s="88"/>
      <c r="E116" s="82" t="s">
        <v>43</v>
      </c>
    </row>
    <row r="117" spans="1:5">
      <c r="A117" s="246"/>
      <c r="B117" s="244" t="s">
        <v>181</v>
      </c>
      <c r="C117" s="233" t="s">
        <v>180</v>
      </c>
      <c r="D117" s="234"/>
      <c r="E117" s="233" t="s">
        <v>175</v>
      </c>
    </row>
    <row r="118" spans="1:5" ht="21.75" customHeight="1">
      <c r="A118" s="247"/>
      <c r="B118" s="244"/>
      <c r="C118" s="40" t="s">
        <v>178</v>
      </c>
      <c r="D118" s="40" t="s">
        <v>179</v>
      </c>
      <c r="E118" s="233"/>
    </row>
    <row r="119" spans="1:5">
      <c r="A119" s="33" t="s">
        <v>187</v>
      </c>
      <c r="B119" s="16">
        <v>4090</v>
      </c>
      <c r="C119" s="16">
        <v>1450</v>
      </c>
      <c r="D119" s="16">
        <v>2640</v>
      </c>
      <c r="E119" s="16">
        <v>68739</v>
      </c>
    </row>
    <row r="120" spans="1:5">
      <c r="A120" s="37" t="s">
        <v>188</v>
      </c>
      <c r="B120" s="23">
        <v>4090</v>
      </c>
      <c r="C120" s="23">
        <v>1450</v>
      </c>
      <c r="D120" s="23">
        <v>2640</v>
      </c>
      <c r="E120" s="23">
        <v>68739</v>
      </c>
    </row>
    <row r="121" spans="1:5">
      <c r="A121" s="52"/>
      <c r="B121" s="92"/>
      <c r="C121" s="92"/>
      <c r="D121" s="92"/>
      <c r="E121" s="92"/>
    </row>
    <row r="122" spans="1:5">
      <c r="A122" s="52"/>
      <c r="B122" s="92"/>
      <c r="C122" s="92"/>
      <c r="D122" s="92"/>
      <c r="E122" s="92"/>
    </row>
    <row r="123" spans="1:5" ht="26.25" customHeight="1">
      <c r="A123" s="237" t="s">
        <v>63</v>
      </c>
      <c r="B123" s="237"/>
      <c r="C123" s="237"/>
      <c r="D123" s="237"/>
      <c r="E123" s="237"/>
    </row>
    <row r="124" spans="1:5">
      <c r="B124" s="88"/>
      <c r="C124" s="91"/>
      <c r="D124" s="88"/>
      <c r="E124" s="82" t="s">
        <v>43</v>
      </c>
    </row>
    <row r="125" spans="1:5">
      <c r="A125" s="246"/>
      <c r="B125" s="244" t="s">
        <v>181</v>
      </c>
      <c r="C125" s="233" t="s">
        <v>180</v>
      </c>
      <c r="D125" s="234"/>
      <c r="E125" s="233" t="s">
        <v>175</v>
      </c>
    </row>
    <row r="126" spans="1:5" ht="21" customHeight="1">
      <c r="A126" s="247"/>
      <c r="B126" s="244"/>
      <c r="C126" s="40" t="s">
        <v>178</v>
      </c>
      <c r="D126" s="40" t="s">
        <v>179</v>
      </c>
      <c r="E126" s="233"/>
    </row>
    <row r="127" spans="1:5">
      <c r="A127" s="33" t="s">
        <v>187</v>
      </c>
      <c r="B127" s="190">
        <v>1152779</v>
      </c>
      <c r="C127" s="190">
        <v>749542</v>
      </c>
      <c r="D127" s="190">
        <v>403237</v>
      </c>
      <c r="E127" s="190">
        <v>20499</v>
      </c>
    </row>
    <row r="128" spans="1:5">
      <c r="A128" s="34" t="s">
        <v>45</v>
      </c>
      <c r="B128" s="192">
        <v>1152279</v>
      </c>
      <c r="C128" s="192">
        <v>749542</v>
      </c>
      <c r="D128" s="192">
        <v>402737</v>
      </c>
      <c r="E128" s="192">
        <v>20574</v>
      </c>
    </row>
    <row r="129" spans="1:5">
      <c r="A129" s="37" t="s">
        <v>191</v>
      </c>
      <c r="B129" s="176">
        <v>500</v>
      </c>
      <c r="C129" s="202" t="s">
        <v>75</v>
      </c>
      <c r="D129" s="176">
        <v>500</v>
      </c>
      <c r="E129" s="176">
        <v>2174</v>
      </c>
    </row>
    <row r="130" spans="1:5">
      <c r="A130" s="52"/>
      <c r="B130" s="53"/>
      <c r="C130" s="53"/>
      <c r="D130" s="53"/>
      <c r="E130" s="53"/>
    </row>
    <row r="131" spans="1:5">
      <c r="A131" s="52"/>
      <c r="B131" s="53"/>
      <c r="C131" s="53"/>
      <c r="D131" s="53"/>
      <c r="E131" s="53"/>
    </row>
    <row r="132" spans="1:5" ht="25.5" customHeight="1">
      <c r="A132" s="237" t="s">
        <v>64</v>
      </c>
      <c r="B132" s="237"/>
      <c r="C132" s="237"/>
      <c r="D132" s="237"/>
      <c r="E132" s="237"/>
    </row>
    <row r="133" spans="1:5">
      <c r="B133" s="88"/>
      <c r="C133" s="91"/>
      <c r="D133" s="88"/>
      <c r="E133" s="82" t="s">
        <v>43</v>
      </c>
    </row>
    <row r="134" spans="1:5" ht="24.75" customHeight="1">
      <c r="A134" s="246"/>
      <c r="B134" s="244" t="s">
        <v>181</v>
      </c>
      <c r="C134" s="233" t="s">
        <v>180</v>
      </c>
      <c r="D134" s="234"/>
      <c r="E134" s="233" t="s">
        <v>175</v>
      </c>
    </row>
    <row r="135" spans="1:5" ht="36" customHeight="1">
      <c r="A135" s="247"/>
      <c r="B135" s="244"/>
      <c r="C135" s="40" t="s">
        <v>178</v>
      </c>
      <c r="D135" s="40" t="s">
        <v>179</v>
      </c>
      <c r="E135" s="233"/>
    </row>
    <row r="136" spans="1:5">
      <c r="A136" s="33" t="s">
        <v>187</v>
      </c>
      <c r="B136" s="16">
        <v>34604</v>
      </c>
      <c r="C136" s="16">
        <v>25035</v>
      </c>
      <c r="D136" s="16">
        <v>9570</v>
      </c>
      <c r="E136" s="16">
        <v>20564</v>
      </c>
    </row>
    <row r="137" spans="1:5">
      <c r="A137" s="34" t="s">
        <v>45</v>
      </c>
      <c r="B137" s="16">
        <v>1162</v>
      </c>
      <c r="C137" s="16">
        <v>219</v>
      </c>
      <c r="D137" s="16">
        <v>944</v>
      </c>
      <c r="E137" s="16">
        <v>30036</v>
      </c>
    </row>
    <row r="138" spans="1:5">
      <c r="A138" s="36" t="s">
        <v>199</v>
      </c>
      <c r="B138" s="16">
        <v>3575</v>
      </c>
      <c r="C138" s="16">
        <v>963</v>
      </c>
      <c r="D138" s="16">
        <v>2612</v>
      </c>
      <c r="E138" s="16">
        <v>4779</v>
      </c>
    </row>
    <row r="139" spans="1:5">
      <c r="A139" s="36" t="s">
        <v>200</v>
      </c>
      <c r="B139" s="16">
        <v>29766</v>
      </c>
      <c r="C139" s="16">
        <v>23853</v>
      </c>
      <c r="D139" s="16">
        <v>5913</v>
      </c>
      <c r="E139" s="16">
        <v>34531</v>
      </c>
    </row>
    <row r="140" spans="1:5">
      <c r="A140" s="37" t="s">
        <v>201</v>
      </c>
      <c r="B140" s="23">
        <v>101</v>
      </c>
      <c r="C140" s="43" t="s">
        <v>75</v>
      </c>
      <c r="D140" s="23">
        <v>101</v>
      </c>
      <c r="E140" s="23">
        <v>2971</v>
      </c>
    </row>
    <row r="141" spans="1:5">
      <c r="A141" s="52"/>
      <c r="B141" s="92"/>
      <c r="C141" s="92"/>
      <c r="D141" s="92"/>
      <c r="E141" s="92"/>
    </row>
    <row r="142" spans="1:5">
      <c r="A142" s="26"/>
      <c r="B142" s="26"/>
      <c r="C142" s="26"/>
      <c r="D142" s="26"/>
      <c r="E142" s="26"/>
    </row>
  </sheetData>
  <mergeCells count="59">
    <mergeCell ref="C125:D125"/>
    <mergeCell ref="E125:E126"/>
    <mergeCell ref="A117:A118"/>
    <mergeCell ref="C98:D98"/>
    <mergeCell ref="B98:B99"/>
    <mergeCell ref="E117:E118"/>
    <mergeCell ref="A125:A126"/>
    <mergeCell ref="B125:B126"/>
    <mergeCell ref="B117:B118"/>
    <mergeCell ref="B108:B109"/>
    <mergeCell ref="C108:D108"/>
    <mergeCell ref="E108:E109"/>
    <mergeCell ref="A98:A99"/>
    <mergeCell ref="A115:E115"/>
    <mergeCell ref="A106:E106"/>
    <mergeCell ref="E98:E99"/>
    <mergeCell ref="A20:A21"/>
    <mergeCell ref="B20:B21"/>
    <mergeCell ref="C20:D20"/>
    <mergeCell ref="E20:E21"/>
    <mergeCell ref="E37:E38"/>
    <mergeCell ref="E68:E69"/>
    <mergeCell ref="A68:A69"/>
    <mergeCell ref="A35:E35"/>
    <mergeCell ref="A51:E51"/>
    <mergeCell ref="A37:A38"/>
    <mergeCell ref="B37:B38"/>
    <mergeCell ref="E53:E54"/>
    <mergeCell ref="A66:E66"/>
    <mergeCell ref="A53:A54"/>
    <mergeCell ref="C68:D68"/>
    <mergeCell ref="A18:E18"/>
    <mergeCell ref="A2:D2"/>
    <mergeCell ref="A4:A5"/>
    <mergeCell ref="B4:B5"/>
    <mergeCell ref="C4:D4"/>
    <mergeCell ref="E134:E135"/>
    <mergeCell ref="C88:D88"/>
    <mergeCell ref="C79:D79"/>
    <mergeCell ref="A123:E123"/>
    <mergeCell ref="C117:D117"/>
    <mergeCell ref="A134:A135"/>
    <mergeCell ref="B134:B135"/>
    <mergeCell ref="C134:D134"/>
    <mergeCell ref="E79:E80"/>
    <mergeCell ref="E88:E89"/>
    <mergeCell ref="A79:A80"/>
    <mergeCell ref="A86:E86"/>
    <mergeCell ref="A88:A89"/>
    <mergeCell ref="A132:E132"/>
    <mergeCell ref="A96:E96"/>
    <mergeCell ref="A108:A109"/>
    <mergeCell ref="B68:B69"/>
    <mergeCell ref="B79:B80"/>
    <mergeCell ref="B88:B89"/>
    <mergeCell ref="C37:D37"/>
    <mergeCell ref="B53:B54"/>
    <mergeCell ref="C53:D53"/>
    <mergeCell ref="A77:E77"/>
  </mergeCells>
  <phoneticPr fontId="0" type="noConversion"/>
  <pageMargins left="0.70866141732283472" right="0.59055118110236227" top="0.51181102362204722" bottom="0.98425196850393704" header="0" footer="0.39370078740157483"/>
  <pageSetup paperSize="9" firstPageNumber="18" orientation="landscape" useFirstPageNumber="1" r:id="rId1"/>
  <headerFooter alignWithMargins="0">
    <oddFooter>&amp;R&amp;"-,полужирный"&amp;8&amp;P</oddFooter>
  </headerFooter>
  <rowBreaks count="6" manualBreakCount="6">
    <brk id="16" max="16383" man="1"/>
    <brk id="33" max="16383" man="1"/>
    <brk id="64" max="16383" man="1"/>
    <brk id="84" max="16383" man="1"/>
    <brk id="94" max="16383" man="1"/>
    <brk id="12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>
      <selection activeCell="I21" sqref="I21:J21"/>
    </sheetView>
  </sheetViews>
  <sheetFormatPr defaultColWidth="10.28515625" defaultRowHeight="12.75"/>
  <cols>
    <col min="1" max="1" width="27.140625" style="78" customWidth="1"/>
    <col min="2" max="2" width="14" style="78" customWidth="1"/>
    <col min="3" max="3" width="11.7109375" style="78" customWidth="1"/>
    <col min="4" max="4" width="11.85546875" style="78" customWidth="1"/>
    <col min="5" max="5" width="11.28515625" style="78" customWidth="1"/>
    <col min="6" max="6" width="10.7109375" style="78" customWidth="1"/>
    <col min="7" max="7" width="14.42578125" style="78" customWidth="1"/>
    <col min="8" max="8" width="17" style="78" customWidth="1"/>
    <col min="9" max="16384" width="10.28515625" style="78"/>
  </cols>
  <sheetData>
    <row r="1" spans="1:8" ht="24" customHeight="1">
      <c r="A1" s="245" t="s">
        <v>25</v>
      </c>
      <c r="B1" s="245"/>
      <c r="C1" s="245"/>
      <c r="D1" s="245"/>
      <c r="E1" s="245"/>
      <c r="F1" s="245"/>
      <c r="G1" s="245"/>
      <c r="H1" s="245"/>
    </row>
    <row r="2" spans="1:8" ht="8.25" customHeight="1">
      <c r="A2" s="97"/>
      <c r="B2" s="97"/>
      <c r="C2" s="97"/>
      <c r="D2" s="97"/>
      <c r="E2" s="97"/>
      <c r="F2" s="97"/>
      <c r="G2" s="97"/>
      <c r="H2" s="97"/>
    </row>
    <row r="3" spans="1:8" s="80" customFormat="1" ht="12.75" customHeight="1">
      <c r="B3" s="82"/>
      <c r="C3" s="82"/>
      <c r="D3" s="82"/>
      <c r="E3" s="82"/>
      <c r="F3" s="82"/>
      <c r="G3" s="82"/>
      <c r="H3" s="82" t="s">
        <v>43</v>
      </c>
    </row>
    <row r="4" spans="1:8" ht="28.5" customHeight="1">
      <c r="A4" s="242"/>
      <c r="B4" s="231" t="s">
        <v>163</v>
      </c>
      <c r="C4" s="233" t="s">
        <v>176</v>
      </c>
      <c r="D4" s="234"/>
      <c r="E4" s="234"/>
      <c r="F4" s="234"/>
      <c r="G4" s="234"/>
      <c r="H4" s="234"/>
    </row>
    <row r="5" spans="1:8" ht="56.25">
      <c r="A5" s="243"/>
      <c r="B5" s="232"/>
      <c r="C5" s="40" t="s">
        <v>164</v>
      </c>
      <c r="D5" s="40" t="s">
        <v>165</v>
      </c>
      <c r="E5" s="41" t="s">
        <v>182</v>
      </c>
      <c r="F5" s="40" t="s">
        <v>167</v>
      </c>
      <c r="G5" s="41" t="s">
        <v>168</v>
      </c>
      <c r="H5" s="42" t="s">
        <v>169</v>
      </c>
    </row>
    <row r="6" spans="1:8" s="85" customFormat="1" ht="17.25" customHeight="1">
      <c r="A6" s="84" t="s">
        <v>0</v>
      </c>
      <c r="B6" s="190">
        <v>11928251</v>
      </c>
      <c r="C6" s="190">
        <v>9310327</v>
      </c>
      <c r="D6" s="190">
        <v>449249</v>
      </c>
      <c r="E6" s="190">
        <v>238201</v>
      </c>
      <c r="F6" s="190">
        <v>4680</v>
      </c>
      <c r="G6" s="190">
        <v>1054948</v>
      </c>
      <c r="H6" s="190">
        <v>870846</v>
      </c>
    </row>
    <row r="7" spans="1:8" ht="25.5" customHeight="1">
      <c r="A7" s="86" t="s">
        <v>1</v>
      </c>
      <c r="B7" s="192">
        <v>10781280</v>
      </c>
      <c r="C7" s="192">
        <v>8296258</v>
      </c>
      <c r="D7" s="192">
        <v>394309</v>
      </c>
      <c r="E7" s="192">
        <v>194529</v>
      </c>
      <c r="F7" s="192">
        <v>4142</v>
      </c>
      <c r="G7" s="192">
        <v>1031149</v>
      </c>
      <c r="H7" s="192">
        <v>860894</v>
      </c>
    </row>
    <row r="8" spans="1:8">
      <c r="A8" s="86" t="s">
        <v>53</v>
      </c>
      <c r="B8" s="192">
        <v>648634</v>
      </c>
      <c r="C8" s="192">
        <v>343696</v>
      </c>
      <c r="D8" s="192">
        <v>137396</v>
      </c>
      <c r="E8" s="192">
        <v>24546</v>
      </c>
      <c r="F8" s="192">
        <v>1040</v>
      </c>
      <c r="G8" s="192">
        <v>58746</v>
      </c>
      <c r="H8" s="192">
        <v>83210</v>
      </c>
    </row>
    <row r="9" spans="1:8">
      <c r="A9" s="86" t="s">
        <v>54</v>
      </c>
      <c r="B9" s="192">
        <v>990927</v>
      </c>
      <c r="C9" s="192">
        <v>585130</v>
      </c>
      <c r="D9" s="192">
        <v>89009</v>
      </c>
      <c r="E9" s="192">
        <v>30185</v>
      </c>
      <c r="F9" s="192">
        <v>2798</v>
      </c>
      <c r="G9" s="192">
        <v>107579</v>
      </c>
      <c r="H9" s="192">
        <v>176226</v>
      </c>
    </row>
    <row r="10" spans="1:8">
      <c r="A10" s="86" t="s">
        <v>56</v>
      </c>
      <c r="B10" s="192">
        <v>116231</v>
      </c>
      <c r="C10" s="192">
        <v>61225</v>
      </c>
      <c r="D10" s="192">
        <v>21218</v>
      </c>
      <c r="E10" s="192">
        <v>2413</v>
      </c>
      <c r="F10" s="203" t="s">
        <v>75</v>
      </c>
      <c r="G10" s="192">
        <v>14510</v>
      </c>
      <c r="H10" s="192">
        <v>16865</v>
      </c>
    </row>
    <row r="11" spans="1:8">
      <c r="A11" s="86" t="s">
        <v>57</v>
      </c>
      <c r="B11" s="192">
        <v>308</v>
      </c>
      <c r="C11" s="192">
        <v>273</v>
      </c>
      <c r="D11" s="203" t="s">
        <v>75</v>
      </c>
      <c r="E11" s="203" t="s">
        <v>75</v>
      </c>
      <c r="F11" s="203" t="s">
        <v>75</v>
      </c>
      <c r="G11" s="203" t="s">
        <v>75</v>
      </c>
      <c r="H11" s="192">
        <v>35</v>
      </c>
    </row>
    <row r="12" spans="1:8">
      <c r="A12" s="86" t="s">
        <v>58</v>
      </c>
      <c r="B12" s="192">
        <v>9025180</v>
      </c>
      <c r="C12" s="192">
        <v>7305934</v>
      </c>
      <c r="D12" s="192">
        <v>146686</v>
      </c>
      <c r="E12" s="192">
        <v>137385</v>
      </c>
      <c r="F12" s="192">
        <v>304</v>
      </c>
      <c r="G12" s="192">
        <v>850314</v>
      </c>
      <c r="H12" s="192">
        <v>584558</v>
      </c>
    </row>
    <row r="13" spans="1:8">
      <c r="A13" s="86" t="s">
        <v>2</v>
      </c>
      <c r="B13" s="192">
        <v>371694</v>
      </c>
      <c r="C13" s="192">
        <v>297008</v>
      </c>
      <c r="D13" s="192">
        <v>24591</v>
      </c>
      <c r="E13" s="192">
        <v>18926</v>
      </c>
      <c r="F13" s="192">
        <v>360</v>
      </c>
      <c r="G13" s="192">
        <v>22889</v>
      </c>
      <c r="H13" s="192">
        <v>7920</v>
      </c>
    </row>
    <row r="14" spans="1:8">
      <c r="A14" s="86" t="s">
        <v>59</v>
      </c>
      <c r="B14" s="192">
        <v>370244</v>
      </c>
      <c r="C14" s="192">
        <v>296528</v>
      </c>
      <c r="D14" s="192">
        <v>24441</v>
      </c>
      <c r="E14" s="192">
        <v>18204</v>
      </c>
      <c r="F14" s="192">
        <v>360</v>
      </c>
      <c r="G14" s="192">
        <v>22791</v>
      </c>
      <c r="H14" s="192">
        <v>7920</v>
      </c>
    </row>
    <row r="15" spans="1:8">
      <c r="A15" s="86" t="s">
        <v>60</v>
      </c>
      <c r="B15" s="192">
        <v>1450</v>
      </c>
      <c r="C15" s="192">
        <v>480</v>
      </c>
      <c r="D15" s="192">
        <v>150</v>
      </c>
      <c r="E15" s="192">
        <v>722</v>
      </c>
      <c r="F15" s="203" t="s">
        <v>75</v>
      </c>
      <c r="G15" s="192">
        <v>98</v>
      </c>
      <c r="H15" s="203" t="s">
        <v>75</v>
      </c>
    </row>
    <row r="16" spans="1:8" ht="14.25" customHeight="1">
      <c r="A16" s="86" t="s">
        <v>65</v>
      </c>
      <c r="B16" s="192">
        <v>749542</v>
      </c>
      <c r="C16" s="192">
        <v>715425</v>
      </c>
      <c r="D16" s="192">
        <v>9697</v>
      </c>
      <c r="E16" s="192">
        <v>24242</v>
      </c>
      <c r="F16" s="192">
        <v>178</v>
      </c>
      <c r="G16" s="203" t="s">
        <v>75</v>
      </c>
      <c r="H16" s="203" t="s">
        <v>75</v>
      </c>
    </row>
    <row r="17" spans="1:8">
      <c r="A17" s="87" t="s">
        <v>3</v>
      </c>
      <c r="B17" s="176">
        <v>25035</v>
      </c>
      <c r="C17" s="176">
        <v>1636</v>
      </c>
      <c r="D17" s="176">
        <v>20652</v>
      </c>
      <c r="E17" s="176">
        <v>504</v>
      </c>
      <c r="F17" s="202" t="s">
        <v>75</v>
      </c>
      <c r="G17" s="176">
        <v>910</v>
      </c>
      <c r="H17" s="176">
        <v>1332</v>
      </c>
    </row>
    <row r="19" spans="1:8">
      <c r="B19" s="16"/>
      <c r="C19" s="16"/>
      <c r="D19" s="89"/>
      <c r="E19" s="89"/>
    </row>
    <row r="20" spans="1:8">
      <c r="B20" s="16"/>
      <c r="C20" s="16"/>
      <c r="D20" s="89"/>
      <c r="E20" s="89"/>
    </row>
    <row r="21" spans="1:8">
      <c r="B21" s="16"/>
      <c r="C21" s="16"/>
      <c r="D21" s="89"/>
      <c r="E21" s="89"/>
    </row>
    <row r="22" spans="1:8">
      <c r="B22" s="16"/>
      <c r="C22" s="16"/>
      <c r="D22" s="89"/>
      <c r="E22" s="89"/>
    </row>
    <row r="23" spans="1:8">
      <c r="B23" s="16"/>
      <c r="C23" s="16"/>
      <c r="D23" s="89"/>
      <c r="E23" s="89"/>
    </row>
    <row r="24" spans="1:8">
      <c r="B24" s="16"/>
      <c r="C24" s="16"/>
      <c r="D24" s="89"/>
      <c r="E24" s="89"/>
    </row>
    <row r="25" spans="1:8">
      <c r="B25" s="16"/>
      <c r="C25" s="16"/>
      <c r="D25" s="89"/>
      <c r="E25" s="89"/>
    </row>
    <row r="26" spans="1:8">
      <c r="B26" s="16"/>
      <c r="C26" s="16"/>
      <c r="D26" s="89"/>
      <c r="E26" s="89"/>
    </row>
    <row r="27" spans="1:8">
      <c r="B27" s="16"/>
      <c r="C27" s="16"/>
      <c r="D27" s="89"/>
      <c r="E27" s="89"/>
    </row>
    <row r="28" spans="1:8">
      <c r="B28" s="16"/>
      <c r="C28" s="16"/>
      <c r="D28" s="89"/>
      <c r="E28" s="89"/>
    </row>
    <row r="29" spans="1:8">
      <c r="B29" s="16"/>
      <c r="C29" s="16"/>
      <c r="D29" s="89"/>
      <c r="E29" s="89"/>
    </row>
    <row r="30" spans="1:8">
      <c r="B30" s="16"/>
      <c r="C30" s="16"/>
      <c r="D30" s="89"/>
      <c r="E30" s="89"/>
    </row>
    <row r="31" spans="1:8">
      <c r="B31" s="16"/>
      <c r="C31" s="16"/>
      <c r="D31" s="89"/>
      <c r="E31" s="89"/>
    </row>
    <row r="32" spans="1:8">
      <c r="B32" s="16"/>
      <c r="C32" s="16"/>
      <c r="D32" s="89"/>
      <c r="E32" s="89"/>
    </row>
    <row r="33" spans="2:5">
      <c r="B33" s="16"/>
      <c r="C33" s="16"/>
      <c r="D33" s="89"/>
      <c r="E33" s="89"/>
    </row>
  </sheetData>
  <mergeCells count="4">
    <mergeCell ref="A1:H1"/>
    <mergeCell ref="A4:A5"/>
    <mergeCell ref="B4:B5"/>
    <mergeCell ref="C4:H4"/>
  </mergeCells>
  <phoneticPr fontId="0" type="noConversion"/>
  <pageMargins left="0.47244094488188981" right="0.19685039370078741" top="0.74803149606299213" bottom="0.62992125984251968" header="0" footer="0.39370078740157483"/>
  <pageSetup paperSize="9" firstPageNumber="25" orientation="landscape" useFirstPageNumber="1" r:id="rId1"/>
  <headerFooter alignWithMargins="0">
    <oddFooter>&amp;R&amp;"-,полужирный"&amp;8&amp;P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6"/>
  <sheetViews>
    <sheetView zoomScaleSheetLayoutView="100" workbookViewId="0">
      <selection activeCell="G22" sqref="G22"/>
    </sheetView>
  </sheetViews>
  <sheetFormatPr defaultColWidth="10.28515625" defaultRowHeight="12.75"/>
  <cols>
    <col min="1" max="1" width="23" style="78" customWidth="1"/>
    <col min="2" max="8" width="15.28515625" style="78" customWidth="1"/>
    <col min="9" max="16384" width="10.28515625" style="78"/>
  </cols>
  <sheetData>
    <row r="2" spans="1:9" ht="30.75" customHeight="1">
      <c r="A2" s="245" t="s">
        <v>66</v>
      </c>
      <c r="B2" s="245"/>
      <c r="C2" s="245"/>
      <c r="D2" s="245"/>
      <c r="E2" s="245"/>
      <c r="F2" s="245"/>
      <c r="G2" s="245"/>
      <c r="H2" s="245"/>
    </row>
    <row r="3" spans="1:9" s="80" customFormat="1">
      <c r="B3" s="88"/>
      <c r="C3" s="91"/>
      <c r="D3" s="91"/>
      <c r="E3" s="91"/>
      <c r="F3" s="91"/>
      <c r="G3" s="82"/>
      <c r="H3" s="82" t="s">
        <v>43</v>
      </c>
    </row>
    <row r="4" spans="1:9">
      <c r="A4" s="242"/>
      <c r="B4" s="231" t="s">
        <v>163</v>
      </c>
      <c r="C4" s="233" t="s">
        <v>176</v>
      </c>
      <c r="D4" s="234"/>
      <c r="E4" s="234"/>
      <c r="F4" s="234"/>
      <c r="G4" s="234"/>
      <c r="H4" s="234"/>
      <c r="I4" s="80"/>
    </row>
    <row r="5" spans="1:9" ht="78.75">
      <c r="A5" s="243"/>
      <c r="B5" s="232"/>
      <c r="C5" s="40" t="s">
        <v>164</v>
      </c>
      <c r="D5" s="40" t="s">
        <v>165</v>
      </c>
      <c r="E5" s="41" t="s">
        <v>166</v>
      </c>
      <c r="F5" s="40" t="s">
        <v>167</v>
      </c>
      <c r="G5" s="41" t="s">
        <v>168</v>
      </c>
      <c r="H5" s="42" t="s">
        <v>183</v>
      </c>
      <c r="I5" s="80"/>
    </row>
    <row r="6" spans="1:9" s="85" customFormat="1">
      <c r="A6" s="33" t="s">
        <v>187</v>
      </c>
      <c r="B6" s="112">
        <v>11928251</v>
      </c>
      <c r="C6" s="112">
        <v>9310327</v>
      </c>
      <c r="D6" s="112">
        <v>449249</v>
      </c>
      <c r="E6" s="112">
        <v>238201</v>
      </c>
      <c r="F6" s="112">
        <v>4680</v>
      </c>
      <c r="G6" s="112">
        <v>1054948</v>
      </c>
      <c r="H6" s="112">
        <v>870846</v>
      </c>
      <c r="I6" s="78"/>
    </row>
    <row r="7" spans="1:9">
      <c r="A7" s="34" t="s">
        <v>188</v>
      </c>
      <c r="B7" s="57">
        <v>2750</v>
      </c>
      <c r="C7" s="57">
        <v>1480</v>
      </c>
      <c r="D7" s="57">
        <v>150</v>
      </c>
      <c r="E7" s="57">
        <v>1022</v>
      </c>
      <c r="F7" s="169" t="s">
        <v>75</v>
      </c>
      <c r="G7" s="57">
        <v>98</v>
      </c>
      <c r="H7" s="169" t="s">
        <v>75</v>
      </c>
    </row>
    <row r="8" spans="1:9">
      <c r="A8" s="34" t="s">
        <v>189</v>
      </c>
      <c r="B8" s="57">
        <v>7066401</v>
      </c>
      <c r="C8" s="57">
        <v>5817812</v>
      </c>
      <c r="D8" s="57">
        <v>126116</v>
      </c>
      <c r="E8" s="57">
        <v>122330</v>
      </c>
      <c r="F8" s="57">
        <v>244</v>
      </c>
      <c r="G8" s="57">
        <v>749857</v>
      </c>
      <c r="H8" s="57">
        <v>250043</v>
      </c>
    </row>
    <row r="9" spans="1:9">
      <c r="A9" s="34" t="s">
        <v>45</v>
      </c>
      <c r="B9" s="57">
        <v>2525172</v>
      </c>
      <c r="C9" s="57">
        <v>2173327</v>
      </c>
      <c r="D9" s="57">
        <v>30994</v>
      </c>
      <c r="E9" s="57">
        <v>39181</v>
      </c>
      <c r="F9" s="57">
        <v>408</v>
      </c>
      <c r="G9" s="57">
        <v>100457</v>
      </c>
      <c r="H9" s="57">
        <v>180804</v>
      </c>
    </row>
    <row r="10" spans="1:9">
      <c r="A10" s="34" t="s">
        <v>190</v>
      </c>
      <c r="B10" s="57">
        <v>154391</v>
      </c>
      <c r="C10" s="57">
        <v>144116</v>
      </c>
      <c r="D10" s="57">
        <v>1666</v>
      </c>
      <c r="E10" s="57">
        <v>3884</v>
      </c>
      <c r="F10" s="169" t="s">
        <v>75</v>
      </c>
      <c r="G10" s="57">
        <v>2376</v>
      </c>
      <c r="H10" s="57">
        <v>2349</v>
      </c>
    </row>
    <row r="11" spans="1:9">
      <c r="A11" s="34" t="s">
        <v>191</v>
      </c>
      <c r="B11" s="57">
        <v>1081892</v>
      </c>
      <c r="C11" s="57">
        <v>729115</v>
      </c>
      <c r="D11" s="57">
        <v>76799</v>
      </c>
      <c r="E11" s="57">
        <v>39832</v>
      </c>
      <c r="F11" s="57">
        <v>2108</v>
      </c>
      <c r="G11" s="57">
        <v>11328</v>
      </c>
      <c r="H11" s="57">
        <v>222710</v>
      </c>
    </row>
    <row r="12" spans="1:9">
      <c r="A12" s="34" t="s">
        <v>192</v>
      </c>
      <c r="B12" s="57">
        <v>79165</v>
      </c>
      <c r="C12" s="57">
        <v>77185</v>
      </c>
      <c r="D12" s="57">
        <v>770</v>
      </c>
      <c r="E12" s="57">
        <v>100</v>
      </c>
      <c r="F12" s="169" t="s">
        <v>75</v>
      </c>
      <c r="G12" s="169" t="s">
        <v>75</v>
      </c>
      <c r="H12" s="57">
        <v>1110</v>
      </c>
    </row>
    <row r="13" spans="1:9">
      <c r="A13" s="34" t="s">
        <v>193</v>
      </c>
      <c r="B13" s="57">
        <v>240261</v>
      </c>
      <c r="C13" s="57">
        <v>105844</v>
      </c>
      <c r="D13" s="57">
        <v>109583</v>
      </c>
      <c r="E13" s="57">
        <v>652</v>
      </c>
      <c r="F13" s="57">
        <v>315</v>
      </c>
      <c r="G13" s="57">
        <v>13539</v>
      </c>
      <c r="H13" s="57">
        <v>10328</v>
      </c>
    </row>
    <row r="14" spans="1:9">
      <c r="A14" s="34" t="s">
        <v>194</v>
      </c>
      <c r="B14" s="57">
        <v>50955</v>
      </c>
      <c r="C14" s="57">
        <v>39105</v>
      </c>
      <c r="D14" s="57">
        <v>3715</v>
      </c>
      <c r="E14" s="169" t="s">
        <v>75</v>
      </c>
      <c r="F14" s="57">
        <v>1605</v>
      </c>
      <c r="G14" s="169" t="s">
        <v>75</v>
      </c>
      <c r="H14" s="57">
        <v>6530</v>
      </c>
    </row>
    <row r="15" spans="1:9">
      <c r="A15" s="34" t="s">
        <v>195</v>
      </c>
      <c r="B15" s="57">
        <v>2088</v>
      </c>
      <c r="C15" s="57">
        <v>1403</v>
      </c>
      <c r="D15" s="57">
        <v>250</v>
      </c>
      <c r="E15" s="169" t="s">
        <v>75</v>
      </c>
      <c r="F15" s="169" t="s">
        <v>75</v>
      </c>
      <c r="G15" s="169" t="s">
        <v>75</v>
      </c>
      <c r="H15" s="57">
        <v>435</v>
      </c>
    </row>
    <row r="16" spans="1:9">
      <c r="A16" s="37" t="s">
        <v>197</v>
      </c>
      <c r="B16" s="50">
        <v>725176</v>
      </c>
      <c r="C16" s="50">
        <v>220940</v>
      </c>
      <c r="D16" s="50">
        <v>99206</v>
      </c>
      <c r="E16" s="50">
        <v>31200</v>
      </c>
      <c r="F16" s="170" t="s">
        <v>75</v>
      </c>
      <c r="G16" s="50">
        <v>177293</v>
      </c>
      <c r="H16" s="50">
        <v>196537</v>
      </c>
    </row>
  </sheetData>
  <mergeCells count="4">
    <mergeCell ref="A2:H2"/>
    <mergeCell ref="A4:A5"/>
    <mergeCell ref="B4:B5"/>
    <mergeCell ref="C4:H4"/>
  </mergeCells>
  <phoneticPr fontId="0" type="noConversion"/>
  <pageMargins left="0.98425196850393704" right="0.59055118110236227" top="0.62992125984251968" bottom="0.98425196850393704" header="0" footer="0.39370078740157483"/>
  <pageSetup paperSize="9" firstPageNumber="26" orientation="landscape" useFirstPageNumber="1" r:id="rId1"/>
  <headerFooter alignWithMargins="0">
    <oddFooter>&amp;R&amp;"-,полужирный"&amp;8&amp;P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5"/>
  <sheetViews>
    <sheetView topLeftCell="A109" zoomScaleSheetLayoutView="100" workbookViewId="0">
      <selection activeCell="G25" sqref="G25"/>
    </sheetView>
  </sheetViews>
  <sheetFormatPr defaultColWidth="10.28515625" defaultRowHeight="12.75"/>
  <cols>
    <col min="1" max="1" width="21.28515625" style="78" customWidth="1"/>
    <col min="2" max="2" width="23.5703125" style="78" customWidth="1"/>
    <col min="3" max="3" width="22" style="78" customWidth="1"/>
    <col min="4" max="4" width="21" style="78" customWidth="1"/>
    <col min="5" max="5" width="21.28515625" style="78" customWidth="1"/>
    <col min="6" max="16384" width="10.28515625" style="78"/>
  </cols>
  <sheetData>
    <row r="1" spans="1:8" ht="24.75" customHeight="1">
      <c r="A1" s="248" t="s">
        <v>26</v>
      </c>
      <c r="B1" s="248"/>
      <c r="C1" s="248"/>
      <c r="D1" s="248"/>
      <c r="E1" s="248"/>
      <c r="F1" s="98"/>
      <c r="G1" s="98"/>
      <c r="H1" s="98"/>
    </row>
    <row r="2" spans="1:8" ht="10.5" customHeight="1">
      <c r="A2" s="63"/>
      <c r="B2" s="63"/>
      <c r="C2" s="63"/>
      <c r="D2" s="63"/>
      <c r="E2" s="63"/>
      <c r="F2" s="98"/>
      <c r="G2" s="98"/>
      <c r="H2" s="98"/>
    </row>
    <row r="3" spans="1:8" ht="22.5" customHeight="1">
      <c r="A3" s="249"/>
      <c r="B3" s="231" t="s">
        <v>173</v>
      </c>
      <c r="C3" s="231" t="s">
        <v>170</v>
      </c>
      <c r="D3" s="231" t="s">
        <v>171</v>
      </c>
      <c r="E3" s="239" t="s">
        <v>264</v>
      </c>
      <c r="G3" s="80"/>
      <c r="H3" s="80"/>
    </row>
    <row r="4" spans="1:8">
      <c r="A4" s="250"/>
      <c r="B4" s="232"/>
      <c r="C4" s="232"/>
      <c r="D4" s="232"/>
      <c r="E4" s="240"/>
    </row>
    <row r="5" spans="1:8" s="85" customFormat="1">
      <c r="A5" s="33" t="s">
        <v>187</v>
      </c>
      <c r="B5" s="174">
        <v>14666763</v>
      </c>
      <c r="C5" s="174">
        <v>14076851</v>
      </c>
      <c r="D5" s="174">
        <v>589912</v>
      </c>
      <c r="E5" s="175">
        <v>4.2</v>
      </c>
      <c r="F5" s="99"/>
    </row>
    <row r="6" spans="1:8">
      <c r="A6" s="34" t="s">
        <v>188</v>
      </c>
      <c r="B6" s="174">
        <v>5950</v>
      </c>
      <c r="C6" s="174">
        <v>4090</v>
      </c>
      <c r="D6" s="174">
        <v>1860</v>
      </c>
      <c r="E6" s="175">
        <v>45.5</v>
      </c>
      <c r="F6" s="99"/>
    </row>
    <row r="7" spans="1:8">
      <c r="A7" s="34" t="s">
        <v>189</v>
      </c>
      <c r="B7" s="174">
        <v>7347830</v>
      </c>
      <c r="C7" s="174">
        <v>7483661</v>
      </c>
      <c r="D7" s="174">
        <v>-135832</v>
      </c>
      <c r="E7" s="175">
        <v>-1.8</v>
      </c>
      <c r="F7" s="99"/>
    </row>
    <row r="8" spans="1:8">
      <c r="A8" s="34" t="s">
        <v>45</v>
      </c>
      <c r="B8" s="174">
        <v>3544397</v>
      </c>
      <c r="C8" s="174">
        <v>3063570</v>
      </c>
      <c r="D8" s="174">
        <v>480827</v>
      </c>
      <c r="E8" s="175">
        <v>15.7</v>
      </c>
      <c r="F8" s="99"/>
    </row>
    <row r="9" spans="1:8">
      <c r="A9" s="34" t="s">
        <v>190</v>
      </c>
      <c r="B9" s="174">
        <v>193668</v>
      </c>
      <c r="C9" s="174">
        <v>232984</v>
      </c>
      <c r="D9" s="174">
        <v>-39316</v>
      </c>
      <c r="E9" s="175">
        <v>-16.899999999999999</v>
      </c>
      <c r="F9" s="99"/>
    </row>
    <row r="10" spans="1:8">
      <c r="A10" s="34" t="s">
        <v>191</v>
      </c>
      <c r="B10" s="174">
        <v>2331032</v>
      </c>
      <c r="C10" s="174">
        <v>2089262</v>
      </c>
      <c r="D10" s="174">
        <v>241769</v>
      </c>
      <c r="E10" s="175">
        <v>11.6</v>
      </c>
      <c r="F10" s="99"/>
    </row>
    <row r="11" spans="1:8">
      <c r="A11" s="34" t="s">
        <v>192</v>
      </c>
      <c r="B11" s="174">
        <v>85012</v>
      </c>
      <c r="C11" s="174">
        <v>74557</v>
      </c>
      <c r="D11" s="174">
        <v>10455</v>
      </c>
      <c r="E11" s="175">
        <v>14</v>
      </c>
      <c r="F11" s="99"/>
    </row>
    <row r="12" spans="1:8">
      <c r="A12" s="34" t="s">
        <v>193</v>
      </c>
      <c r="B12" s="174">
        <v>221440</v>
      </c>
      <c r="C12" s="174">
        <v>245394</v>
      </c>
      <c r="D12" s="174">
        <v>-23954</v>
      </c>
      <c r="E12" s="175">
        <v>-9.8000000000000007</v>
      </c>
      <c r="F12" s="99"/>
    </row>
    <row r="13" spans="1:8">
      <c r="A13" s="34" t="s">
        <v>194</v>
      </c>
      <c r="B13" s="174">
        <v>164143</v>
      </c>
      <c r="C13" s="174">
        <v>115078</v>
      </c>
      <c r="D13" s="174">
        <v>49065</v>
      </c>
      <c r="E13" s="175">
        <v>42.6</v>
      </c>
      <c r="F13" s="99"/>
    </row>
    <row r="14" spans="1:8">
      <c r="A14" s="34" t="s">
        <v>195</v>
      </c>
      <c r="B14" s="174">
        <v>14812</v>
      </c>
      <c r="C14" s="174">
        <v>10175</v>
      </c>
      <c r="D14" s="174">
        <v>4637</v>
      </c>
      <c r="E14" s="175">
        <v>45.6</v>
      </c>
      <c r="F14" s="99"/>
    </row>
    <row r="15" spans="1:8">
      <c r="A15" s="37" t="s">
        <v>197</v>
      </c>
      <c r="B15" s="176">
        <v>758480</v>
      </c>
      <c r="C15" s="176">
        <v>758080</v>
      </c>
      <c r="D15" s="176">
        <v>400</v>
      </c>
      <c r="E15" s="177">
        <v>0.1</v>
      </c>
      <c r="F15" s="99"/>
    </row>
    <row r="16" spans="1:8">
      <c r="A16" s="36"/>
      <c r="C16" s="35"/>
      <c r="D16" s="35"/>
      <c r="E16" s="61"/>
      <c r="F16" s="99"/>
    </row>
    <row r="17" spans="1:8">
      <c r="A17" s="36"/>
      <c r="C17" s="35"/>
      <c r="D17" s="35"/>
      <c r="E17" s="61"/>
      <c r="F17" s="99"/>
    </row>
    <row r="18" spans="1:8" ht="29.25" customHeight="1">
      <c r="A18" s="224" t="s">
        <v>67</v>
      </c>
      <c r="B18" s="224"/>
      <c r="C18" s="224"/>
      <c r="D18" s="224"/>
      <c r="E18" s="224"/>
    </row>
    <row r="19" spans="1:8" ht="22.5" customHeight="1">
      <c r="A19" s="249"/>
      <c r="B19" s="231" t="s">
        <v>173</v>
      </c>
      <c r="C19" s="231" t="s">
        <v>170</v>
      </c>
      <c r="D19" s="231" t="s">
        <v>171</v>
      </c>
      <c r="E19" s="239" t="s">
        <v>264</v>
      </c>
      <c r="G19" s="80"/>
      <c r="H19" s="80"/>
    </row>
    <row r="20" spans="1:8">
      <c r="A20" s="250"/>
      <c r="B20" s="232"/>
      <c r="C20" s="232"/>
      <c r="D20" s="232"/>
      <c r="E20" s="240"/>
    </row>
    <row r="21" spans="1:8">
      <c r="A21" s="33" t="s">
        <v>187</v>
      </c>
      <c r="B21" s="46">
        <v>12474141</v>
      </c>
      <c r="C21" s="46">
        <v>12226439</v>
      </c>
      <c r="D21" s="46">
        <v>247702</v>
      </c>
      <c r="E21" s="47">
        <v>2</v>
      </c>
    </row>
    <row r="22" spans="1:8">
      <c r="A22" s="34" t="s">
        <v>189</v>
      </c>
      <c r="B22" s="46">
        <v>7112682</v>
      </c>
      <c r="C22" s="46">
        <v>7254263</v>
      </c>
      <c r="D22" s="46">
        <v>-141582</v>
      </c>
      <c r="E22" s="47">
        <v>-2</v>
      </c>
    </row>
    <row r="23" spans="1:8">
      <c r="A23" s="34" t="s">
        <v>45</v>
      </c>
      <c r="B23" s="46">
        <v>2078703</v>
      </c>
      <c r="C23" s="46">
        <v>1910128</v>
      </c>
      <c r="D23" s="46">
        <v>168574</v>
      </c>
      <c r="E23" s="47">
        <v>8.8000000000000007</v>
      </c>
    </row>
    <row r="24" spans="1:8">
      <c r="A24" s="34" t="s">
        <v>190</v>
      </c>
      <c r="B24" s="46">
        <v>82816</v>
      </c>
      <c r="C24" s="46">
        <v>113984</v>
      </c>
      <c r="D24" s="46">
        <v>-31168</v>
      </c>
      <c r="E24" s="47">
        <v>-27.3</v>
      </c>
    </row>
    <row r="25" spans="1:8">
      <c r="A25" s="34" t="s">
        <v>191</v>
      </c>
      <c r="B25" s="46">
        <v>2071185</v>
      </c>
      <c r="C25" s="46">
        <v>1850530</v>
      </c>
      <c r="D25" s="46">
        <v>220655</v>
      </c>
      <c r="E25" s="47">
        <v>11.9</v>
      </c>
    </row>
    <row r="26" spans="1:8">
      <c r="A26" s="34" t="s">
        <v>192</v>
      </c>
      <c r="B26" s="46">
        <v>85012</v>
      </c>
      <c r="C26" s="46">
        <v>74557</v>
      </c>
      <c r="D26" s="46">
        <v>10455</v>
      </c>
      <c r="E26" s="47">
        <v>14</v>
      </c>
    </row>
    <row r="27" spans="1:8">
      <c r="A27" s="34" t="s">
        <v>193</v>
      </c>
      <c r="B27" s="46">
        <v>107005</v>
      </c>
      <c r="C27" s="46">
        <v>140340</v>
      </c>
      <c r="D27" s="46">
        <v>-33335</v>
      </c>
      <c r="E27" s="47">
        <v>-23.8</v>
      </c>
    </row>
    <row r="28" spans="1:8">
      <c r="A28" s="34" t="s">
        <v>194</v>
      </c>
      <c r="B28" s="46">
        <v>163548</v>
      </c>
      <c r="C28" s="46">
        <v>114483</v>
      </c>
      <c r="D28" s="46">
        <v>49065</v>
      </c>
      <c r="E28" s="47">
        <v>42.9</v>
      </c>
    </row>
    <row r="29" spans="1:8">
      <c r="A29" s="34" t="s">
        <v>195</v>
      </c>
      <c r="B29" s="46">
        <v>14711</v>
      </c>
      <c r="C29" s="46">
        <v>10074</v>
      </c>
      <c r="D29" s="46">
        <v>4637</v>
      </c>
      <c r="E29" s="47">
        <v>46</v>
      </c>
    </row>
    <row r="30" spans="1:8">
      <c r="A30" s="37" t="s">
        <v>197</v>
      </c>
      <c r="B30" s="50">
        <v>758480</v>
      </c>
      <c r="C30" s="50">
        <v>758080</v>
      </c>
      <c r="D30" s="50">
        <v>400</v>
      </c>
      <c r="E30" s="51">
        <v>0.1</v>
      </c>
    </row>
    <row r="31" spans="1:8">
      <c r="A31" s="36"/>
      <c r="B31" s="57"/>
      <c r="C31" s="57"/>
      <c r="D31" s="57"/>
      <c r="E31" s="58"/>
    </row>
    <row r="32" spans="1:8" ht="34.5" customHeight="1">
      <c r="A32" s="254" t="s">
        <v>27</v>
      </c>
      <c r="B32" s="254"/>
      <c r="C32" s="254"/>
      <c r="D32" s="254"/>
      <c r="E32" s="254"/>
    </row>
    <row r="33" spans="1:5" ht="12.75" customHeight="1">
      <c r="A33" s="255"/>
      <c r="B33" s="231" t="s">
        <v>173</v>
      </c>
      <c r="C33" s="231" t="s">
        <v>170</v>
      </c>
      <c r="D33" s="231" t="s">
        <v>171</v>
      </c>
      <c r="E33" s="239" t="s">
        <v>264</v>
      </c>
    </row>
    <row r="34" spans="1:5">
      <c r="A34" s="256"/>
      <c r="B34" s="232"/>
      <c r="C34" s="232"/>
      <c r="D34" s="232"/>
      <c r="E34" s="240"/>
    </row>
    <row r="35" spans="1:5">
      <c r="A35" s="33" t="s">
        <v>187</v>
      </c>
      <c r="B35" s="16">
        <v>1543878</v>
      </c>
      <c r="C35" s="16">
        <v>1463044</v>
      </c>
      <c r="D35" s="16">
        <v>80834</v>
      </c>
      <c r="E35" s="17">
        <v>5.5</v>
      </c>
    </row>
    <row r="36" spans="1:5">
      <c r="A36" s="34" t="s">
        <v>45</v>
      </c>
      <c r="B36" s="16">
        <v>60255</v>
      </c>
      <c r="C36" s="16">
        <v>47234</v>
      </c>
      <c r="D36" s="16">
        <v>13021</v>
      </c>
      <c r="E36" s="17">
        <v>27.6</v>
      </c>
    </row>
    <row r="37" spans="1:5">
      <c r="A37" s="34" t="s">
        <v>190</v>
      </c>
      <c r="B37" s="16">
        <v>82816</v>
      </c>
      <c r="C37" s="16">
        <v>113984</v>
      </c>
      <c r="D37" s="16">
        <v>-31168</v>
      </c>
      <c r="E37" s="17">
        <v>-27.3</v>
      </c>
    </row>
    <row r="38" spans="1:5">
      <c r="A38" s="34" t="s">
        <v>191</v>
      </c>
      <c r="B38" s="16">
        <v>774491</v>
      </c>
      <c r="C38" s="16">
        <v>703784</v>
      </c>
      <c r="D38" s="16">
        <v>70707</v>
      </c>
      <c r="E38" s="17">
        <v>10</v>
      </c>
    </row>
    <row r="39" spans="1:5">
      <c r="A39" s="34" t="s">
        <v>192</v>
      </c>
      <c r="B39" s="16">
        <v>35456</v>
      </c>
      <c r="C39" s="16">
        <v>32250</v>
      </c>
      <c r="D39" s="16">
        <v>3206</v>
      </c>
      <c r="E39" s="17">
        <v>9.9</v>
      </c>
    </row>
    <row r="40" spans="1:5">
      <c r="A40" s="34" t="s">
        <v>193</v>
      </c>
      <c r="B40" s="16">
        <v>13292</v>
      </c>
      <c r="C40" s="16">
        <v>38809</v>
      </c>
      <c r="D40" s="16">
        <v>-25517</v>
      </c>
      <c r="E40" s="17">
        <v>-65.8</v>
      </c>
    </row>
    <row r="41" spans="1:5">
      <c r="A41" s="34" t="s">
        <v>194</v>
      </c>
      <c r="B41" s="16">
        <v>163548</v>
      </c>
      <c r="C41" s="16">
        <v>114483</v>
      </c>
      <c r="D41" s="16">
        <v>49065</v>
      </c>
      <c r="E41" s="17">
        <v>42.9</v>
      </c>
    </row>
    <row r="42" spans="1:5">
      <c r="A42" s="34" t="s">
        <v>195</v>
      </c>
      <c r="B42" s="16">
        <v>7260</v>
      </c>
      <c r="C42" s="16">
        <v>5810</v>
      </c>
      <c r="D42" s="16">
        <v>1450</v>
      </c>
      <c r="E42" s="17">
        <v>25</v>
      </c>
    </row>
    <row r="43" spans="1:5">
      <c r="A43" s="37" t="s">
        <v>197</v>
      </c>
      <c r="B43" s="23">
        <v>406760</v>
      </c>
      <c r="C43" s="23">
        <v>406690</v>
      </c>
      <c r="D43" s="23">
        <v>70</v>
      </c>
      <c r="E43" s="24">
        <v>0</v>
      </c>
    </row>
    <row r="44" spans="1:5">
      <c r="A44" s="36"/>
      <c r="B44" s="35"/>
      <c r="C44" s="35"/>
      <c r="D44" s="35"/>
      <c r="E44" s="61"/>
    </row>
    <row r="45" spans="1:5">
      <c r="A45" s="62"/>
      <c r="B45" s="53"/>
      <c r="C45" s="53"/>
      <c r="D45" s="53"/>
      <c r="E45" s="54"/>
    </row>
    <row r="46" spans="1:5" ht="34.5" customHeight="1">
      <c r="A46" s="251" t="s">
        <v>68</v>
      </c>
      <c r="B46" s="251"/>
      <c r="C46" s="251"/>
      <c r="D46" s="251"/>
      <c r="E46" s="251"/>
    </row>
    <row r="47" spans="1:5">
      <c r="A47" s="100"/>
      <c r="B47" s="100"/>
      <c r="C47" s="100"/>
      <c r="D47" s="100"/>
      <c r="E47" s="100"/>
    </row>
    <row r="48" spans="1:5" ht="12.75" customHeight="1">
      <c r="A48" s="252"/>
      <c r="B48" s="231" t="s">
        <v>173</v>
      </c>
      <c r="C48" s="231" t="s">
        <v>170</v>
      </c>
      <c r="D48" s="231" t="s">
        <v>171</v>
      </c>
      <c r="E48" s="239" t="s">
        <v>264</v>
      </c>
    </row>
    <row r="49" spans="1:5">
      <c r="A49" s="253"/>
      <c r="B49" s="232"/>
      <c r="C49" s="232"/>
      <c r="D49" s="232"/>
      <c r="E49" s="240"/>
    </row>
    <row r="50" spans="1:5">
      <c r="A50" s="33" t="s">
        <v>187</v>
      </c>
      <c r="B50" s="16">
        <v>1447777</v>
      </c>
      <c r="C50" s="16">
        <v>1312958</v>
      </c>
      <c r="D50" s="16">
        <v>134819</v>
      </c>
      <c r="E50" s="17">
        <v>10.3</v>
      </c>
    </row>
    <row r="51" spans="1:5">
      <c r="A51" s="34" t="s">
        <v>191</v>
      </c>
      <c r="B51" s="16">
        <v>1034594</v>
      </c>
      <c r="C51" s="16">
        <v>891566</v>
      </c>
      <c r="D51" s="16">
        <v>143028</v>
      </c>
      <c r="E51" s="17">
        <v>16</v>
      </c>
    </row>
    <row r="52" spans="1:5">
      <c r="A52" s="34" t="s">
        <v>192</v>
      </c>
      <c r="B52" s="16">
        <v>46637</v>
      </c>
      <c r="C52" s="16">
        <v>40307</v>
      </c>
      <c r="D52" s="16">
        <v>6330</v>
      </c>
      <c r="E52" s="17">
        <v>15.7</v>
      </c>
    </row>
    <row r="53" spans="1:5">
      <c r="A53" s="34" t="s">
        <v>193</v>
      </c>
      <c r="B53" s="16">
        <v>75032</v>
      </c>
      <c r="C53" s="16">
        <v>92033</v>
      </c>
      <c r="D53" s="16">
        <v>-17001</v>
      </c>
      <c r="E53" s="17">
        <v>-18.5</v>
      </c>
    </row>
    <row r="54" spans="1:5">
      <c r="A54" s="34" t="s">
        <v>195</v>
      </c>
      <c r="B54" s="16">
        <v>5114</v>
      </c>
      <c r="C54" s="16">
        <v>2952</v>
      </c>
      <c r="D54" s="16">
        <v>2162</v>
      </c>
      <c r="E54" s="17">
        <v>73.2</v>
      </c>
    </row>
    <row r="55" spans="1:5">
      <c r="A55" s="37" t="s">
        <v>197</v>
      </c>
      <c r="B55" s="23">
        <v>286400</v>
      </c>
      <c r="C55" s="23">
        <v>286100</v>
      </c>
      <c r="D55" s="23">
        <v>300</v>
      </c>
      <c r="E55" s="24">
        <v>0.1</v>
      </c>
    </row>
    <row r="56" spans="1:5">
      <c r="A56" s="101"/>
      <c r="B56" s="53"/>
      <c r="C56" s="53"/>
      <c r="D56" s="53"/>
      <c r="E56" s="54"/>
    </row>
    <row r="57" spans="1:5" ht="17.25" customHeight="1">
      <c r="A57" s="237" t="s">
        <v>234</v>
      </c>
      <c r="B57" s="237"/>
      <c r="C57" s="237"/>
      <c r="D57" s="237"/>
      <c r="E57" s="237"/>
    </row>
    <row r="58" spans="1:5">
      <c r="A58" s="63"/>
      <c r="B58" s="63"/>
      <c r="C58" s="63"/>
      <c r="D58" s="63"/>
      <c r="E58" s="63"/>
    </row>
    <row r="59" spans="1:5" ht="12.75" customHeight="1">
      <c r="A59" s="249"/>
      <c r="B59" s="231" t="s">
        <v>173</v>
      </c>
      <c r="C59" s="231" t="s">
        <v>170</v>
      </c>
      <c r="D59" s="231" t="s">
        <v>171</v>
      </c>
      <c r="E59" s="239" t="s">
        <v>264</v>
      </c>
    </row>
    <row r="60" spans="1:5">
      <c r="A60" s="250"/>
      <c r="B60" s="232"/>
      <c r="C60" s="232"/>
      <c r="D60" s="232"/>
      <c r="E60" s="240"/>
    </row>
    <row r="61" spans="1:5">
      <c r="A61" s="33" t="s">
        <v>187</v>
      </c>
      <c r="B61" s="16">
        <v>113374</v>
      </c>
      <c r="C61" s="16">
        <v>91503</v>
      </c>
      <c r="D61" s="16">
        <v>21871</v>
      </c>
      <c r="E61" s="17">
        <v>23.9</v>
      </c>
    </row>
    <row r="62" spans="1:5">
      <c r="A62" s="36" t="s">
        <v>45</v>
      </c>
      <c r="B62" s="16">
        <v>24327</v>
      </c>
      <c r="C62" s="16">
        <v>13600</v>
      </c>
      <c r="D62" s="16">
        <v>10727</v>
      </c>
      <c r="E62" s="17">
        <v>78.900000000000006</v>
      </c>
    </row>
    <row r="63" spans="1:5">
      <c r="A63" s="36" t="s">
        <v>192</v>
      </c>
      <c r="B63" s="16">
        <v>2919</v>
      </c>
      <c r="C63" s="16">
        <v>2000</v>
      </c>
      <c r="D63" s="16">
        <v>919</v>
      </c>
      <c r="E63" s="17">
        <v>46</v>
      </c>
    </row>
    <row r="64" spans="1:5">
      <c r="A64" s="36" t="s">
        <v>193</v>
      </c>
      <c r="B64" s="16">
        <v>18681</v>
      </c>
      <c r="C64" s="16">
        <v>9498</v>
      </c>
      <c r="D64" s="16">
        <v>9183</v>
      </c>
      <c r="E64" s="17">
        <v>96.7</v>
      </c>
    </row>
    <row r="65" spans="1:5">
      <c r="A65" s="34" t="s">
        <v>195</v>
      </c>
      <c r="B65" s="16">
        <v>2127</v>
      </c>
      <c r="C65" s="16">
        <v>1115</v>
      </c>
      <c r="D65" s="16">
        <v>1012</v>
      </c>
      <c r="E65" s="17">
        <v>90.8</v>
      </c>
    </row>
    <row r="66" spans="1:5">
      <c r="A66" s="37" t="s">
        <v>197</v>
      </c>
      <c r="B66" s="23">
        <v>65320</v>
      </c>
      <c r="C66" s="23">
        <v>65290</v>
      </c>
      <c r="D66" s="23">
        <v>30</v>
      </c>
      <c r="E66" s="24">
        <v>0</v>
      </c>
    </row>
    <row r="67" spans="1:5">
      <c r="A67" s="36"/>
      <c r="B67" s="35"/>
      <c r="C67" s="35"/>
      <c r="D67" s="35"/>
      <c r="E67" s="61"/>
    </row>
    <row r="68" spans="1:5">
      <c r="A68" s="36"/>
      <c r="B68" s="35"/>
      <c r="C68" s="35"/>
      <c r="D68" s="35"/>
      <c r="E68" s="61"/>
    </row>
    <row r="69" spans="1:5" ht="17.25" customHeight="1">
      <c r="A69" s="237" t="s">
        <v>235</v>
      </c>
      <c r="B69" s="237"/>
      <c r="C69" s="237"/>
      <c r="D69" s="237"/>
      <c r="E69" s="237"/>
    </row>
    <row r="70" spans="1:5">
      <c r="A70" s="63"/>
      <c r="B70" s="63"/>
      <c r="C70" s="63"/>
      <c r="D70" s="63"/>
      <c r="E70" s="63"/>
    </row>
    <row r="71" spans="1:5" ht="24" customHeight="1">
      <c r="A71" s="249"/>
      <c r="B71" s="231" t="s">
        <v>173</v>
      </c>
      <c r="C71" s="231" t="s">
        <v>170</v>
      </c>
      <c r="D71" s="231" t="s">
        <v>171</v>
      </c>
      <c r="E71" s="239" t="s">
        <v>264</v>
      </c>
    </row>
    <row r="72" spans="1:5">
      <c r="A72" s="250"/>
      <c r="B72" s="232"/>
      <c r="C72" s="232"/>
      <c r="D72" s="232"/>
      <c r="E72" s="240"/>
    </row>
    <row r="73" spans="1:5">
      <c r="A73" s="33" t="s">
        <v>187</v>
      </c>
      <c r="B73" s="16">
        <v>210</v>
      </c>
      <c r="C73" s="16">
        <v>197</v>
      </c>
      <c r="D73" s="16">
        <v>13</v>
      </c>
      <c r="E73" s="17">
        <v>6.6</v>
      </c>
    </row>
    <row r="74" spans="1:5">
      <c r="A74" s="37" t="s">
        <v>195</v>
      </c>
      <c r="B74" s="23">
        <v>210</v>
      </c>
      <c r="C74" s="23">
        <v>197</v>
      </c>
      <c r="D74" s="23">
        <v>13</v>
      </c>
      <c r="E74" s="24">
        <v>6.6</v>
      </c>
    </row>
    <row r="75" spans="1:5">
      <c r="A75" s="36"/>
      <c r="B75" s="35"/>
      <c r="C75" s="35"/>
      <c r="D75" s="35"/>
      <c r="E75" s="61"/>
    </row>
    <row r="76" spans="1:5" ht="13.5" customHeight="1">
      <c r="A76" s="96"/>
      <c r="B76" s="53"/>
      <c r="C76" s="53"/>
      <c r="D76" s="53"/>
      <c r="E76" s="54"/>
    </row>
    <row r="77" spans="1:5" ht="21.75" customHeight="1">
      <c r="A77" s="237" t="s">
        <v>257</v>
      </c>
      <c r="B77" s="237"/>
      <c r="C77" s="237"/>
      <c r="D77" s="237"/>
      <c r="E77" s="237"/>
    </row>
    <row r="78" spans="1:5">
      <c r="A78" s="63"/>
      <c r="B78" s="63"/>
      <c r="C78" s="63"/>
      <c r="D78" s="63"/>
      <c r="E78" s="63"/>
    </row>
    <row r="79" spans="1:5" ht="27.75" customHeight="1">
      <c r="A79" s="249"/>
      <c r="B79" s="231" t="s">
        <v>173</v>
      </c>
      <c r="C79" s="231" t="s">
        <v>170</v>
      </c>
      <c r="D79" s="231" t="s">
        <v>171</v>
      </c>
      <c r="E79" s="239" t="s">
        <v>264</v>
      </c>
    </row>
    <row r="80" spans="1:5">
      <c r="A80" s="250"/>
      <c r="B80" s="232"/>
      <c r="C80" s="232"/>
      <c r="D80" s="232"/>
      <c r="E80" s="240"/>
    </row>
    <row r="81" spans="1:5">
      <c r="A81" s="33" t="s">
        <v>187</v>
      </c>
      <c r="B81" s="16">
        <v>9368902</v>
      </c>
      <c r="C81" s="16">
        <v>9358737</v>
      </c>
      <c r="D81" s="16">
        <v>10165</v>
      </c>
      <c r="E81" s="17">
        <v>0.1</v>
      </c>
    </row>
    <row r="82" spans="1:5">
      <c r="A82" s="34" t="s">
        <v>202</v>
      </c>
      <c r="B82" s="16">
        <v>7112682</v>
      </c>
      <c r="C82" s="16">
        <v>7254263</v>
      </c>
      <c r="D82" s="16">
        <v>-141582</v>
      </c>
      <c r="E82" s="17">
        <v>-2</v>
      </c>
    </row>
    <row r="83" spans="1:5">
      <c r="A83" s="34" t="s">
        <v>45</v>
      </c>
      <c r="B83" s="16">
        <v>1994121</v>
      </c>
      <c r="C83" s="16">
        <v>1849294</v>
      </c>
      <c r="D83" s="16">
        <v>144826</v>
      </c>
      <c r="E83" s="17">
        <v>7.8</v>
      </c>
    </row>
    <row r="84" spans="1:5">
      <c r="A84" s="37" t="s">
        <v>199</v>
      </c>
      <c r="B84" s="23">
        <v>262100</v>
      </c>
      <c r="C84" s="23">
        <v>255180</v>
      </c>
      <c r="D84" s="23">
        <v>6920</v>
      </c>
      <c r="E84" s="24">
        <v>2.7</v>
      </c>
    </row>
    <row r="85" spans="1:5">
      <c r="A85" s="36"/>
      <c r="B85" s="66"/>
      <c r="C85" s="66"/>
      <c r="D85" s="35"/>
      <c r="E85" s="61"/>
    </row>
    <row r="86" spans="1:5">
      <c r="A86" s="96"/>
      <c r="B86" s="53"/>
      <c r="C86" s="53"/>
      <c r="D86" s="53"/>
      <c r="E86" s="54"/>
    </row>
    <row r="87" spans="1:5" ht="19.5" customHeight="1">
      <c r="A87" s="237" t="s">
        <v>28</v>
      </c>
      <c r="B87" s="237"/>
      <c r="C87" s="237"/>
      <c r="D87" s="237"/>
      <c r="E87" s="237"/>
    </row>
    <row r="88" spans="1:5">
      <c r="A88" s="63"/>
      <c r="B88" s="63"/>
      <c r="C88" s="63"/>
      <c r="D88" s="63"/>
      <c r="E88" s="63"/>
    </row>
    <row r="89" spans="1:5" ht="27" customHeight="1">
      <c r="A89" s="249"/>
      <c r="B89" s="231" t="s">
        <v>173</v>
      </c>
      <c r="C89" s="231" t="s">
        <v>170</v>
      </c>
      <c r="D89" s="231" t="s">
        <v>171</v>
      </c>
      <c r="E89" s="239" t="s">
        <v>264</v>
      </c>
    </row>
    <row r="90" spans="1:5" ht="9" customHeight="1">
      <c r="A90" s="250"/>
      <c r="B90" s="232"/>
      <c r="C90" s="232"/>
      <c r="D90" s="232"/>
      <c r="E90" s="240"/>
    </row>
    <row r="91" spans="1:5" hidden="1">
      <c r="A91" s="102" t="s">
        <v>44</v>
      </c>
      <c r="B91" s="103">
        <v>52299729</v>
      </c>
      <c r="C91" s="103">
        <v>69003808</v>
      </c>
      <c r="D91" s="103">
        <v>16704079</v>
      </c>
      <c r="E91" s="104">
        <v>31.9</v>
      </c>
    </row>
    <row r="92" spans="1:5">
      <c r="A92" s="33" t="s">
        <v>187</v>
      </c>
      <c r="B92" s="16">
        <v>686551</v>
      </c>
      <c r="C92" s="16">
        <v>657298</v>
      </c>
      <c r="D92" s="16">
        <v>29253</v>
      </c>
      <c r="E92" s="17">
        <v>4.5</v>
      </c>
    </row>
    <row r="93" spans="1:5">
      <c r="A93" s="34" t="s">
        <v>188</v>
      </c>
      <c r="B93" s="16">
        <v>5950</v>
      </c>
      <c r="C93" s="16">
        <v>4090</v>
      </c>
      <c r="D93" s="16">
        <v>1860</v>
      </c>
      <c r="E93" s="17">
        <v>45.5</v>
      </c>
    </row>
    <row r="94" spans="1:5">
      <c r="A94" s="34" t="s">
        <v>202</v>
      </c>
      <c r="B94" s="16">
        <v>235148</v>
      </c>
      <c r="C94" s="16">
        <v>229398</v>
      </c>
      <c r="D94" s="16">
        <v>5750</v>
      </c>
      <c r="E94" s="17">
        <v>2.5</v>
      </c>
    </row>
    <row r="95" spans="1:5">
      <c r="A95" s="34" t="s">
        <v>198</v>
      </c>
      <c r="B95" s="16">
        <v>110852</v>
      </c>
      <c r="C95" s="16">
        <v>119000</v>
      </c>
      <c r="D95" s="16">
        <v>-8148</v>
      </c>
      <c r="E95" s="17">
        <v>-6.8</v>
      </c>
    </row>
    <row r="96" spans="1:5">
      <c r="A96" s="34" t="s">
        <v>199</v>
      </c>
      <c r="B96" s="16">
        <v>256342</v>
      </c>
      <c r="C96" s="16">
        <v>231528</v>
      </c>
      <c r="D96" s="16">
        <v>24814</v>
      </c>
      <c r="E96" s="17">
        <v>10.7</v>
      </c>
    </row>
    <row r="97" spans="1:5">
      <c r="A97" s="37" t="s">
        <v>193</v>
      </c>
      <c r="B97" s="23">
        <v>78260</v>
      </c>
      <c r="C97" s="23">
        <v>73282</v>
      </c>
      <c r="D97" s="23">
        <v>4978</v>
      </c>
      <c r="E97" s="24">
        <v>6.8</v>
      </c>
    </row>
    <row r="98" spans="1:5">
      <c r="A98" s="96"/>
      <c r="B98" s="53"/>
      <c r="C98" s="53"/>
      <c r="D98" s="53"/>
      <c r="E98" s="54"/>
    </row>
    <row r="99" spans="1:5">
      <c r="A99" s="236" t="s">
        <v>29</v>
      </c>
      <c r="B99" s="236"/>
      <c r="C99" s="236"/>
      <c r="D99" s="236"/>
      <c r="E99" s="236"/>
    </row>
    <row r="100" spans="1:5">
      <c r="A100" s="63"/>
      <c r="B100" s="63"/>
      <c r="C100" s="63"/>
      <c r="D100" s="63"/>
      <c r="E100" s="63"/>
    </row>
    <row r="101" spans="1:5" ht="17.25" customHeight="1">
      <c r="A101" s="249"/>
      <c r="B101" s="231" t="s">
        <v>173</v>
      </c>
      <c r="C101" s="231" t="s">
        <v>170</v>
      </c>
      <c r="D101" s="231" t="s">
        <v>171</v>
      </c>
      <c r="E101" s="239" t="s">
        <v>264</v>
      </c>
    </row>
    <row r="102" spans="1:5" ht="19.5" customHeight="1">
      <c r="A102" s="250"/>
      <c r="B102" s="232"/>
      <c r="C102" s="232"/>
      <c r="D102" s="232"/>
      <c r="E102" s="240"/>
    </row>
    <row r="103" spans="1:5">
      <c r="A103" s="33" t="s">
        <v>187</v>
      </c>
      <c r="B103" s="16">
        <v>680602</v>
      </c>
      <c r="C103" s="16">
        <v>653208</v>
      </c>
      <c r="D103" s="16">
        <v>27394</v>
      </c>
      <c r="E103" s="17">
        <v>4.2</v>
      </c>
    </row>
    <row r="104" spans="1:5">
      <c r="A104" s="34" t="s">
        <v>202</v>
      </c>
      <c r="B104" s="16">
        <v>235148</v>
      </c>
      <c r="C104" s="16">
        <v>229398</v>
      </c>
      <c r="D104" s="16">
        <v>5750</v>
      </c>
      <c r="E104" s="17">
        <v>2.5</v>
      </c>
    </row>
    <row r="105" spans="1:5">
      <c r="A105" s="34" t="s">
        <v>198</v>
      </c>
      <c r="B105" s="16">
        <v>110852</v>
      </c>
      <c r="C105" s="16">
        <v>119000</v>
      </c>
      <c r="D105" s="16">
        <v>-8148</v>
      </c>
      <c r="E105" s="17">
        <v>-6.8</v>
      </c>
    </row>
    <row r="106" spans="1:5">
      <c r="A106" s="34" t="s">
        <v>199</v>
      </c>
      <c r="B106" s="16">
        <v>256342</v>
      </c>
      <c r="C106" s="16">
        <v>231528</v>
      </c>
      <c r="D106" s="16">
        <v>24814</v>
      </c>
      <c r="E106" s="17">
        <v>10.7</v>
      </c>
    </row>
    <row r="107" spans="1:5">
      <c r="A107" s="37" t="s">
        <v>193</v>
      </c>
      <c r="B107" s="23">
        <v>78260</v>
      </c>
      <c r="C107" s="23">
        <v>73282</v>
      </c>
      <c r="D107" s="23">
        <v>4978</v>
      </c>
      <c r="E107" s="24">
        <v>6.8</v>
      </c>
    </row>
    <row r="108" spans="1:5">
      <c r="A108" s="96"/>
      <c r="B108" s="53"/>
      <c r="C108" s="53"/>
      <c r="D108" s="53"/>
      <c r="E108" s="54"/>
    </row>
    <row r="109" spans="1:5">
      <c r="A109" s="96"/>
      <c r="B109" s="53"/>
      <c r="C109" s="53"/>
      <c r="D109" s="53"/>
      <c r="E109" s="54"/>
    </row>
    <row r="110" spans="1:5">
      <c r="A110" s="236" t="s">
        <v>236</v>
      </c>
      <c r="B110" s="236"/>
      <c r="C110" s="236"/>
      <c r="D110" s="236"/>
      <c r="E110" s="236"/>
    </row>
    <row r="111" spans="1:5">
      <c r="A111" s="63"/>
      <c r="B111" s="63"/>
      <c r="C111" s="63"/>
      <c r="D111" s="63"/>
      <c r="E111" s="63"/>
    </row>
    <row r="112" spans="1:5" ht="17.25" customHeight="1">
      <c r="A112" s="249"/>
      <c r="B112" s="231" t="s">
        <v>173</v>
      </c>
      <c r="C112" s="231" t="s">
        <v>170</v>
      </c>
      <c r="D112" s="231" t="s">
        <v>171</v>
      </c>
      <c r="E112" s="239" t="s">
        <v>264</v>
      </c>
    </row>
    <row r="113" spans="1:5" ht="19.5" customHeight="1">
      <c r="A113" s="250"/>
      <c r="B113" s="232"/>
      <c r="C113" s="232"/>
      <c r="D113" s="232"/>
      <c r="E113" s="240"/>
    </row>
    <row r="114" spans="1:5">
      <c r="A114" s="33" t="s">
        <v>187</v>
      </c>
      <c r="B114" s="16">
        <v>5950</v>
      </c>
      <c r="C114" s="16">
        <v>4090</v>
      </c>
      <c r="D114" s="16">
        <v>1860</v>
      </c>
      <c r="E114" s="17">
        <v>45.5</v>
      </c>
    </row>
    <row r="115" spans="1:5">
      <c r="A115" s="37" t="s">
        <v>188</v>
      </c>
      <c r="B115" s="23">
        <v>5950</v>
      </c>
      <c r="C115" s="23">
        <v>4090</v>
      </c>
      <c r="D115" s="23">
        <v>1860</v>
      </c>
      <c r="E115" s="24">
        <v>45.5</v>
      </c>
    </row>
    <row r="116" spans="1:5">
      <c r="A116" s="34"/>
      <c r="B116" s="53"/>
      <c r="C116" s="53"/>
      <c r="D116" s="53"/>
      <c r="E116" s="54"/>
    </row>
    <row r="117" spans="1:5">
      <c r="A117" s="34"/>
      <c r="B117" s="53"/>
      <c r="C117" s="53"/>
      <c r="D117" s="53"/>
      <c r="E117" s="54"/>
    </row>
    <row r="118" spans="1:5">
      <c r="A118" s="96"/>
      <c r="B118" s="53"/>
      <c r="C118" s="53"/>
      <c r="D118" s="53"/>
      <c r="E118" s="54"/>
    </row>
    <row r="119" spans="1:5">
      <c r="A119" s="236" t="s">
        <v>69</v>
      </c>
      <c r="B119" s="236"/>
      <c r="C119" s="236"/>
      <c r="D119" s="236"/>
      <c r="E119" s="236"/>
    </row>
    <row r="120" spans="1:5">
      <c r="A120" s="63"/>
      <c r="B120" s="63"/>
      <c r="C120" s="63"/>
      <c r="D120" s="63"/>
      <c r="E120" s="63"/>
    </row>
    <row r="121" spans="1:5" ht="23.25" customHeight="1">
      <c r="A121" s="249"/>
      <c r="B121" s="231" t="s">
        <v>173</v>
      </c>
      <c r="C121" s="231" t="s">
        <v>170</v>
      </c>
      <c r="D121" s="231" t="s">
        <v>171</v>
      </c>
      <c r="E121" s="239" t="s">
        <v>264</v>
      </c>
    </row>
    <row r="122" spans="1:5" ht="12" customHeight="1">
      <c r="A122" s="250"/>
      <c r="B122" s="232"/>
      <c r="C122" s="232"/>
      <c r="D122" s="232"/>
      <c r="E122" s="240"/>
    </row>
    <row r="123" spans="1:5">
      <c r="A123" s="33" t="s">
        <v>187</v>
      </c>
      <c r="B123" s="16">
        <v>1468572</v>
      </c>
      <c r="C123" s="16">
        <v>1159479</v>
      </c>
      <c r="D123" s="16">
        <v>309093</v>
      </c>
      <c r="E123" s="17">
        <v>26.7</v>
      </c>
    </row>
    <row r="124" spans="1:5">
      <c r="A124" s="34" t="s">
        <v>203</v>
      </c>
      <c r="B124" s="16">
        <v>1465072</v>
      </c>
      <c r="C124" s="16">
        <v>1152279</v>
      </c>
      <c r="D124" s="16">
        <v>312793</v>
      </c>
      <c r="E124" s="17">
        <v>27.1</v>
      </c>
    </row>
    <row r="125" spans="1:5">
      <c r="A125" s="37" t="s">
        <v>199</v>
      </c>
      <c r="B125" s="23">
        <v>3500</v>
      </c>
      <c r="C125" s="23">
        <v>7200</v>
      </c>
      <c r="D125" s="23">
        <v>-3700</v>
      </c>
      <c r="E125" s="24">
        <v>-51.4</v>
      </c>
    </row>
    <row r="126" spans="1:5">
      <c r="A126" s="36"/>
      <c r="B126" s="35"/>
      <c r="C126" s="35"/>
      <c r="D126" s="35"/>
      <c r="E126" s="61"/>
    </row>
    <row r="127" spans="1:5">
      <c r="A127" s="236" t="s">
        <v>70</v>
      </c>
      <c r="B127" s="236"/>
      <c r="C127" s="236"/>
      <c r="D127" s="236"/>
      <c r="E127" s="236"/>
    </row>
    <row r="128" spans="1:5">
      <c r="A128" s="63"/>
      <c r="B128" s="63"/>
      <c r="C128" s="63"/>
      <c r="D128" s="63"/>
      <c r="E128" s="63"/>
    </row>
    <row r="129" spans="1:5" ht="20.25" customHeight="1">
      <c r="A129" s="249"/>
      <c r="B129" s="231" t="s">
        <v>173</v>
      </c>
      <c r="C129" s="231" t="s">
        <v>170</v>
      </c>
      <c r="D129" s="231" t="s">
        <v>171</v>
      </c>
      <c r="E129" s="239" t="s">
        <v>264</v>
      </c>
    </row>
    <row r="130" spans="1:5" ht="14.25" customHeight="1">
      <c r="A130" s="250"/>
      <c r="B130" s="232"/>
      <c r="C130" s="232"/>
      <c r="D130" s="232"/>
      <c r="E130" s="240"/>
    </row>
    <row r="131" spans="1:5">
      <c r="A131" s="33" t="s">
        <v>187</v>
      </c>
      <c r="B131" s="16">
        <v>36855</v>
      </c>
      <c r="C131" s="16">
        <v>32992</v>
      </c>
      <c r="D131" s="16">
        <v>3864</v>
      </c>
      <c r="E131" s="17">
        <v>11.7</v>
      </c>
    </row>
    <row r="132" spans="1:5">
      <c r="A132" s="34" t="s">
        <v>45</v>
      </c>
      <c r="B132" s="16">
        <v>622</v>
      </c>
      <c r="C132" s="16">
        <v>1162</v>
      </c>
      <c r="D132" s="16">
        <v>-540</v>
      </c>
      <c r="E132" s="17">
        <v>-46.5</v>
      </c>
    </row>
    <row r="133" spans="1:5">
      <c r="A133" s="36" t="s">
        <v>199</v>
      </c>
      <c r="B133" s="46">
        <v>5</v>
      </c>
      <c r="C133" s="46">
        <v>4</v>
      </c>
      <c r="D133" s="46">
        <v>1</v>
      </c>
      <c r="E133" s="47">
        <v>13.6</v>
      </c>
    </row>
    <row r="134" spans="1:5">
      <c r="A134" s="36" t="s">
        <v>204</v>
      </c>
      <c r="B134" s="46">
        <v>36127</v>
      </c>
      <c r="C134" s="46">
        <v>31724</v>
      </c>
      <c r="D134" s="46">
        <v>4403</v>
      </c>
      <c r="E134" s="47">
        <v>13.9</v>
      </c>
    </row>
    <row r="135" spans="1:5">
      <c r="A135" s="37" t="s">
        <v>201</v>
      </c>
      <c r="B135" s="50">
        <v>101</v>
      </c>
      <c r="C135" s="50">
        <v>101</v>
      </c>
      <c r="D135" s="170" t="s">
        <v>75</v>
      </c>
      <c r="E135" s="170" t="s">
        <v>75</v>
      </c>
    </row>
  </sheetData>
  <mergeCells count="72">
    <mergeCell ref="A110:E110"/>
    <mergeCell ref="A112:A113"/>
    <mergeCell ref="B112:B113"/>
    <mergeCell ref="C112:C113"/>
    <mergeCell ref="D112:D113"/>
    <mergeCell ref="E112:E113"/>
    <mergeCell ref="A127:E127"/>
    <mergeCell ref="A129:A130"/>
    <mergeCell ref="B129:B130"/>
    <mergeCell ref="C129:C130"/>
    <mergeCell ref="D129:D130"/>
    <mergeCell ref="E129:E130"/>
    <mergeCell ref="A119:E119"/>
    <mergeCell ref="A121:A122"/>
    <mergeCell ref="B121:B122"/>
    <mergeCell ref="C121:C122"/>
    <mergeCell ref="D121:D122"/>
    <mergeCell ref="E121:E122"/>
    <mergeCell ref="A87:E87"/>
    <mergeCell ref="A89:A90"/>
    <mergeCell ref="B89:B90"/>
    <mergeCell ref="C89:C90"/>
    <mergeCell ref="D89:D90"/>
    <mergeCell ref="E89:E90"/>
    <mergeCell ref="A99:E99"/>
    <mergeCell ref="A101:A102"/>
    <mergeCell ref="B101:B102"/>
    <mergeCell ref="C101:C102"/>
    <mergeCell ref="D101:D102"/>
    <mergeCell ref="E101:E102"/>
    <mergeCell ref="A69:E69"/>
    <mergeCell ref="A71:A72"/>
    <mergeCell ref="B71:B72"/>
    <mergeCell ref="C71:C72"/>
    <mergeCell ref="D71:D72"/>
    <mergeCell ref="E71:E72"/>
    <mergeCell ref="A77:E77"/>
    <mergeCell ref="A79:A80"/>
    <mergeCell ref="B79:B80"/>
    <mergeCell ref="C79:C80"/>
    <mergeCell ref="D79:D80"/>
    <mergeCell ref="E79:E80"/>
    <mergeCell ref="A57:E57"/>
    <mergeCell ref="A59:A60"/>
    <mergeCell ref="B59:B60"/>
    <mergeCell ref="C59:C60"/>
    <mergeCell ref="D59:D60"/>
    <mergeCell ref="E59:E60"/>
    <mergeCell ref="A32:E32"/>
    <mergeCell ref="A33:A34"/>
    <mergeCell ref="B33:B34"/>
    <mergeCell ref="C33:C34"/>
    <mergeCell ref="D33:D34"/>
    <mergeCell ref="E33:E34"/>
    <mergeCell ref="A46:E46"/>
    <mergeCell ref="A48:A49"/>
    <mergeCell ref="B48:B49"/>
    <mergeCell ref="C48:C49"/>
    <mergeCell ref="D48:D49"/>
    <mergeCell ref="E48:E49"/>
    <mergeCell ref="C19:C20"/>
    <mergeCell ref="D19:D20"/>
    <mergeCell ref="E19:E20"/>
    <mergeCell ref="A18:E18"/>
    <mergeCell ref="A19:A20"/>
    <mergeCell ref="B19:B20"/>
    <mergeCell ref="A1:E1"/>
    <mergeCell ref="A3:A4"/>
    <mergeCell ref="B3:B4"/>
    <mergeCell ref="C3:C4"/>
    <mergeCell ref="D3:D4"/>
    <mergeCell ref="E3:E4"/>
  </mergeCells>
  <phoneticPr fontId="0" type="noConversion"/>
  <pageMargins left="0.78740157480314965" right="0.59055118110236227" top="0.39370078740157483" bottom="0.39370078740157483" header="0" footer="0.39370078740157483"/>
  <pageSetup paperSize="9" firstPageNumber="27" orientation="landscape" useFirstPageNumber="1" r:id="rId1"/>
  <headerFooter alignWithMargins="0">
    <oddFooter>&amp;R&amp;"-,полужирный"&amp;8&amp;P</oddFooter>
  </headerFooter>
  <rowBreaks count="6" manualBreakCount="6">
    <brk id="16" max="16383" man="1"/>
    <brk id="44" max="16383" man="1"/>
    <brk id="67" max="16383" man="1"/>
    <brk id="85" max="16383" man="1"/>
    <brk id="117" max="16383" man="1"/>
    <brk id="13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H22" sqref="H22"/>
    </sheetView>
  </sheetViews>
  <sheetFormatPr defaultColWidth="10.28515625" defaultRowHeight="12.75"/>
  <cols>
    <col min="1" max="1" width="21.7109375" style="10" customWidth="1"/>
    <col min="2" max="2" width="12" style="10" customWidth="1"/>
    <col min="3" max="3" width="14.42578125" style="10" customWidth="1"/>
    <col min="4" max="4" width="15.7109375" style="10" customWidth="1"/>
    <col min="5" max="5" width="13.7109375" style="10" customWidth="1"/>
    <col min="6" max="6" width="15" style="10" customWidth="1"/>
    <col min="7" max="7" width="16.5703125" style="10" customWidth="1"/>
    <col min="8" max="8" width="18.140625" style="10" customWidth="1"/>
    <col min="9" max="16384" width="10.28515625" style="10"/>
  </cols>
  <sheetData>
    <row r="1" spans="1:9" ht="54" customHeight="1">
      <c r="A1" s="257" t="s">
        <v>220</v>
      </c>
      <c r="B1" s="257"/>
      <c r="C1" s="257"/>
      <c r="D1" s="257"/>
      <c r="E1" s="257"/>
      <c r="F1" s="257"/>
      <c r="G1" s="257"/>
      <c r="H1" s="257"/>
    </row>
    <row r="2" spans="1:9">
      <c r="A2" s="68"/>
      <c r="B2" s="217"/>
      <c r="C2" s="217"/>
      <c r="D2" s="68"/>
    </row>
    <row r="3" spans="1:9" ht="30" customHeight="1">
      <c r="A3" s="215"/>
      <c r="B3" s="218" t="s">
        <v>172</v>
      </c>
      <c r="C3" s="218" t="s">
        <v>170</v>
      </c>
      <c r="D3" s="218" t="s">
        <v>173</v>
      </c>
      <c r="E3" s="218" t="s">
        <v>184</v>
      </c>
      <c r="F3" s="239" t="s">
        <v>264</v>
      </c>
      <c r="G3" s="218" t="s">
        <v>185</v>
      </c>
      <c r="H3" s="222" t="s">
        <v>174</v>
      </c>
      <c r="I3" s="13"/>
    </row>
    <row r="4" spans="1:9">
      <c r="A4" s="216"/>
      <c r="B4" s="219"/>
      <c r="C4" s="219"/>
      <c r="D4" s="219"/>
      <c r="E4" s="219"/>
      <c r="F4" s="240"/>
      <c r="G4" s="219"/>
      <c r="H4" s="223"/>
      <c r="I4" s="13"/>
    </row>
    <row r="5" spans="1:9" s="18" customFormat="1" ht="30.75" customHeight="1">
      <c r="A5" s="69" t="s">
        <v>0</v>
      </c>
      <c r="B5" s="173" t="s">
        <v>75</v>
      </c>
      <c r="C5" s="174">
        <v>16761609</v>
      </c>
      <c r="D5" s="174">
        <v>14646749</v>
      </c>
      <c r="E5" s="174">
        <v>2114860</v>
      </c>
      <c r="F5" s="175">
        <v>14.4</v>
      </c>
      <c r="G5" s="173" t="s">
        <v>75</v>
      </c>
      <c r="H5" s="173" t="s">
        <v>75</v>
      </c>
      <c r="I5" s="15"/>
    </row>
    <row r="6" spans="1:9" s="18" customFormat="1" ht="28.5" customHeight="1">
      <c r="A6" s="72" t="s">
        <v>1</v>
      </c>
      <c r="B6" s="175">
        <v>107284</v>
      </c>
      <c r="C6" s="174">
        <v>12597697</v>
      </c>
      <c r="D6" s="174">
        <v>10704496</v>
      </c>
      <c r="E6" s="174">
        <v>1893201</v>
      </c>
      <c r="F6" s="175">
        <v>17.7</v>
      </c>
      <c r="G6" s="174">
        <v>117424</v>
      </c>
      <c r="H6" s="174">
        <v>99777</v>
      </c>
    </row>
    <row r="7" spans="1:9" s="18" customFormat="1">
      <c r="A7" s="72" t="s">
        <v>53</v>
      </c>
      <c r="B7" s="175">
        <v>46002</v>
      </c>
      <c r="C7" s="174">
        <v>5164723</v>
      </c>
      <c r="D7" s="174">
        <v>4305644</v>
      </c>
      <c r="E7" s="174">
        <v>859079</v>
      </c>
      <c r="F7" s="175">
        <v>20</v>
      </c>
      <c r="G7" s="174">
        <v>112272</v>
      </c>
      <c r="H7" s="174">
        <v>93597</v>
      </c>
      <c r="I7" s="15" t="s">
        <v>75</v>
      </c>
    </row>
    <row r="8" spans="1:9" s="18" customFormat="1">
      <c r="A8" s="72" t="s">
        <v>54</v>
      </c>
      <c r="B8" s="175">
        <v>43141</v>
      </c>
      <c r="C8" s="174">
        <v>4849247</v>
      </c>
      <c r="D8" s="174">
        <v>4177561</v>
      </c>
      <c r="E8" s="174">
        <v>671686</v>
      </c>
      <c r="F8" s="175">
        <v>16.100000000000001</v>
      </c>
      <c r="G8" s="174">
        <v>112405</v>
      </c>
      <c r="H8" s="174">
        <v>96835</v>
      </c>
    </row>
    <row r="9" spans="1:9">
      <c r="A9" s="72" t="s">
        <v>55</v>
      </c>
      <c r="B9" s="175">
        <v>83</v>
      </c>
      <c r="C9" s="174">
        <v>13227</v>
      </c>
      <c r="D9" s="174">
        <v>11437</v>
      </c>
      <c r="E9" s="174">
        <v>1790</v>
      </c>
      <c r="F9" s="175">
        <v>15.7</v>
      </c>
      <c r="G9" s="174">
        <v>159361</v>
      </c>
      <c r="H9" s="174">
        <v>137795</v>
      </c>
    </row>
    <row r="10" spans="1:9">
      <c r="A10" s="72" t="s">
        <v>56</v>
      </c>
      <c r="B10" s="175">
        <v>16843</v>
      </c>
      <c r="C10" s="174">
        <v>2450390</v>
      </c>
      <c r="D10" s="174">
        <v>2110490</v>
      </c>
      <c r="E10" s="174">
        <v>339900</v>
      </c>
      <c r="F10" s="175">
        <v>16.100000000000001</v>
      </c>
      <c r="G10" s="174">
        <v>145484</v>
      </c>
      <c r="H10" s="174">
        <v>125304</v>
      </c>
    </row>
    <row r="11" spans="1:9">
      <c r="A11" s="72" t="s">
        <v>205</v>
      </c>
      <c r="B11" s="175">
        <v>1122</v>
      </c>
      <c r="C11" s="174">
        <v>112252</v>
      </c>
      <c r="D11" s="174">
        <v>92613</v>
      </c>
      <c r="E11" s="174">
        <v>19639</v>
      </c>
      <c r="F11" s="175">
        <v>21.2</v>
      </c>
      <c r="G11" s="174">
        <v>100046</v>
      </c>
      <c r="H11" s="174">
        <v>82543</v>
      </c>
    </row>
    <row r="12" spans="1:9" s="18" customFormat="1">
      <c r="A12" s="72" t="s">
        <v>206</v>
      </c>
      <c r="B12" s="175">
        <v>93</v>
      </c>
      <c r="C12" s="174">
        <v>7860</v>
      </c>
      <c r="D12" s="174">
        <v>6752</v>
      </c>
      <c r="E12" s="174">
        <v>1108</v>
      </c>
      <c r="F12" s="175">
        <v>16.399999999999999</v>
      </c>
      <c r="G12" s="174">
        <v>84516</v>
      </c>
      <c r="H12" s="174">
        <v>72602</v>
      </c>
    </row>
    <row r="13" spans="1:9" s="18" customFormat="1">
      <c r="A13" s="72" t="s">
        <v>2</v>
      </c>
      <c r="B13" s="175">
        <v>298101</v>
      </c>
      <c r="C13" s="174">
        <v>4070234</v>
      </c>
      <c r="D13" s="174">
        <v>3859106</v>
      </c>
      <c r="E13" s="174">
        <v>211128</v>
      </c>
      <c r="F13" s="175">
        <v>5.5</v>
      </c>
      <c r="G13" s="174">
        <v>13654</v>
      </c>
      <c r="H13" s="174">
        <v>12946</v>
      </c>
    </row>
    <row r="14" spans="1:9">
      <c r="A14" s="72" t="s">
        <v>59</v>
      </c>
      <c r="B14" s="175">
        <v>297860</v>
      </c>
      <c r="C14" s="174">
        <v>4043109</v>
      </c>
      <c r="D14" s="174">
        <v>3836304</v>
      </c>
      <c r="E14" s="174">
        <v>206805</v>
      </c>
      <c r="F14" s="175">
        <v>5.4</v>
      </c>
      <c r="G14" s="174">
        <v>13574</v>
      </c>
      <c r="H14" s="174">
        <v>12880</v>
      </c>
    </row>
    <row r="15" spans="1:9">
      <c r="A15" s="72" t="s">
        <v>60</v>
      </c>
      <c r="B15" s="175">
        <v>91</v>
      </c>
      <c r="C15" s="174">
        <v>3676</v>
      </c>
      <c r="D15" s="174">
        <v>2841</v>
      </c>
      <c r="E15" s="174">
        <v>835</v>
      </c>
      <c r="F15" s="175">
        <v>29.4</v>
      </c>
      <c r="G15" s="174">
        <v>40396</v>
      </c>
      <c r="H15" s="174">
        <v>31220</v>
      </c>
    </row>
    <row r="16" spans="1:9">
      <c r="A16" s="72" t="s">
        <v>61</v>
      </c>
      <c r="B16" s="175">
        <v>50</v>
      </c>
      <c r="C16" s="174">
        <v>1449</v>
      </c>
      <c r="D16" s="174">
        <v>961</v>
      </c>
      <c r="E16" s="174">
        <v>488</v>
      </c>
      <c r="F16" s="175">
        <v>50.8</v>
      </c>
      <c r="G16" s="174">
        <v>28980</v>
      </c>
      <c r="H16" s="174">
        <v>19220</v>
      </c>
    </row>
    <row r="17" spans="1:8" s="18" customFormat="1">
      <c r="A17" s="72" t="s">
        <v>4</v>
      </c>
      <c r="B17" s="174">
        <v>283</v>
      </c>
      <c r="C17" s="174">
        <v>18132</v>
      </c>
      <c r="D17" s="174">
        <v>16468</v>
      </c>
      <c r="E17" s="174">
        <v>1664</v>
      </c>
      <c r="F17" s="175">
        <v>10.1</v>
      </c>
      <c r="G17" s="174">
        <v>64071</v>
      </c>
      <c r="H17" s="174">
        <v>58191</v>
      </c>
    </row>
    <row r="18" spans="1:8">
      <c r="A18" s="74" t="s">
        <v>3</v>
      </c>
      <c r="B18" s="177">
        <v>6015</v>
      </c>
      <c r="C18" s="176">
        <v>47668</v>
      </c>
      <c r="D18" s="176">
        <v>41980</v>
      </c>
      <c r="E18" s="176">
        <v>5688</v>
      </c>
      <c r="F18" s="177">
        <v>13.5</v>
      </c>
      <c r="G18" s="176">
        <v>7925</v>
      </c>
      <c r="H18" s="176">
        <v>6979</v>
      </c>
    </row>
    <row r="19" spans="1:8">
      <c r="B19" s="18"/>
      <c r="C19" s="18"/>
      <c r="D19" s="18"/>
      <c r="E19" s="18"/>
      <c r="F19" s="18"/>
      <c r="G19" s="18"/>
      <c r="H19" s="18"/>
    </row>
    <row r="20" spans="1:8">
      <c r="B20" s="16"/>
      <c r="C20" s="16"/>
      <c r="D20" s="105"/>
      <c r="E20" s="105"/>
      <c r="F20" s="105"/>
    </row>
    <row r="21" spans="1:8">
      <c r="B21" s="16"/>
      <c r="C21" s="16"/>
      <c r="D21" s="105"/>
      <c r="E21" s="105"/>
      <c r="F21" s="105"/>
    </row>
    <row r="22" spans="1:8">
      <c r="B22" s="16"/>
      <c r="C22" s="16"/>
      <c r="D22" s="105"/>
      <c r="E22" s="105"/>
      <c r="F22" s="105"/>
    </row>
    <row r="23" spans="1:8">
      <c r="B23" s="16"/>
      <c r="C23" s="16"/>
      <c r="D23" s="105"/>
      <c r="E23" s="105"/>
      <c r="F23" s="105"/>
    </row>
    <row r="24" spans="1:8">
      <c r="B24" s="16"/>
      <c r="C24" s="16"/>
      <c r="D24" s="105"/>
      <c r="E24" s="105"/>
      <c r="F24" s="105"/>
    </row>
    <row r="25" spans="1:8">
      <c r="B25" s="16"/>
      <c r="C25" s="16"/>
      <c r="D25" s="105"/>
      <c r="E25" s="105"/>
      <c r="F25" s="105"/>
    </row>
    <row r="26" spans="1:8">
      <c r="B26" s="16"/>
      <c r="C26" s="16"/>
      <c r="D26" s="105"/>
      <c r="E26" s="105"/>
      <c r="F26" s="105"/>
    </row>
    <row r="27" spans="1:8">
      <c r="B27" s="16"/>
      <c r="C27" s="16"/>
      <c r="D27" s="105"/>
      <c r="E27" s="105"/>
      <c r="F27" s="105"/>
    </row>
    <row r="28" spans="1:8">
      <c r="B28" s="16"/>
      <c r="C28" s="16"/>
      <c r="D28" s="105"/>
      <c r="E28" s="105"/>
      <c r="F28" s="105"/>
    </row>
    <row r="29" spans="1:8">
      <c r="B29" s="16"/>
      <c r="C29" s="16"/>
      <c r="D29" s="105"/>
      <c r="E29" s="105"/>
      <c r="F29" s="105"/>
    </row>
    <row r="30" spans="1:8">
      <c r="B30" s="16"/>
      <c r="C30" s="16"/>
      <c r="D30" s="105"/>
      <c r="E30" s="105"/>
      <c r="F30" s="105"/>
    </row>
    <row r="31" spans="1:8">
      <c r="B31" s="16"/>
      <c r="C31" s="16"/>
      <c r="D31" s="105"/>
      <c r="E31" s="105"/>
      <c r="F31" s="105"/>
    </row>
    <row r="32" spans="1:8">
      <c r="B32" s="16"/>
      <c r="C32" s="16"/>
      <c r="D32" s="105"/>
      <c r="E32" s="105"/>
      <c r="F32" s="105"/>
    </row>
  </sheetData>
  <mergeCells count="10">
    <mergeCell ref="E3:E4"/>
    <mergeCell ref="G3:G4"/>
    <mergeCell ref="H3:H4"/>
    <mergeCell ref="A1:H1"/>
    <mergeCell ref="B2:C2"/>
    <mergeCell ref="A3:A4"/>
    <mergeCell ref="D3:D4"/>
    <mergeCell ref="B3:B4"/>
    <mergeCell ref="C3:C4"/>
    <mergeCell ref="F3:F4"/>
  </mergeCells>
  <phoneticPr fontId="0" type="noConversion"/>
  <pageMargins left="0.74803149606299213" right="0.74803149606299213" top="0.51181102362204722" bottom="0.98425196850393704" header="0.70866141732283472" footer="0.51181102362204722"/>
  <pageSetup paperSize="9" firstPageNumber="33" orientation="landscape" useFirstPageNumber="1" r:id="rId1"/>
  <headerFooter alignWithMargins="0">
    <oddFooter>&amp;R&amp;"-,полужирный"&amp;8&amp;P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>
      <selection activeCell="F21" sqref="F21"/>
    </sheetView>
  </sheetViews>
  <sheetFormatPr defaultColWidth="10.28515625" defaultRowHeight="12.75"/>
  <cols>
    <col min="1" max="4" width="27.140625" style="26" customWidth="1"/>
    <col min="5" max="16384" width="10.28515625" style="26"/>
  </cols>
  <sheetData>
    <row r="1" spans="1:5" ht="26.25" customHeight="1">
      <c r="A1" s="258" t="s">
        <v>30</v>
      </c>
      <c r="B1" s="258"/>
      <c r="C1" s="258"/>
      <c r="D1" s="258"/>
      <c r="E1" s="25"/>
    </row>
    <row r="2" spans="1:5" ht="9" customHeight="1">
      <c r="A2" s="106"/>
      <c r="B2" s="106"/>
      <c r="C2" s="106"/>
      <c r="D2" s="106"/>
    </row>
    <row r="3" spans="1:5">
      <c r="B3" s="107"/>
      <c r="C3" s="108"/>
      <c r="D3" s="30" t="s">
        <v>43</v>
      </c>
    </row>
    <row r="4" spans="1:5" ht="16.5" customHeight="1">
      <c r="A4" s="225"/>
      <c r="B4" s="244" t="s">
        <v>186</v>
      </c>
      <c r="C4" s="259" t="s">
        <v>176</v>
      </c>
      <c r="D4" s="233"/>
      <c r="E4" s="27"/>
    </row>
    <row r="5" spans="1:5" ht="34.5" customHeight="1">
      <c r="A5" s="226"/>
      <c r="B5" s="244"/>
      <c r="C5" s="40" t="s">
        <v>178</v>
      </c>
      <c r="D5" s="83" t="s">
        <v>179</v>
      </c>
      <c r="E5" s="27"/>
    </row>
    <row r="6" spans="1:5" s="49" customFormat="1">
      <c r="A6" s="33" t="s">
        <v>187</v>
      </c>
      <c r="B6" s="112">
        <v>16329746</v>
      </c>
      <c r="C6" s="112">
        <v>9531060</v>
      </c>
      <c r="D6" s="112">
        <v>6798686</v>
      </c>
      <c r="E6" s="27"/>
    </row>
    <row r="7" spans="1:5" s="49" customFormat="1">
      <c r="A7" s="36" t="s">
        <v>188</v>
      </c>
      <c r="B7" s="57">
        <v>17855</v>
      </c>
      <c r="C7" s="57">
        <v>8978</v>
      </c>
      <c r="D7" s="57">
        <v>8877</v>
      </c>
      <c r="E7" s="27"/>
    </row>
    <row r="8" spans="1:5">
      <c r="A8" s="36" t="s">
        <v>189</v>
      </c>
      <c r="B8" s="57">
        <v>7394474</v>
      </c>
      <c r="C8" s="57">
        <v>6106720</v>
      </c>
      <c r="D8" s="57">
        <v>1287754</v>
      </c>
      <c r="E8" s="27"/>
    </row>
    <row r="9" spans="1:5">
      <c r="A9" s="34" t="s">
        <v>45</v>
      </c>
      <c r="B9" s="57">
        <v>4855065</v>
      </c>
      <c r="C9" s="57">
        <v>1081723</v>
      </c>
      <c r="D9" s="57">
        <v>3773342</v>
      </c>
      <c r="E9" s="27"/>
    </row>
    <row r="10" spans="1:5">
      <c r="A10" s="34" t="s">
        <v>190</v>
      </c>
      <c r="B10" s="57">
        <v>75991</v>
      </c>
      <c r="C10" s="57">
        <v>62162</v>
      </c>
      <c r="D10" s="57">
        <v>13829</v>
      </c>
    </row>
    <row r="11" spans="1:5">
      <c r="A11" s="34" t="s">
        <v>191</v>
      </c>
      <c r="B11" s="57">
        <v>406008</v>
      </c>
      <c r="C11" s="57">
        <v>317677</v>
      </c>
      <c r="D11" s="57">
        <v>88331</v>
      </c>
    </row>
    <row r="12" spans="1:5">
      <c r="A12" s="34" t="s">
        <v>192</v>
      </c>
      <c r="B12" s="57">
        <v>1199910</v>
      </c>
      <c r="C12" s="57">
        <v>802172</v>
      </c>
      <c r="D12" s="57">
        <v>397738</v>
      </c>
    </row>
    <row r="13" spans="1:5">
      <c r="A13" s="34" t="s">
        <v>193</v>
      </c>
      <c r="B13" s="57">
        <v>270498</v>
      </c>
      <c r="C13" s="57">
        <v>203703</v>
      </c>
      <c r="D13" s="57">
        <v>66795</v>
      </c>
    </row>
    <row r="14" spans="1:5">
      <c r="A14" s="34" t="s">
        <v>194</v>
      </c>
      <c r="B14" s="57">
        <v>1301301</v>
      </c>
      <c r="C14" s="57">
        <v>637245</v>
      </c>
      <c r="D14" s="57">
        <v>664056</v>
      </c>
    </row>
    <row r="15" spans="1:5">
      <c r="A15" s="34" t="s">
        <v>195</v>
      </c>
      <c r="B15" s="57">
        <v>652524</v>
      </c>
      <c r="C15" s="57">
        <v>248593</v>
      </c>
      <c r="D15" s="57">
        <v>403931</v>
      </c>
    </row>
    <row r="16" spans="1:5">
      <c r="A16" s="36" t="s">
        <v>196</v>
      </c>
      <c r="B16" s="57">
        <v>149045</v>
      </c>
      <c r="C16" s="57">
        <v>56585</v>
      </c>
      <c r="D16" s="57">
        <v>92460</v>
      </c>
    </row>
    <row r="17" spans="1:4">
      <c r="A17" s="37" t="s">
        <v>197</v>
      </c>
      <c r="B17" s="50">
        <v>7077</v>
      </c>
      <c r="C17" s="50">
        <v>5503</v>
      </c>
      <c r="D17" s="50">
        <v>1574</v>
      </c>
    </row>
    <row r="18" spans="1:4">
      <c r="B18" s="109"/>
      <c r="C18" s="109"/>
      <c r="D18" s="109"/>
    </row>
    <row r="19" spans="1:4">
      <c r="A19" s="110"/>
      <c r="B19" s="109"/>
      <c r="C19" s="109"/>
      <c r="D19" s="109"/>
    </row>
    <row r="20" spans="1:4">
      <c r="A20" s="110"/>
      <c r="B20" s="109"/>
      <c r="C20" s="109"/>
      <c r="D20" s="109"/>
    </row>
    <row r="21" spans="1:4">
      <c r="A21" s="110"/>
      <c r="B21" s="109"/>
      <c r="C21" s="109"/>
      <c r="D21" s="109"/>
    </row>
    <row r="22" spans="1:4">
      <c r="A22" s="110"/>
      <c r="B22" s="109"/>
      <c r="C22" s="109"/>
      <c r="D22" s="109"/>
    </row>
    <row r="23" spans="1:4">
      <c r="A23" s="110"/>
      <c r="B23" s="109"/>
      <c r="C23" s="109"/>
      <c r="D23" s="109"/>
    </row>
    <row r="24" spans="1:4">
      <c r="A24" s="110"/>
      <c r="B24" s="109"/>
      <c r="C24" s="109"/>
      <c r="D24" s="109"/>
    </row>
    <row r="25" spans="1:4">
      <c r="A25" s="110"/>
      <c r="B25" s="109"/>
      <c r="C25" s="109"/>
      <c r="D25" s="109"/>
    </row>
    <row r="26" spans="1:4">
      <c r="A26" s="110"/>
      <c r="B26" s="109"/>
      <c r="C26" s="109"/>
      <c r="D26" s="109"/>
    </row>
    <row r="27" spans="1:4">
      <c r="A27" s="110"/>
      <c r="B27" s="109"/>
      <c r="C27" s="109"/>
      <c r="D27" s="109"/>
    </row>
    <row r="28" spans="1:4">
      <c r="A28" s="110"/>
      <c r="B28" s="109"/>
      <c r="C28" s="109"/>
      <c r="D28" s="109"/>
    </row>
    <row r="29" spans="1:4">
      <c r="A29" s="110"/>
      <c r="B29" s="109"/>
      <c r="C29" s="109"/>
      <c r="D29" s="109"/>
    </row>
    <row r="30" spans="1:4">
      <c r="A30" s="110"/>
      <c r="B30" s="109"/>
      <c r="C30" s="109"/>
      <c r="D30" s="109"/>
    </row>
    <row r="31" spans="1:4">
      <c r="A31" s="110"/>
      <c r="B31" s="109"/>
      <c r="C31" s="109"/>
      <c r="D31" s="109"/>
    </row>
    <row r="32" spans="1:4">
      <c r="A32" s="110"/>
      <c r="B32" s="109"/>
      <c r="C32" s="109"/>
      <c r="D32" s="109"/>
    </row>
    <row r="33" spans="1:4">
      <c r="A33" s="110"/>
      <c r="B33" s="109"/>
      <c r="C33" s="109"/>
      <c r="D33" s="109"/>
    </row>
  </sheetData>
  <mergeCells count="4">
    <mergeCell ref="A1:D1"/>
    <mergeCell ref="A4:A5"/>
    <mergeCell ref="B4:B5"/>
    <mergeCell ref="C4:D4"/>
  </mergeCells>
  <phoneticPr fontId="0" type="noConversion"/>
  <pageMargins left="0.74803149606299213" right="0.19685039370078741" top="0.6692913385826772" bottom="0.98425196850393704" header="0" footer="0.39370078740157483"/>
  <pageSetup paperSize="9" scale="97" firstPageNumber="34" orientation="landscape" useFirstPageNumber="1" r:id="rId1"/>
  <headerFooter alignWithMargins="0">
    <oddFooter>&amp;R&amp;"-,полужирный"&amp;8&amp;P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topLeftCell="A13" zoomScaleSheetLayoutView="100" workbookViewId="0">
      <selection activeCell="E9" sqref="E9"/>
    </sheetView>
  </sheetViews>
  <sheetFormatPr defaultColWidth="10.28515625" defaultRowHeight="12.75"/>
  <cols>
    <col min="1" max="1" width="19.7109375" style="26" customWidth="1"/>
    <col min="2" max="2" width="15.5703125" style="26" customWidth="1"/>
    <col min="3" max="3" width="15" style="26" customWidth="1"/>
    <col min="4" max="4" width="15.28515625" style="26" customWidth="1"/>
    <col min="5" max="7" width="15" style="26" customWidth="1"/>
    <col min="8" max="8" width="16.42578125" style="26" customWidth="1"/>
    <col min="9" max="16384" width="10.28515625" style="26"/>
  </cols>
  <sheetData>
    <row r="1" spans="1:9" ht="31.5" customHeight="1">
      <c r="A1" s="258" t="s">
        <v>71</v>
      </c>
      <c r="B1" s="258"/>
      <c r="C1" s="258"/>
      <c r="D1" s="258"/>
      <c r="E1" s="258"/>
      <c r="F1" s="258"/>
      <c r="G1" s="258"/>
      <c r="H1" s="258"/>
    </row>
    <row r="2" spans="1:9" s="27" customFormat="1" ht="12.75" customHeight="1">
      <c r="B2" s="28"/>
      <c r="C2" s="39"/>
      <c r="D2" s="39"/>
      <c r="E2" s="39"/>
      <c r="F2" s="39"/>
      <c r="G2" s="30"/>
      <c r="H2" s="30" t="s">
        <v>43</v>
      </c>
    </row>
    <row r="3" spans="1:9" ht="23.25" customHeight="1">
      <c r="A3" s="229"/>
      <c r="B3" s="225" t="s">
        <v>163</v>
      </c>
      <c r="C3" s="259" t="s">
        <v>176</v>
      </c>
      <c r="D3" s="259"/>
      <c r="E3" s="259"/>
      <c r="F3" s="259"/>
      <c r="G3" s="259"/>
      <c r="H3" s="233"/>
    </row>
    <row r="4" spans="1:9" ht="74.25" customHeight="1">
      <c r="A4" s="230"/>
      <c r="B4" s="226"/>
      <c r="C4" s="40" t="s">
        <v>164</v>
      </c>
      <c r="D4" s="40" t="s">
        <v>165</v>
      </c>
      <c r="E4" s="41" t="s">
        <v>166</v>
      </c>
      <c r="F4" s="40" t="s">
        <v>167</v>
      </c>
      <c r="G4" s="41" t="s">
        <v>168</v>
      </c>
      <c r="H4" s="42" t="s">
        <v>183</v>
      </c>
    </row>
    <row r="5" spans="1:9" s="49" customFormat="1">
      <c r="A5" s="33" t="s">
        <v>187</v>
      </c>
      <c r="B5" s="112">
        <v>9531060</v>
      </c>
      <c r="C5" s="112">
        <v>7161745</v>
      </c>
      <c r="D5" s="204">
        <v>611724</v>
      </c>
      <c r="E5" s="112">
        <v>70196</v>
      </c>
      <c r="F5" s="112">
        <v>217613</v>
      </c>
      <c r="G5" s="112">
        <v>78091</v>
      </c>
      <c r="H5" s="112">
        <v>1391694</v>
      </c>
      <c r="I5" s="26"/>
    </row>
    <row r="6" spans="1:9" s="49" customFormat="1">
      <c r="A6" s="36" t="s">
        <v>188</v>
      </c>
      <c r="B6" s="57">
        <v>8978</v>
      </c>
      <c r="C6" s="57">
        <v>7372</v>
      </c>
      <c r="D6" s="169" t="s">
        <v>75</v>
      </c>
      <c r="E6" s="57">
        <v>1606</v>
      </c>
      <c r="F6" s="169" t="s">
        <v>75</v>
      </c>
      <c r="G6" s="169" t="s">
        <v>75</v>
      </c>
      <c r="H6" s="169" t="s">
        <v>75</v>
      </c>
      <c r="I6" s="26"/>
    </row>
    <row r="7" spans="1:9">
      <c r="A7" s="34" t="s">
        <v>189</v>
      </c>
      <c r="B7" s="57">
        <v>6106720</v>
      </c>
      <c r="C7" s="57">
        <v>5174837</v>
      </c>
      <c r="D7" s="57">
        <v>339588</v>
      </c>
      <c r="E7" s="57">
        <v>37038</v>
      </c>
      <c r="F7" s="57">
        <v>189282</v>
      </c>
      <c r="G7" s="57">
        <v>710</v>
      </c>
      <c r="H7" s="57">
        <v>365264</v>
      </c>
    </row>
    <row r="8" spans="1:9">
      <c r="A8" s="34" t="s">
        <v>45</v>
      </c>
      <c r="B8" s="57">
        <v>1081723</v>
      </c>
      <c r="C8" s="57">
        <v>474196</v>
      </c>
      <c r="D8" s="57">
        <v>83883</v>
      </c>
      <c r="E8" s="57">
        <v>19499</v>
      </c>
      <c r="F8" s="57">
        <v>14585</v>
      </c>
      <c r="G8" s="57">
        <v>32532</v>
      </c>
      <c r="H8" s="57">
        <v>457028</v>
      </c>
    </row>
    <row r="9" spans="1:9">
      <c r="A9" s="34" t="s">
        <v>190</v>
      </c>
      <c r="B9" s="57">
        <v>62162</v>
      </c>
      <c r="C9" s="57">
        <v>29966</v>
      </c>
      <c r="D9" s="57">
        <v>220</v>
      </c>
      <c r="E9" s="57">
        <v>225</v>
      </c>
      <c r="F9" s="57">
        <v>12</v>
      </c>
      <c r="G9" s="57">
        <v>2122</v>
      </c>
      <c r="H9" s="57">
        <v>29618</v>
      </c>
    </row>
    <row r="10" spans="1:9">
      <c r="A10" s="34" t="s">
        <v>191</v>
      </c>
      <c r="B10" s="57">
        <v>317677</v>
      </c>
      <c r="C10" s="57">
        <v>50790</v>
      </c>
      <c r="D10" s="57">
        <v>6606</v>
      </c>
      <c r="E10" s="57">
        <v>2368</v>
      </c>
      <c r="F10" s="57">
        <v>20</v>
      </c>
      <c r="G10" s="57">
        <v>6200</v>
      </c>
      <c r="H10" s="57">
        <v>251693</v>
      </c>
    </row>
    <row r="11" spans="1:9">
      <c r="A11" s="34" t="s">
        <v>192</v>
      </c>
      <c r="B11" s="57">
        <v>802172</v>
      </c>
      <c r="C11" s="57">
        <v>717564</v>
      </c>
      <c r="D11" s="57">
        <v>28444</v>
      </c>
      <c r="E11" s="57">
        <v>2866</v>
      </c>
      <c r="F11" s="57">
        <v>911</v>
      </c>
      <c r="G11" s="57">
        <v>718</v>
      </c>
      <c r="H11" s="57">
        <v>51669</v>
      </c>
    </row>
    <row r="12" spans="1:9">
      <c r="A12" s="34" t="s">
        <v>193</v>
      </c>
      <c r="B12" s="35">
        <v>203703</v>
      </c>
      <c r="C12" s="35">
        <v>188628</v>
      </c>
      <c r="D12" s="35">
        <v>10647</v>
      </c>
      <c r="E12" s="57">
        <v>3285</v>
      </c>
      <c r="F12" s="35">
        <v>1143</v>
      </c>
      <c r="G12" s="66" t="s">
        <v>75</v>
      </c>
      <c r="H12" s="66" t="s">
        <v>75</v>
      </c>
    </row>
    <row r="13" spans="1:9">
      <c r="A13" s="34" t="s">
        <v>194</v>
      </c>
      <c r="B13" s="35">
        <v>637245</v>
      </c>
      <c r="C13" s="35">
        <v>475942</v>
      </c>
      <c r="D13" s="35">
        <v>15850</v>
      </c>
      <c r="E13" s="35">
        <v>3245</v>
      </c>
      <c r="F13" s="35">
        <v>11504</v>
      </c>
      <c r="G13" s="66" t="s">
        <v>75</v>
      </c>
      <c r="H13" s="35">
        <v>130705</v>
      </c>
    </row>
    <row r="14" spans="1:9">
      <c r="A14" s="34" t="s">
        <v>195</v>
      </c>
      <c r="B14" s="35">
        <v>248593</v>
      </c>
      <c r="C14" s="35">
        <v>84</v>
      </c>
      <c r="D14" s="35">
        <v>115415</v>
      </c>
      <c r="E14" s="66" t="s">
        <v>75</v>
      </c>
      <c r="F14" s="35">
        <v>17</v>
      </c>
      <c r="G14" s="35">
        <v>34343</v>
      </c>
      <c r="H14" s="35">
        <v>98735</v>
      </c>
    </row>
    <row r="15" spans="1:9">
      <c r="A15" s="36" t="s">
        <v>196</v>
      </c>
      <c r="B15" s="35">
        <v>56585</v>
      </c>
      <c r="C15" s="35">
        <v>40606</v>
      </c>
      <c r="D15" s="35">
        <v>10526</v>
      </c>
      <c r="E15" s="66" t="s">
        <v>75</v>
      </c>
      <c r="F15" s="66" t="s">
        <v>75</v>
      </c>
      <c r="G15" s="66" t="s">
        <v>75</v>
      </c>
      <c r="H15" s="35">
        <v>5453</v>
      </c>
    </row>
    <row r="16" spans="1:9">
      <c r="A16" s="37" t="s">
        <v>197</v>
      </c>
      <c r="B16" s="23">
        <v>5503</v>
      </c>
      <c r="C16" s="23">
        <v>1759</v>
      </c>
      <c r="D16" s="23">
        <v>545</v>
      </c>
      <c r="E16" s="23">
        <v>63</v>
      </c>
      <c r="F16" s="23">
        <v>141</v>
      </c>
      <c r="G16" s="23">
        <v>1466</v>
      </c>
      <c r="H16" s="23">
        <v>1530</v>
      </c>
    </row>
  </sheetData>
  <mergeCells count="4">
    <mergeCell ref="A1:H1"/>
    <mergeCell ref="A3:A4"/>
    <mergeCell ref="B3:B4"/>
    <mergeCell ref="C3:H3"/>
  </mergeCells>
  <phoneticPr fontId="0" type="noConversion"/>
  <pageMargins left="0.78740157480314965" right="0.59055118110236227" top="0.62992125984251968" bottom="0.98425196850393704" header="0" footer="0.39370078740157483"/>
  <pageSetup paperSize="9" firstPageNumber="35" orientation="landscape" useFirstPageNumber="1" r:id="rId1"/>
  <headerFooter alignWithMargins="0">
    <oddFooter>&amp;R&amp;"-,полужирный"&amp;8&amp;P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0"/>
  <sheetViews>
    <sheetView topLeftCell="A157" zoomScaleSheetLayoutView="100" workbookViewId="0">
      <selection activeCell="A184" sqref="A184"/>
    </sheetView>
  </sheetViews>
  <sheetFormatPr defaultColWidth="10.28515625" defaultRowHeight="12.75"/>
  <cols>
    <col min="1" max="1" width="22.42578125" style="26" customWidth="1"/>
    <col min="2" max="2" width="24.42578125" style="26" customWidth="1"/>
    <col min="3" max="4" width="26.140625" style="26" customWidth="1"/>
    <col min="5" max="5" width="22" style="26" customWidth="1"/>
    <col min="6" max="16384" width="10.28515625" style="26"/>
  </cols>
  <sheetData>
    <row r="1" spans="1:5" ht="23.25" customHeight="1">
      <c r="A1" s="235" t="s">
        <v>31</v>
      </c>
      <c r="B1" s="235"/>
      <c r="C1" s="235"/>
      <c r="D1" s="235"/>
      <c r="E1" s="235"/>
    </row>
    <row r="2" spans="1:5">
      <c r="A2" s="44"/>
      <c r="B2" s="44"/>
      <c r="C2" s="44"/>
      <c r="D2" s="44"/>
      <c r="E2" s="44"/>
    </row>
    <row r="3" spans="1:5" ht="12.75" customHeight="1">
      <c r="A3" s="262"/>
      <c r="B3" s="231" t="s">
        <v>173</v>
      </c>
      <c r="C3" s="231" t="s">
        <v>170</v>
      </c>
      <c r="D3" s="231" t="s">
        <v>171</v>
      </c>
      <c r="E3" s="239" t="s">
        <v>264</v>
      </c>
    </row>
    <row r="4" spans="1:5" ht="20.25" customHeight="1">
      <c r="A4" s="263"/>
      <c r="B4" s="232"/>
      <c r="C4" s="232"/>
      <c r="D4" s="232"/>
      <c r="E4" s="240"/>
    </row>
    <row r="5" spans="1:5" s="49" customFormat="1">
      <c r="A5" s="111" t="s">
        <v>187</v>
      </c>
      <c r="B5" s="174">
        <v>16761609</v>
      </c>
      <c r="C5" s="174">
        <v>14646749</v>
      </c>
      <c r="D5" s="174">
        <v>2114860</v>
      </c>
      <c r="E5" s="175">
        <v>14.4</v>
      </c>
    </row>
    <row r="6" spans="1:5" s="49" customFormat="1">
      <c r="A6" s="34" t="s">
        <v>188</v>
      </c>
      <c r="B6" s="174">
        <v>14246</v>
      </c>
      <c r="C6" s="174">
        <v>16875</v>
      </c>
      <c r="D6" s="174">
        <v>-2629</v>
      </c>
      <c r="E6" s="175">
        <v>-15.6</v>
      </c>
    </row>
    <row r="7" spans="1:5">
      <c r="A7" s="114" t="s">
        <v>189</v>
      </c>
      <c r="B7" s="174">
        <v>7153726</v>
      </c>
      <c r="C7" s="174">
        <v>6975816</v>
      </c>
      <c r="D7" s="174">
        <v>177910</v>
      </c>
      <c r="E7" s="175">
        <v>2.6</v>
      </c>
    </row>
    <row r="8" spans="1:5">
      <c r="A8" s="114" t="s">
        <v>45</v>
      </c>
      <c r="B8" s="174">
        <v>5830969</v>
      </c>
      <c r="C8" s="174">
        <v>4848757</v>
      </c>
      <c r="D8" s="174">
        <v>982212</v>
      </c>
      <c r="E8" s="175">
        <v>20.3</v>
      </c>
    </row>
    <row r="9" spans="1:5">
      <c r="A9" s="114" t="s">
        <v>190</v>
      </c>
      <c r="B9" s="174">
        <v>106321</v>
      </c>
      <c r="C9" s="174">
        <v>81227</v>
      </c>
      <c r="D9" s="174">
        <v>25094</v>
      </c>
      <c r="E9" s="175">
        <v>30.9</v>
      </c>
    </row>
    <row r="10" spans="1:5">
      <c r="A10" s="114" t="s">
        <v>191</v>
      </c>
      <c r="B10" s="174">
        <v>383112</v>
      </c>
      <c r="C10" s="174">
        <v>357755</v>
      </c>
      <c r="D10" s="174">
        <v>25357</v>
      </c>
      <c r="E10" s="175">
        <v>7.1</v>
      </c>
    </row>
    <row r="11" spans="1:5">
      <c r="A11" s="114" t="s">
        <v>192</v>
      </c>
      <c r="B11" s="174">
        <v>586203</v>
      </c>
      <c r="C11" s="174">
        <v>328498</v>
      </c>
      <c r="D11" s="174">
        <v>257705</v>
      </c>
      <c r="E11" s="175">
        <v>78.400000000000006</v>
      </c>
    </row>
    <row r="12" spans="1:5">
      <c r="A12" s="114" t="s">
        <v>193</v>
      </c>
      <c r="B12" s="174">
        <v>108561</v>
      </c>
      <c r="C12" s="174">
        <v>92409</v>
      </c>
      <c r="D12" s="174">
        <v>16152</v>
      </c>
      <c r="E12" s="175">
        <v>17.5</v>
      </c>
    </row>
    <row r="13" spans="1:5">
      <c r="A13" s="114" t="s">
        <v>194</v>
      </c>
      <c r="B13" s="174">
        <v>1774922</v>
      </c>
      <c r="C13" s="174">
        <v>1245357</v>
      </c>
      <c r="D13" s="174">
        <v>529565</v>
      </c>
      <c r="E13" s="175">
        <v>42.5</v>
      </c>
    </row>
    <row r="14" spans="1:5">
      <c r="A14" s="114" t="s">
        <v>195</v>
      </c>
      <c r="B14" s="174">
        <v>690688</v>
      </c>
      <c r="C14" s="174">
        <v>597086</v>
      </c>
      <c r="D14" s="174">
        <v>93602</v>
      </c>
      <c r="E14" s="175">
        <v>15.7</v>
      </c>
    </row>
    <row r="15" spans="1:5">
      <c r="A15" s="115" t="s">
        <v>196</v>
      </c>
      <c r="B15" s="174">
        <v>106416</v>
      </c>
      <c r="C15" s="174">
        <v>96524</v>
      </c>
      <c r="D15" s="174">
        <v>9892</v>
      </c>
      <c r="E15" s="175">
        <v>10.199999999999999</v>
      </c>
    </row>
    <row r="16" spans="1:5">
      <c r="A16" s="116" t="s">
        <v>197</v>
      </c>
      <c r="B16" s="176">
        <v>6454</v>
      </c>
      <c r="C16" s="176">
        <v>6450</v>
      </c>
      <c r="D16" s="176">
        <v>4</v>
      </c>
      <c r="E16" s="177">
        <v>0.1</v>
      </c>
    </row>
    <row r="17" spans="1:5">
      <c r="A17" s="115"/>
      <c r="B17" s="57"/>
      <c r="C17" s="57"/>
      <c r="D17" s="57"/>
      <c r="E17" s="58"/>
    </row>
    <row r="18" spans="1:5" ht="24.75" customHeight="1">
      <c r="A18" s="224" t="s">
        <v>72</v>
      </c>
      <c r="B18" s="224"/>
      <c r="C18" s="224"/>
      <c r="D18" s="224"/>
      <c r="E18" s="224"/>
    </row>
    <row r="19" spans="1:5" ht="12.75" customHeight="1">
      <c r="A19" s="262"/>
      <c r="B19" s="231" t="s">
        <v>173</v>
      </c>
      <c r="C19" s="231" t="s">
        <v>170</v>
      </c>
      <c r="D19" s="231" t="s">
        <v>171</v>
      </c>
      <c r="E19" s="239" t="s">
        <v>264</v>
      </c>
    </row>
    <row r="20" spans="1:5" ht="20.25" customHeight="1">
      <c r="A20" s="263"/>
      <c r="B20" s="232"/>
      <c r="C20" s="232"/>
      <c r="D20" s="232"/>
      <c r="E20" s="240"/>
    </row>
    <row r="21" spans="1:5" ht="13.5" customHeight="1">
      <c r="A21" s="111" t="s">
        <v>187</v>
      </c>
      <c r="B21" s="112">
        <v>12597697</v>
      </c>
      <c r="C21" s="112">
        <v>10704496</v>
      </c>
      <c r="D21" s="112">
        <v>1893201</v>
      </c>
      <c r="E21" s="113">
        <v>17.7</v>
      </c>
    </row>
    <row r="22" spans="1:5" ht="13.5" customHeight="1">
      <c r="A22" s="34" t="s">
        <v>188</v>
      </c>
      <c r="B22" s="57">
        <v>14246</v>
      </c>
      <c r="C22" s="57">
        <v>16875</v>
      </c>
      <c r="D22" s="57">
        <v>-2629</v>
      </c>
      <c r="E22" s="58">
        <v>-15.6</v>
      </c>
    </row>
    <row r="23" spans="1:5" ht="13.5" customHeight="1">
      <c r="A23" s="114" t="s">
        <v>189</v>
      </c>
      <c r="B23" s="57">
        <v>3901876</v>
      </c>
      <c r="C23" s="57">
        <v>3787400</v>
      </c>
      <c r="D23" s="57">
        <v>114476</v>
      </c>
      <c r="E23" s="58">
        <v>3</v>
      </c>
    </row>
    <row r="24" spans="1:5" ht="13.5" customHeight="1">
      <c r="A24" s="114" t="s">
        <v>45</v>
      </c>
      <c r="B24" s="57">
        <v>5308780</v>
      </c>
      <c r="C24" s="57">
        <v>4382047</v>
      </c>
      <c r="D24" s="57">
        <v>926733</v>
      </c>
      <c r="E24" s="58">
        <v>21.1</v>
      </c>
    </row>
    <row r="25" spans="1:5" ht="13.5" customHeight="1">
      <c r="A25" s="114" t="s">
        <v>190</v>
      </c>
      <c r="B25" s="57">
        <v>106321</v>
      </c>
      <c r="C25" s="57">
        <v>81227</v>
      </c>
      <c r="D25" s="57">
        <v>25094</v>
      </c>
      <c r="E25" s="58">
        <v>30.9</v>
      </c>
    </row>
    <row r="26" spans="1:5" ht="13.5" customHeight="1">
      <c r="A26" s="114" t="s">
        <v>191</v>
      </c>
      <c r="B26" s="57">
        <v>349811</v>
      </c>
      <c r="C26" s="57">
        <v>329419</v>
      </c>
      <c r="D26" s="57">
        <v>20392</v>
      </c>
      <c r="E26" s="58">
        <v>6.2</v>
      </c>
    </row>
    <row r="27" spans="1:5" ht="13.5" customHeight="1">
      <c r="A27" s="114" t="s">
        <v>192</v>
      </c>
      <c r="B27" s="57">
        <v>561299</v>
      </c>
      <c r="C27" s="57">
        <v>307347</v>
      </c>
      <c r="D27" s="57">
        <v>253952</v>
      </c>
      <c r="E27" s="58">
        <v>82.6</v>
      </c>
    </row>
    <row r="28" spans="1:5" ht="13.5" customHeight="1">
      <c r="A28" s="114" t="s">
        <v>193</v>
      </c>
      <c r="B28" s="57">
        <v>108561</v>
      </c>
      <c r="C28" s="57">
        <v>92409</v>
      </c>
      <c r="D28" s="57">
        <v>16152</v>
      </c>
      <c r="E28" s="58">
        <v>17.5</v>
      </c>
    </row>
    <row r="29" spans="1:5" ht="13.5" customHeight="1">
      <c r="A29" s="114" t="s">
        <v>194</v>
      </c>
      <c r="B29" s="57">
        <v>1470245</v>
      </c>
      <c r="C29" s="57">
        <v>1029077</v>
      </c>
      <c r="D29" s="57">
        <v>441168</v>
      </c>
      <c r="E29" s="58">
        <v>42.9</v>
      </c>
    </row>
    <row r="30" spans="1:5" ht="13.5" customHeight="1">
      <c r="A30" s="114" t="s">
        <v>195</v>
      </c>
      <c r="B30" s="57">
        <v>665075</v>
      </c>
      <c r="C30" s="57">
        <v>577102</v>
      </c>
      <c r="D30" s="57">
        <v>87973</v>
      </c>
      <c r="E30" s="58">
        <v>15.2</v>
      </c>
    </row>
    <row r="31" spans="1:5" ht="13.5" customHeight="1">
      <c r="A31" s="115" t="s">
        <v>196</v>
      </c>
      <c r="B31" s="57">
        <v>106416</v>
      </c>
      <c r="C31" s="57">
        <v>96524</v>
      </c>
      <c r="D31" s="57">
        <v>9892</v>
      </c>
      <c r="E31" s="58">
        <v>10.199999999999999</v>
      </c>
    </row>
    <row r="32" spans="1:5" ht="13.5" customHeight="1">
      <c r="A32" s="116" t="s">
        <v>197</v>
      </c>
      <c r="B32" s="50">
        <v>5075</v>
      </c>
      <c r="C32" s="50">
        <v>5075</v>
      </c>
      <c r="D32" s="170" t="s">
        <v>75</v>
      </c>
      <c r="E32" s="170" t="s">
        <v>75</v>
      </c>
    </row>
    <row r="33" spans="1:5" ht="13.5" customHeight="1">
      <c r="A33" s="59"/>
      <c r="B33" s="59"/>
      <c r="C33" s="59"/>
      <c r="D33" s="59"/>
      <c r="E33" s="59"/>
    </row>
    <row r="34" spans="1:5" ht="13.5" customHeight="1">
      <c r="A34" s="59"/>
      <c r="B34" s="59"/>
      <c r="C34" s="59"/>
      <c r="D34" s="59"/>
      <c r="E34" s="59"/>
    </row>
    <row r="35" spans="1:5" ht="20.25" customHeight="1">
      <c r="A35" s="237" t="s">
        <v>32</v>
      </c>
      <c r="B35" s="237"/>
      <c r="C35" s="237"/>
      <c r="D35" s="237"/>
      <c r="E35" s="237"/>
    </row>
    <row r="36" spans="1:5" ht="12.75" customHeight="1">
      <c r="A36" s="249"/>
      <c r="B36" s="231" t="s">
        <v>173</v>
      </c>
      <c r="C36" s="231" t="s">
        <v>170</v>
      </c>
      <c r="D36" s="231" t="s">
        <v>171</v>
      </c>
      <c r="E36" s="239" t="s">
        <v>264</v>
      </c>
    </row>
    <row r="37" spans="1:5" ht="26.25" customHeight="1">
      <c r="A37" s="250"/>
      <c r="B37" s="232"/>
      <c r="C37" s="232"/>
      <c r="D37" s="232"/>
      <c r="E37" s="240"/>
    </row>
    <row r="38" spans="1:5">
      <c r="A38" s="111" t="s">
        <v>187</v>
      </c>
      <c r="B38" s="174">
        <v>5164723</v>
      </c>
      <c r="C38" s="174">
        <v>4305644</v>
      </c>
      <c r="D38" s="174">
        <v>859079</v>
      </c>
      <c r="E38" s="175">
        <v>20</v>
      </c>
    </row>
    <row r="39" spans="1:5">
      <c r="A39" s="114" t="s">
        <v>189</v>
      </c>
      <c r="B39" s="174">
        <v>1595237</v>
      </c>
      <c r="C39" s="174">
        <v>1570527</v>
      </c>
      <c r="D39" s="174">
        <v>24710</v>
      </c>
      <c r="E39" s="175">
        <v>1.6</v>
      </c>
    </row>
    <row r="40" spans="1:5">
      <c r="A40" s="114" t="s">
        <v>45</v>
      </c>
      <c r="B40" s="174">
        <v>2103560</v>
      </c>
      <c r="C40" s="174">
        <v>1681654</v>
      </c>
      <c r="D40" s="174">
        <v>421906</v>
      </c>
      <c r="E40" s="175">
        <v>25.1</v>
      </c>
    </row>
    <row r="41" spans="1:5">
      <c r="A41" s="114" t="s">
        <v>190</v>
      </c>
      <c r="B41" s="174">
        <v>16559</v>
      </c>
      <c r="C41" s="174">
        <v>10303</v>
      </c>
      <c r="D41" s="174">
        <v>6256</v>
      </c>
      <c r="E41" s="175">
        <v>60.7</v>
      </c>
    </row>
    <row r="42" spans="1:5">
      <c r="A42" s="114" t="s">
        <v>191</v>
      </c>
      <c r="B42" s="174">
        <v>278637</v>
      </c>
      <c r="C42" s="174">
        <v>269552</v>
      </c>
      <c r="D42" s="174">
        <v>9085</v>
      </c>
      <c r="E42" s="175">
        <v>3.4</v>
      </c>
    </row>
    <row r="43" spans="1:5">
      <c r="A43" s="114" t="s">
        <v>192</v>
      </c>
      <c r="B43" s="174">
        <v>219535</v>
      </c>
      <c r="C43" s="174">
        <v>94414</v>
      </c>
      <c r="D43" s="174">
        <v>125121</v>
      </c>
      <c r="E43" s="175">
        <v>132.5</v>
      </c>
    </row>
    <row r="44" spans="1:5">
      <c r="A44" s="114" t="s">
        <v>193</v>
      </c>
      <c r="B44" s="174">
        <v>35961</v>
      </c>
      <c r="C44" s="174">
        <v>31487</v>
      </c>
      <c r="D44" s="174">
        <v>4474</v>
      </c>
      <c r="E44" s="175">
        <v>14.2</v>
      </c>
    </row>
    <row r="45" spans="1:5">
      <c r="A45" s="114" t="s">
        <v>194</v>
      </c>
      <c r="B45" s="174">
        <v>823427</v>
      </c>
      <c r="C45" s="174">
        <v>576324</v>
      </c>
      <c r="D45" s="174">
        <v>247103</v>
      </c>
      <c r="E45" s="175">
        <v>42.9</v>
      </c>
    </row>
    <row r="46" spans="1:5">
      <c r="A46" s="114" t="s">
        <v>195</v>
      </c>
      <c r="B46" s="174">
        <v>76421</v>
      </c>
      <c r="C46" s="174">
        <v>57648</v>
      </c>
      <c r="D46" s="174">
        <v>18773</v>
      </c>
      <c r="E46" s="175">
        <v>32.6</v>
      </c>
    </row>
    <row r="47" spans="1:5">
      <c r="A47" s="116" t="s">
        <v>197</v>
      </c>
      <c r="B47" s="176">
        <v>15385</v>
      </c>
      <c r="C47" s="176">
        <v>13740</v>
      </c>
      <c r="D47" s="176">
        <v>1645</v>
      </c>
      <c r="E47" s="177">
        <v>12</v>
      </c>
    </row>
    <row r="48" spans="1:5">
      <c r="A48" s="36"/>
      <c r="B48" s="53"/>
      <c r="C48" s="53"/>
      <c r="D48" s="53"/>
      <c r="E48" s="54"/>
    </row>
    <row r="49" spans="1:5" ht="27.75" customHeight="1">
      <c r="A49" s="237" t="s">
        <v>33</v>
      </c>
      <c r="B49" s="237"/>
      <c r="C49" s="237"/>
      <c r="D49" s="237"/>
      <c r="E49" s="237"/>
    </row>
    <row r="50" spans="1:5">
      <c r="A50" s="260"/>
      <c r="B50" s="260"/>
      <c r="C50" s="260"/>
      <c r="D50" s="260"/>
      <c r="E50" s="260"/>
    </row>
    <row r="51" spans="1:5" ht="21.75" customHeight="1">
      <c r="A51" s="249"/>
      <c r="B51" s="231" t="s">
        <v>173</v>
      </c>
      <c r="C51" s="231" t="s">
        <v>170</v>
      </c>
      <c r="D51" s="231" t="s">
        <v>171</v>
      </c>
      <c r="E51" s="239" t="s">
        <v>264</v>
      </c>
    </row>
    <row r="52" spans="1:5" ht="22.5" customHeight="1">
      <c r="A52" s="250"/>
      <c r="B52" s="232"/>
      <c r="C52" s="232"/>
      <c r="D52" s="232"/>
      <c r="E52" s="240"/>
    </row>
    <row r="53" spans="1:5">
      <c r="A53" s="33" t="s">
        <v>187</v>
      </c>
      <c r="B53" s="174">
        <v>4849247</v>
      </c>
      <c r="C53" s="174">
        <v>4177561</v>
      </c>
      <c r="D53" s="174">
        <v>671686</v>
      </c>
      <c r="E53" s="175">
        <v>16.100000000000001</v>
      </c>
    </row>
    <row r="54" spans="1:5">
      <c r="A54" s="34" t="s">
        <v>188</v>
      </c>
      <c r="B54" s="174">
        <v>1672</v>
      </c>
      <c r="C54" s="174">
        <v>5960</v>
      </c>
      <c r="D54" s="174">
        <v>-4288</v>
      </c>
      <c r="E54" s="175">
        <v>-71.900000000000006</v>
      </c>
    </row>
    <row r="55" spans="1:5">
      <c r="A55" s="34" t="s">
        <v>189</v>
      </c>
      <c r="B55" s="174">
        <v>1551472</v>
      </c>
      <c r="C55" s="174">
        <v>1475381</v>
      </c>
      <c r="D55" s="174">
        <v>76091</v>
      </c>
      <c r="E55" s="175">
        <v>5.2</v>
      </c>
    </row>
    <row r="56" spans="1:5">
      <c r="A56" s="34" t="s">
        <v>45</v>
      </c>
      <c r="B56" s="174">
        <v>1920378</v>
      </c>
      <c r="C56" s="174">
        <v>1624686</v>
      </c>
      <c r="D56" s="174">
        <v>295692</v>
      </c>
      <c r="E56" s="175">
        <v>18.2</v>
      </c>
    </row>
    <row r="57" spans="1:5">
      <c r="A57" s="34" t="s">
        <v>190</v>
      </c>
      <c r="B57" s="174">
        <v>68210</v>
      </c>
      <c r="C57" s="174">
        <v>53667</v>
      </c>
      <c r="D57" s="174">
        <v>14543</v>
      </c>
      <c r="E57" s="175">
        <v>27.1</v>
      </c>
    </row>
    <row r="58" spans="1:5">
      <c r="A58" s="34" t="s">
        <v>191</v>
      </c>
      <c r="B58" s="174">
        <v>48988</v>
      </c>
      <c r="C58" s="174">
        <v>42178</v>
      </c>
      <c r="D58" s="174">
        <v>6810</v>
      </c>
      <c r="E58" s="175">
        <v>16.100000000000001</v>
      </c>
    </row>
    <row r="59" spans="1:5">
      <c r="A59" s="34" t="s">
        <v>192</v>
      </c>
      <c r="B59" s="174">
        <v>218961</v>
      </c>
      <c r="C59" s="174">
        <v>126782</v>
      </c>
      <c r="D59" s="174">
        <v>92179</v>
      </c>
      <c r="E59" s="175">
        <v>72.7</v>
      </c>
    </row>
    <row r="60" spans="1:5">
      <c r="A60" s="34" t="s">
        <v>193</v>
      </c>
      <c r="B60" s="174">
        <v>35177</v>
      </c>
      <c r="C60" s="174">
        <v>28589</v>
      </c>
      <c r="D60" s="174">
        <v>6588</v>
      </c>
      <c r="E60" s="175">
        <v>23</v>
      </c>
    </row>
    <row r="61" spans="1:5">
      <c r="A61" s="34" t="s">
        <v>194</v>
      </c>
      <c r="B61" s="174">
        <v>403455</v>
      </c>
      <c r="C61" s="174">
        <v>282331</v>
      </c>
      <c r="D61" s="174">
        <v>121124</v>
      </c>
      <c r="E61" s="175">
        <v>42.9</v>
      </c>
    </row>
    <row r="62" spans="1:5">
      <c r="A62" s="34" t="s">
        <v>195</v>
      </c>
      <c r="B62" s="174">
        <v>513860</v>
      </c>
      <c r="C62" s="174">
        <v>458131</v>
      </c>
      <c r="D62" s="174">
        <v>55729</v>
      </c>
      <c r="E62" s="175">
        <v>12.2</v>
      </c>
    </row>
    <row r="63" spans="1:5">
      <c r="A63" s="36" t="s">
        <v>196</v>
      </c>
      <c r="B63" s="174">
        <v>82327</v>
      </c>
      <c r="C63" s="174">
        <v>75107</v>
      </c>
      <c r="D63" s="174">
        <v>7220</v>
      </c>
      <c r="E63" s="175">
        <v>9.6</v>
      </c>
    </row>
    <row r="64" spans="1:5">
      <c r="A64" s="37" t="s">
        <v>197</v>
      </c>
      <c r="B64" s="176">
        <v>4750</v>
      </c>
      <c r="C64" s="176">
        <v>4750</v>
      </c>
      <c r="D64" s="202" t="s">
        <v>75</v>
      </c>
      <c r="E64" s="202" t="s">
        <v>75</v>
      </c>
    </row>
    <row r="65" spans="1:5">
      <c r="A65" s="36"/>
      <c r="B65" s="35"/>
      <c r="C65" s="35"/>
      <c r="D65" s="35"/>
      <c r="E65" s="61"/>
    </row>
    <row r="66" spans="1:5">
      <c r="A66" s="117"/>
      <c r="B66" s="35"/>
      <c r="C66" s="35"/>
      <c r="D66" s="35"/>
      <c r="E66" s="61"/>
    </row>
    <row r="67" spans="1:5" ht="21" customHeight="1">
      <c r="A67" s="237" t="s">
        <v>34</v>
      </c>
      <c r="B67" s="237"/>
      <c r="C67" s="237"/>
      <c r="D67" s="237"/>
      <c r="E67" s="237"/>
    </row>
    <row r="68" spans="1:5">
      <c r="A68" s="260"/>
      <c r="B68" s="260"/>
      <c r="C68" s="260"/>
      <c r="D68" s="260"/>
      <c r="E68" s="260"/>
    </row>
    <row r="69" spans="1:5" ht="12.75" customHeight="1">
      <c r="A69" s="249"/>
      <c r="B69" s="231" t="s">
        <v>173</v>
      </c>
      <c r="C69" s="231" t="s">
        <v>170</v>
      </c>
      <c r="D69" s="231" t="s">
        <v>171</v>
      </c>
      <c r="E69" s="239" t="s">
        <v>264</v>
      </c>
    </row>
    <row r="70" spans="1:5" ht="27" customHeight="1">
      <c r="A70" s="250"/>
      <c r="B70" s="232"/>
      <c r="C70" s="232"/>
      <c r="D70" s="232"/>
      <c r="E70" s="240"/>
    </row>
    <row r="71" spans="1:5">
      <c r="A71" s="33" t="s">
        <v>187</v>
      </c>
      <c r="B71" s="16">
        <v>13227</v>
      </c>
      <c r="C71" s="16">
        <v>11437</v>
      </c>
      <c r="D71" s="16">
        <v>1790</v>
      </c>
      <c r="E71" s="17">
        <v>15.7</v>
      </c>
    </row>
    <row r="72" spans="1:5">
      <c r="A72" s="34" t="s">
        <v>188</v>
      </c>
      <c r="B72" s="16">
        <v>12227</v>
      </c>
      <c r="C72" s="16">
        <v>10637</v>
      </c>
      <c r="D72" s="16">
        <v>1590</v>
      </c>
      <c r="E72" s="17">
        <v>14.9</v>
      </c>
    </row>
    <row r="73" spans="1:5">
      <c r="A73" s="37" t="s">
        <v>191</v>
      </c>
      <c r="B73" s="23">
        <v>1000</v>
      </c>
      <c r="C73" s="23">
        <v>800</v>
      </c>
      <c r="D73" s="23">
        <v>200</v>
      </c>
      <c r="E73" s="24">
        <v>25</v>
      </c>
    </row>
    <row r="74" spans="1:5">
      <c r="A74" s="36"/>
      <c r="B74" s="35"/>
      <c r="C74" s="35"/>
      <c r="D74" s="35"/>
      <c r="E74" s="61"/>
    </row>
    <row r="76" spans="1:5" ht="21.75" customHeight="1">
      <c r="A76" s="237" t="s">
        <v>35</v>
      </c>
      <c r="B76" s="237"/>
      <c r="C76" s="237"/>
      <c r="D76" s="237"/>
      <c r="E76" s="237"/>
    </row>
    <row r="77" spans="1:5">
      <c r="A77" s="260"/>
      <c r="B77" s="260"/>
      <c r="C77" s="260"/>
      <c r="D77" s="260"/>
      <c r="E77" s="260"/>
    </row>
    <row r="78" spans="1:5" ht="12.75" customHeight="1">
      <c r="A78" s="249"/>
      <c r="B78" s="231" t="s">
        <v>173</v>
      </c>
      <c r="C78" s="231" t="s">
        <v>170</v>
      </c>
      <c r="D78" s="231" t="s">
        <v>171</v>
      </c>
      <c r="E78" s="239" t="s">
        <v>264</v>
      </c>
    </row>
    <row r="79" spans="1:5" ht="25.5" customHeight="1">
      <c r="A79" s="250"/>
      <c r="B79" s="232"/>
      <c r="C79" s="232"/>
      <c r="D79" s="232"/>
      <c r="E79" s="240"/>
    </row>
    <row r="80" spans="1:5">
      <c r="A80" s="33" t="s">
        <v>187</v>
      </c>
      <c r="B80" s="16">
        <v>2450390</v>
      </c>
      <c r="C80" s="16">
        <v>2110490</v>
      </c>
      <c r="D80" s="16">
        <v>339900</v>
      </c>
      <c r="E80" s="17">
        <v>16.100000000000001</v>
      </c>
    </row>
    <row r="81" spans="1:5">
      <c r="A81" s="34" t="s">
        <v>188</v>
      </c>
      <c r="B81" s="16">
        <v>347</v>
      </c>
      <c r="C81" s="16">
        <v>278</v>
      </c>
      <c r="D81" s="16">
        <v>69</v>
      </c>
      <c r="E81" s="17">
        <v>24.8</v>
      </c>
    </row>
    <row r="82" spans="1:5">
      <c r="A82" s="34" t="s">
        <v>189</v>
      </c>
      <c r="B82" s="16">
        <v>708463</v>
      </c>
      <c r="C82" s="16">
        <v>698495</v>
      </c>
      <c r="D82" s="16">
        <v>9968</v>
      </c>
      <c r="E82" s="17">
        <v>1.4</v>
      </c>
    </row>
    <row r="83" spans="1:5">
      <c r="A83" s="34" t="s">
        <v>45</v>
      </c>
      <c r="B83" s="16">
        <v>1284843</v>
      </c>
      <c r="C83" s="16">
        <v>1075707</v>
      </c>
      <c r="D83" s="16">
        <v>209136</v>
      </c>
      <c r="E83" s="17">
        <v>19.399999999999999</v>
      </c>
    </row>
    <row r="84" spans="1:5">
      <c r="A84" s="34" t="s">
        <v>190</v>
      </c>
      <c r="B84" s="16">
        <v>21552</v>
      </c>
      <c r="C84" s="16">
        <v>17257</v>
      </c>
      <c r="D84" s="16">
        <v>4295</v>
      </c>
      <c r="E84" s="17">
        <v>24.9</v>
      </c>
    </row>
    <row r="85" spans="1:5">
      <c r="A85" s="34" t="s">
        <v>191</v>
      </c>
      <c r="B85" s="16">
        <v>21185</v>
      </c>
      <c r="C85" s="16">
        <v>16889</v>
      </c>
      <c r="D85" s="16">
        <v>4296</v>
      </c>
      <c r="E85" s="17">
        <v>25.4</v>
      </c>
    </row>
    <row r="86" spans="1:5">
      <c r="A86" s="34" t="s">
        <v>192</v>
      </c>
      <c r="B86" s="16">
        <v>122803</v>
      </c>
      <c r="C86" s="16">
        <v>86151</v>
      </c>
      <c r="D86" s="16">
        <v>36652</v>
      </c>
      <c r="E86" s="17">
        <v>42.5</v>
      </c>
    </row>
    <row r="87" spans="1:5">
      <c r="A87" s="34" t="s">
        <v>193</v>
      </c>
      <c r="B87" s="16">
        <v>37423</v>
      </c>
      <c r="C87" s="16">
        <v>32333</v>
      </c>
      <c r="D87" s="16">
        <v>5090</v>
      </c>
      <c r="E87" s="17">
        <v>15.7</v>
      </c>
    </row>
    <row r="88" spans="1:5">
      <c r="A88" s="34" t="s">
        <v>194</v>
      </c>
      <c r="B88" s="16">
        <v>215191</v>
      </c>
      <c r="C88" s="16">
        <v>150701</v>
      </c>
      <c r="D88" s="16">
        <v>64490</v>
      </c>
      <c r="E88" s="17">
        <v>42.8</v>
      </c>
    </row>
    <row r="89" spans="1:5">
      <c r="A89" s="34" t="s">
        <v>195</v>
      </c>
      <c r="B89" s="16">
        <v>30202</v>
      </c>
      <c r="C89" s="16">
        <v>25245</v>
      </c>
      <c r="D89" s="16">
        <v>4957</v>
      </c>
      <c r="E89" s="17">
        <v>19.600000000000001</v>
      </c>
    </row>
    <row r="90" spans="1:5">
      <c r="A90" s="36" t="s">
        <v>196</v>
      </c>
      <c r="B90" s="16">
        <v>8059</v>
      </c>
      <c r="C90" s="16">
        <v>7109</v>
      </c>
      <c r="D90" s="16">
        <v>950</v>
      </c>
      <c r="E90" s="17">
        <v>13.4</v>
      </c>
    </row>
    <row r="91" spans="1:5">
      <c r="A91" s="37" t="s">
        <v>197</v>
      </c>
      <c r="B91" s="23">
        <v>325</v>
      </c>
      <c r="C91" s="23">
        <v>325</v>
      </c>
      <c r="D91" s="43" t="s">
        <v>75</v>
      </c>
      <c r="E91" s="43" t="s">
        <v>75</v>
      </c>
    </row>
    <row r="92" spans="1:5">
      <c r="A92" s="36"/>
      <c r="B92" s="16"/>
      <c r="C92" s="16"/>
      <c r="D92" s="16"/>
      <c r="E92" s="17"/>
    </row>
    <row r="93" spans="1:5">
      <c r="A93" s="117"/>
      <c r="B93" s="35"/>
      <c r="C93" s="35"/>
      <c r="D93" s="35"/>
      <c r="E93" s="61"/>
    </row>
    <row r="94" spans="1:5" ht="29.25" customHeight="1">
      <c r="A94" s="237" t="s">
        <v>36</v>
      </c>
      <c r="B94" s="237"/>
      <c r="C94" s="237"/>
      <c r="D94" s="237"/>
      <c r="E94" s="237"/>
    </row>
    <row r="95" spans="1:5">
      <c r="A95" s="260"/>
      <c r="B95" s="260"/>
      <c r="C95" s="260"/>
      <c r="D95" s="260"/>
      <c r="E95" s="260"/>
    </row>
    <row r="96" spans="1:5" ht="20.25" customHeight="1">
      <c r="A96" s="249"/>
      <c r="B96" s="231" t="s">
        <v>173</v>
      </c>
      <c r="C96" s="231" t="s">
        <v>170</v>
      </c>
      <c r="D96" s="231" t="s">
        <v>171</v>
      </c>
      <c r="E96" s="239" t="s">
        <v>264</v>
      </c>
    </row>
    <row r="97" spans="1:5" ht="20.25" customHeight="1">
      <c r="A97" s="250"/>
      <c r="B97" s="232"/>
      <c r="C97" s="232"/>
      <c r="D97" s="232"/>
      <c r="E97" s="240"/>
    </row>
    <row r="98" spans="1:5">
      <c r="A98" s="33" t="s">
        <v>187</v>
      </c>
      <c r="B98" s="16">
        <v>112252</v>
      </c>
      <c r="C98" s="16">
        <v>92613</v>
      </c>
      <c r="D98" s="16">
        <v>19639</v>
      </c>
      <c r="E98" s="17">
        <v>21.2</v>
      </c>
    </row>
    <row r="99" spans="1:5">
      <c r="A99" s="34" t="s">
        <v>189</v>
      </c>
      <c r="B99" s="16">
        <v>38844</v>
      </c>
      <c r="C99" s="16">
        <v>36246</v>
      </c>
      <c r="D99" s="16">
        <v>2598</v>
      </c>
      <c r="E99" s="17">
        <v>7.2</v>
      </c>
    </row>
    <row r="100" spans="1:5">
      <c r="A100" s="34" t="s">
        <v>194</v>
      </c>
      <c r="B100" s="16">
        <v>28172</v>
      </c>
      <c r="C100" s="16">
        <v>19721</v>
      </c>
      <c r="D100" s="16">
        <v>8451</v>
      </c>
      <c r="E100" s="17">
        <v>42.9</v>
      </c>
    </row>
    <row r="101" spans="1:5">
      <c r="A101" s="36" t="s">
        <v>195</v>
      </c>
      <c r="B101" s="16">
        <v>44592</v>
      </c>
      <c r="C101" s="16">
        <v>36078</v>
      </c>
      <c r="D101" s="16">
        <v>8514</v>
      </c>
      <c r="E101" s="17">
        <v>23.6</v>
      </c>
    </row>
    <row r="102" spans="1:5">
      <c r="A102" s="37" t="s">
        <v>196</v>
      </c>
      <c r="B102" s="23">
        <v>645</v>
      </c>
      <c r="C102" s="23">
        <v>568</v>
      </c>
      <c r="D102" s="23">
        <v>77</v>
      </c>
      <c r="E102" s="24">
        <v>13.6</v>
      </c>
    </row>
    <row r="103" spans="1:5">
      <c r="A103" s="36"/>
      <c r="B103" s="35"/>
      <c r="C103" s="35"/>
      <c r="D103" s="35"/>
      <c r="E103" s="61"/>
    </row>
    <row r="104" spans="1:5">
      <c r="A104" s="36"/>
      <c r="B104" s="35"/>
      <c r="C104" s="35"/>
      <c r="D104" s="35"/>
      <c r="E104" s="61"/>
    </row>
    <row r="105" spans="1:5" ht="26.25" customHeight="1">
      <c r="A105" s="237" t="s">
        <v>37</v>
      </c>
      <c r="B105" s="237"/>
      <c r="C105" s="237"/>
      <c r="D105" s="237"/>
      <c r="E105" s="237"/>
    </row>
    <row r="106" spans="1:5">
      <c r="A106" s="260"/>
      <c r="B106" s="260"/>
      <c r="C106" s="260"/>
      <c r="D106" s="260"/>
      <c r="E106" s="260"/>
    </row>
    <row r="107" spans="1:5" ht="18" customHeight="1">
      <c r="A107" s="249"/>
      <c r="B107" s="231" t="s">
        <v>173</v>
      </c>
      <c r="C107" s="231" t="s">
        <v>170</v>
      </c>
      <c r="D107" s="231" t="s">
        <v>171</v>
      </c>
      <c r="E107" s="239" t="s">
        <v>264</v>
      </c>
    </row>
    <row r="108" spans="1:5" ht="15.75" customHeight="1">
      <c r="A108" s="250"/>
      <c r="B108" s="232"/>
      <c r="C108" s="232"/>
      <c r="D108" s="232"/>
      <c r="E108" s="240"/>
    </row>
    <row r="109" spans="1:5">
      <c r="A109" s="33" t="s">
        <v>187</v>
      </c>
      <c r="B109" s="16">
        <v>7860</v>
      </c>
      <c r="C109" s="16">
        <v>6752</v>
      </c>
      <c r="D109" s="16">
        <v>1108</v>
      </c>
      <c r="E109" s="17">
        <v>16.399999999999999</v>
      </c>
    </row>
    <row r="110" spans="1:5">
      <c r="A110" s="37" t="s">
        <v>189</v>
      </c>
      <c r="B110" s="16">
        <v>7860</v>
      </c>
      <c r="C110" s="16">
        <v>6752</v>
      </c>
      <c r="D110" s="16">
        <v>1108</v>
      </c>
      <c r="E110" s="17">
        <v>16.399999999999999</v>
      </c>
    </row>
    <row r="111" spans="1:5">
      <c r="A111" s="36"/>
      <c r="B111" s="64"/>
      <c r="C111" s="64"/>
      <c r="D111" s="64"/>
      <c r="E111" s="64"/>
    </row>
    <row r="112" spans="1:5">
      <c r="A112" s="118"/>
      <c r="B112" s="35"/>
      <c r="C112" s="35"/>
      <c r="D112" s="35"/>
      <c r="E112" s="61"/>
    </row>
    <row r="113" spans="1:5" ht="29.25" customHeight="1">
      <c r="A113" s="237" t="s">
        <v>38</v>
      </c>
      <c r="B113" s="237"/>
      <c r="C113" s="237"/>
      <c r="D113" s="237"/>
      <c r="E113" s="237"/>
    </row>
    <row r="114" spans="1:5">
      <c r="A114" s="260"/>
      <c r="B114" s="260"/>
      <c r="C114" s="260"/>
      <c r="D114" s="260"/>
      <c r="E114" s="260"/>
    </row>
    <row r="115" spans="1:5" ht="12.75" customHeight="1">
      <c r="A115" s="249"/>
      <c r="B115" s="231" t="s">
        <v>173</v>
      </c>
      <c r="C115" s="231" t="s">
        <v>170</v>
      </c>
      <c r="D115" s="231" t="s">
        <v>171</v>
      </c>
      <c r="E115" s="239" t="s">
        <v>264</v>
      </c>
    </row>
    <row r="116" spans="1:5" ht="30.75" customHeight="1">
      <c r="A116" s="250"/>
      <c r="B116" s="232"/>
      <c r="C116" s="232"/>
      <c r="D116" s="232"/>
      <c r="E116" s="240"/>
    </row>
    <row r="117" spans="1:5">
      <c r="A117" s="33" t="s">
        <v>187</v>
      </c>
      <c r="B117" s="174">
        <v>4070234</v>
      </c>
      <c r="C117" s="174">
        <v>3859106</v>
      </c>
      <c r="D117" s="174">
        <v>211128</v>
      </c>
      <c r="E117" s="175">
        <v>5.5</v>
      </c>
    </row>
    <row r="118" spans="1:5">
      <c r="A118" s="34" t="s">
        <v>189</v>
      </c>
      <c r="B118" s="174">
        <v>3177694</v>
      </c>
      <c r="C118" s="174">
        <v>3123592</v>
      </c>
      <c r="D118" s="174">
        <v>54102</v>
      </c>
      <c r="E118" s="175">
        <v>1.7</v>
      </c>
    </row>
    <row r="119" spans="1:5">
      <c r="A119" s="34" t="s">
        <v>45</v>
      </c>
      <c r="B119" s="174">
        <v>519745</v>
      </c>
      <c r="C119" s="174">
        <v>464191</v>
      </c>
      <c r="D119" s="174">
        <v>55554</v>
      </c>
      <c r="E119" s="175">
        <v>12</v>
      </c>
    </row>
    <row r="120" spans="1:5">
      <c r="A120" s="36" t="s">
        <v>191</v>
      </c>
      <c r="B120" s="174">
        <v>27820</v>
      </c>
      <c r="C120" s="174">
        <v>23933</v>
      </c>
      <c r="D120" s="174">
        <v>3887</v>
      </c>
      <c r="E120" s="175">
        <v>16.2</v>
      </c>
    </row>
    <row r="121" spans="1:5">
      <c r="A121" s="34" t="s">
        <v>192</v>
      </c>
      <c r="B121" s="174">
        <v>24904</v>
      </c>
      <c r="C121" s="174">
        <v>21151</v>
      </c>
      <c r="D121" s="174">
        <v>3753</v>
      </c>
      <c r="E121" s="175">
        <v>17.7</v>
      </c>
    </row>
    <row r="122" spans="1:5">
      <c r="A122" s="34" t="s">
        <v>194</v>
      </c>
      <c r="B122" s="174">
        <v>295161</v>
      </c>
      <c r="C122" s="174">
        <v>206769</v>
      </c>
      <c r="D122" s="174">
        <v>88392</v>
      </c>
      <c r="E122" s="175">
        <v>42.7</v>
      </c>
    </row>
    <row r="123" spans="1:5">
      <c r="A123" s="37" t="s">
        <v>195</v>
      </c>
      <c r="B123" s="176">
        <v>24910</v>
      </c>
      <c r="C123" s="176">
        <v>19470</v>
      </c>
      <c r="D123" s="176">
        <v>5440</v>
      </c>
      <c r="E123" s="177">
        <v>27.9</v>
      </c>
    </row>
    <row r="124" spans="1:5">
      <c r="A124" s="36"/>
      <c r="B124" s="35"/>
      <c r="C124" s="35"/>
      <c r="D124" s="35"/>
      <c r="E124" s="61"/>
    </row>
    <row r="125" spans="1:5" ht="21" customHeight="1">
      <c r="A125" s="237" t="s">
        <v>39</v>
      </c>
      <c r="B125" s="237"/>
      <c r="C125" s="237"/>
      <c r="D125" s="237"/>
      <c r="E125" s="237"/>
    </row>
    <row r="126" spans="1:5">
      <c r="A126" s="260"/>
      <c r="B126" s="260"/>
      <c r="C126" s="260"/>
      <c r="D126" s="260"/>
      <c r="E126" s="260"/>
    </row>
    <row r="127" spans="1:5" ht="12.75" customHeight="1">
      <c r="A127" s="249"/>
      <c r="B127" s="231" t="s">
        <v>173</v>
      </c>
      <c r="C127" s="231" t="s">
        <v>170</v>
      </c>
      <c r="D127" s="231" t="s">
        <v>171</v>
      </c>
      <c r="E127" s="239" t="s">
        <v>264</v>
      </c>
    </row>
    <row r="128" spans="1:5">
      <c r="A128" s="250"/>
      <c r="B128" s="232"/>
      <c r="C128" s="232"/>
      <c r="D128" s="232"/>
      <c r="E128" s="240"/>
    </row>
    <row r="129" spans="1:5">
      <c r="A129" s="33" t="s">
        <v>187</v>
      </c>
      <c r="B129" s="112">
        <v>4043109</v>
      </c>
      <c r="C129" s="112">
        <v>3836304</v>
      </c>
      <c r="D129" s="112">
        <v>206805</v>
      </c>
      <c r="E129" s="113">
        <v>5.4</v>
      </c>
    </row>
    <row r="130" spans="1:5">
      <c r="A130" s="34" t="s">
        <v>189</v>
      </c>
      <c r="B130" s="57">
        <v>3177694</v>
      </c>
      <c r="C130" s="57">
        <v>3123592</v>
      </c>
      <c r="D130" s="57">
        <v>54102</v>
      </c>
      <c r="E130" s="58">
        <v>1.7</v>
      </c>
    </row>
    <row r="131" spans="1:5">
      <c r="A131" s="34" t="s">
        <v>45</v>
      </c>
      <c r="B131" s="57">
        <v>518745</v>
      </c>
      <c r="C131" s="57">
        <v>463541</v>
      </c>
      <c r="D131" s="57">
        <v>55204</v>
      </c>
      <c r="E131" s="58">
        <v>11.9</v>
      </c>
    </row>
    <row r="132" spans="1:5">
      <c r="A132" s="36" t="s">
        <v>191</v>
      </c>
      <c r="B132" s="57">
        <v>24398</v>
      </c>
      <c r="C132" s="57">
        <v>21295</v>
      </c>
      <c r="D132" s="57">
        <v>3103</v>
      </c>
      <c r="E132" s="58">
        <v>14.6</v>
      </c>
    </row>
    <row r="133" spans="1:5">
      <c r="A133" s="34" t="s">
        <v>192</v>
      </c>
      <c r="B133" s="57">
        <v>2904</v>
      </c>
      <c r="C133" s="57">
        <v>2151</v>
      </c>
      <c r="D133" s="57">
        <v>753</v>
      </c>
      <c r="E133" s="58">
        <v>35</v>
      </c>
    </row>
    <row r="134" spans="1:5">
      <c r="A134" s="34" t="s">
        <v>194</v>
      </c>
      <c r="B134" s="57">
        <v>295161</v>
      </c>
      <c r="C134" s="57">
        <v>206769</v>
      </c>
      <c r="D134" s="57">
        <v>88392</v>
      </c>
      <c r="E134" s="58">
        <v>42.7</v>
      </c>
    </row>
    <row r="135" spans="1:5">
      <c r="A135" s="37" t="s">
        <v>195</v>
      </c>
      <c r="B135" s="50">
        <v>24207</v>
      </c>
      <c r="C135" s="50">
        <v>18956</v>
      </c>
      <c r="D135" s="50">
        <v>5251</v>
      </c>
      <c r="E135" s="51">
        <v>27.7</v>
      </c>
    </row>
    <row r="136" spans="1:5">
      <c r="A136" s="62"/>
      <c r="B136" s="35"/>
      <c r="C136" s="35"/>
      <c r="D136" s="35"/>
      <c r="E136" s="61"/>
    </row>
    <row r="137" spans="1:5">
      <c r="A137" s="62"/>
      <c r="B137" s="35"/>
      <c r="C137" s="35"/>
      <c r="D137" s="35"/>
      <c r="E137" s="61"/>
    </row>
    <row r="138" spans="1:5" ht="33.75" customHeight="1">
      <c r="A138" s="237" t="s">
        <v>40</v>
      </c>
      <c r="B138" s="237"/>
      <c r="C138" s="237"/>
      <c r="D138" s="237"/>
      <c r="E138" s="237"/>
    </row>
    <row r="139" spans="1:5">
      <c r="A139" s="260"/>
      <c r="B139" s="260"/>
      <c r="C139" s="260"/>
      <c r="D139" s="260"/>
      <c r="E139" s="260"/>
    </row>
    <row r="140" spans="1:5" ht="12.75" customHeight="1">
      <c r="A140" s="249"/>
      <c r="B140" s="231" t="s">
        <v>173</v>
      </c>
      <c r="C140" s="231" t="s">
        <v>170</v>
      </c>
      <c r="D140" s="231" t="s">
        <v>171</v>
      </c>
      <c r="E140" s="239" t="s">
        <v>264</v>
      </c>
    </row>
    <row r="141" spans="1:5" ht="15.75" customHeight="1">
      <c r="A141" s="250"/>
      <c r="B141" s="232"/>
      <c r="C141" s="232"/>
      <c r="D141" s="232"/>
      <c r="E141" s="240"/>
    </row>
    <row r="142" spans="1:5">
      <c r="A142" s="33" t="s">
        <v>187</v>
      </c>
      <c r="B142" s="46">
        <v>3676</v>
      </c>
      <c r="C142" s="46">
        <v>2841</v>
      </c>
      <c r="D142" s="46">
        <v>835</v>
      </c>
      <c r="E142" s="47">
        <v>29.4</v>
      </c>
    </row>
    <row r="143" spans="1:5">
      <c r="A143" s="36" t="s">
        <v>191</v>
      </c>
      <c r="B143" s="46">
        <v>3422</v>
      </c>
      <c r="C143" s="46">
        <v>2638</v>
      </c>
      <c r="D143" s="46">
        <v>784</v>
      </c>
      <c r="E143" s="47">
        <v>29.7</v>
      </c>
    </row>
    <row r="144" spans="1:5">
      <c r="A144" s="37" t="s">
        <v>195</v>
      </c>
      <c r="B144" s="50">
        <v>253</v>
      </c>
      <c r="C144" s="50">
        <v>203</v>
      </c>
      <c r="D144" s="50">
        <v>50</v>
      </c>
      <c r="E144" s="51">
        <v>24.6</v>
      </c>
    </row>
    <row r="145" spans="1:5">
      <c r="A145" s="36"/>
      <c r="B145" s="35"/>
      <c r="C145" s="35"/>
      <c r="D145" s="35"/>
      <c r="E145" s="61"/>
    </row>
    <row r="146" spans="1:5" ht="27.75" customHeight="1">
      <c r="A146" s="237" t="s">
        <v>73</v>
      </c>
      <c r="B146" s="237"/>
      <c r="C146" s="237"/>
      <c r="D146" s="237"/>
      <c r="E146" s="237"/>
    </row>
    <row r="147" spans="1:5">
      <c r="A147" s="260"/>
      <c r="B147" s="260"/>
      <c r="C147" s="260"/>
      <c r="D147" s="260"/>
      <c r="E147" s="260"/>
    </row>
    <row r="148" spans="1:5" ht="12.75" customHeight="1">
      <c r="A148" s="249"/>
      <c r="B148" s="231" t="s">
        <v>173</v>
      </c>
      <c r="C148" s="231" t="s">
        <v>170</v>
      </c>
      <c r="D148" s="231" t="s">
        <v>171</v>
      </c>
      <c r="E148" s="239" t="s">
        <v>264</v>
      </c>
    </row>
    <row r="149" spans="1:5" ht="18.75" customHeight="1">
      <c r="A149" s="250"/>
      <c r="B149" s="232"/>
      <c r="C149" s="232"/>
      <c r="D149" s="232"/>
      <c r="E149" s="240"/>
    </row>
    <row r="150" spans="1:5">
      <c r="A150" s="33" t="s">
        <v>187</v>
      </c>
      <c r="B150" s="46">
        <v>1449</v>
      </c>
      <c r="C150" s="46">
        <v>961</v>
      </c>
      <c r="D150" s="46">
        <v>488</v>
      </c>
      <c r="E150" s="47">
        <v>50.8</v>
      </c>
    </row>
    <row r="151" spans="1:5">
      <c r="A151" s="34" t="s">
        <v>45</v>
      </c>
      <c r="B151" s="46">
        <v>1000</v>
      </c>
      <c r="C151" s="46">
        <v>650</v>
      </c>
      <c r="D151" s="46">
        <v>350</v>
      </c>
      <c r="E151" s="47">
        <v>53.8</v>
      </c>
    </row>
    <row r="152" spans="1:5">
      <c r="A152" s="37" t="s">
        <v>195</v>
      </c>
      <c r="B152" s="50">
        <v>449</v>
      </c>
      <c r="C152" s="50">
        <v>311</v>
      </c>
      <c r="D152" s="50">
        <v>138</v>
      </c>
      <c r="E152" s="51">
        <v>44.4</v>
      </c>
    </row>
    <row r="153" spans="1:5">
      <c r="A153" s="36"/>
      <c r="B153" s="16"/>
      <c r="C153" s="16"/>
      <c r="D153" s="16"/>
      <c r="E153" s="17"/>
    </row>
    <row r="154" spans="1:5">
      <c r="A154" s="36"/>
      <c r="B154" s="35"/>
      <c r="C154" s="35"/>
      <c r="D154" s="35"/>
      <c r="E154" s="61"/>
    </row>
    <row r="155" spans="1:5" ht="27.75" customHeight="1">
      <c r="A155" s="224" t="s">
        <v>74</v>
      </c>
      <c r="B155" s="224"/>
      <c r="C155" s="224"/>
      <c r="D155" s="224"/>
      <c r="E155" s="224"/>
    </row>
    <row r="156" spans="1:5">
      <c r="A156" s="261"/>
      <c r="B156" s="261"/>
      <c r="C156" s="261"/>
      <c r="D156" s="261"/>
      <c r="E156" s="261"/>
    </row>
    <row r="157" spans="1:5" ht="12.75" customHeight="1">
      <c r="A157" s="262"/>
      <c r="B157" s="231" t="s">
        <v>173</v>
      </c>
      <c r="C157" s="231" t="s">
        <v>170</v>
      </c>
      <c r="D157" s="231" t="s">
        <v>171</v>
      </c>
      <c r="E157" s="239" t="s">
        <v>264</v>
      </c>
    </row>
    <row r="158" spans="1:5" ht="17.25" customHeight="1">
      <c r="A158" s="263"/>
      <c r="B158" s="232"/>
      <c r="C158" s="232"/>
      <c r="D158" s="232"/>
      <c r="E158" s="240"/>
    </row>
    <row r="159" spans="1:5">
      <c r="A159" s="33" t="s">
        <v>187</v>
      </c>
      <c r="B159" s="46">
        <v>18132</v>
      </c>
      <c r="C159" s="46">
        <v>16468</v>
      </c>
      <c r="D159" s="46">
        <v>1664</v>
      </c>
      <c r="E159" s="47">
        <v>10.1</v>
      </c>
    </row>
    <row r="160" spans="1:5">
      <c r="A160" s="34" t="s">
        <v>189</v>
      </c>
      <c r="B160" s="46">
        <v>16072</v>
      </c>
      <c r="C160" s="46">
        <v>14703</v>
      </c>
      <c r="D160" s="46">
        <v>1369</v>
      </c>
      <c r="E160" s="47">
        <v>9.3000000000000007</v>
      </c>
    </row>
    <row r="161" spans="1:5">
      <c r="A161" s="37" t="s">
        <v>199</v>
      </c>
      <c r="B161" s="50">
        <v>2060</v>
      </c>
      <c r="C161" s="50">
        <v>1765</v>
      </c>
      <c r="D161" s="50">
        <v>295</v>
      </c>
      <c r="E161" s="51">
        <v>16.7</v>
      </c>
    </row>
    <row r="163" spans="1:5" ht="26.25" customHeight="1">
      <c r="A163" s="237" t="s">
        <v>41</v>
      </c>
      <c r="B163" s="237"/>
      <c r="C163" s="237"/>
      <c r="D163" s="237"/>
      <c r="E163" s="237"/>
    </row>
    <row r="164" spans="1:5">
      <c r="A164" s="260"/>
      <c r="B164" s="260"/>
      <c r="C164" s="260"/>
      <c r="D164" s="260"/>
      <c r="E164" s="260"/>
    </row>
    <row r="165" spans="1:5">
      <c r="A165" s="249"/>
      <c r="B165" s="231" t="s">
        <v>173</v>
      </c>
      <c r="C165" s="231" t="s">
        <v>170</v>
      </c>
      <c r="D165" s="231" t="s">
        <v>171</v>
      </c>
      <c r="E165" s="239" t="s">
        <v>264</v>
      </c>
    </row>
    <row r="166" spans="1:5" ht="21.75" customHeight="1">
      <c r="A166" s="250"/>
      <c r="B166" s="232"/>
      <c r="C166" s="232"/>
      <c r="D166" s="232"/>
      <c r="E166" s="240"/>
    </row>
    <row r="167" spans="1:5">
      <c r="A167" s="33" t="s">
        <v>187</v>
      </c>
      <c r="B167" s="46">
        <v>47668</v>
      </c>
      <c r="C167" s="46">
        <v>41980</v>
      </c>
      <c r="D167" s="46">
        <v>5688</v>
      </c>
      <c r="E167" s="47">
        <v>13.5</v>
      </c>
    </row>
    <row r="168" spans="1:5">
      <c r="A168" s="34" t="s">
        <v>189</v>
      </c>
      <c r="B168" s="46">
        <v>42020</v>
      </c>
      <c r="C168" s="46">
        <v>35958</v>
      </c>
      <c r="D168" s="46">
        <v>6062</v>
      </c>
      <c r="E168" s="47">
        <v>16.899999999999999</v>
      </c>
    </row>
    <row r="169" spans="1:5">
      <c r="A169" s="36" t="s">
        <v>203</v>
      </c>
      <c r="B169" s="46">
        <v>1304</v>
      </c>
      <c r="C169" s="46">
        <v>1682</v>
      </c>
      <c r="D169" s="46">
        <v>-378</v>
      </c>
      <c r="E169" s="47">
        <v>-22.5</v>
      </c>
    </row>
    <row r="170" spans="1:5">
      <c r="A170" s="36" t="s">
        <v>194</v>
      </c>
      <c r="B170" s="46">
        <v>2964</v>
      </c>
      <c r="C170" s="46">
        <v>2963</v>
      </c>
      <c r="D170" s="46">
        <v>1</v>
      </c>
      <c r="E170" s="47">
        <v>0</v>
      </c>
    </row>
    <row r="171" spans="1:5">
      <c r="A171" s="37" t="s">
        <v>197</v>
      </c>
      <c r="B171" s="50">
        <v>1379</v>
      </c>
      <c r="C171" s="50">
        <v>1375</v>
      </c>
      <c r="D171" s="50">
        <v>4</v>
      </c>
      <c r="E171" s="51">
        <v>0.3</v>
      </c>
    </row>
    <row r="172" spans="1:5">
      <c r="A172" s="13"/>
      <c r="B172" s="64"/>
      <c r="C172" s="64"/>
      <c r="D172" s="64"/>
      <c r="E172" s="64"/>
    </row>
    <row r="173" spans="1:5">
      <c r="A173" s="13"/>
      <c r="B173" s="13"/>
      <c r="C173" s="13"/>
      <c r="D173" s="13"/>
      <c r="E173" s="13"/>
    </row>
    <row r="184" spans="1:12" s="127" customFormat="1">
      <c r="A184" s="122" t="s">
        <v>268</v>
      </c>
      <c r="B184" s="123"/>
      <c r="C184" s="123"/>
      <c r="D184" s="124"/>
      <c r="E184" s="123"/>
      <c r="F184" s="125"/>
      <c r="G184" s="125"/>
      <c r="H184" s="125"/>
      <c r="I184" s="125"/>
      <c r="J184" s="125"/>
      <c r="K184" s="126"/>
    </row>
    <row r="185" spans="1:12" s="10" customFormat="1">
      <c r="A185" s="186" t="s">
        <v>266</v>
      </c>
      <c r="B185" s="128"/>
      <c r="C185" s="128"/>
      <c r="D185" s="128"/>
      <c r="E185" s="128"/>
      <c r="F185" s="125"/>
      <c r="G185" s="125"/>
      <c r="H185" s="125"/>
      <c r="I185" s="125"/>
      <c r="J185" s="125"/>
      <c r="K185" s="129"/>
      <c r="L185" s="13"/>
    </row>
    <row r="186" spans="1:12" s="10" customFormat="1">
      <c r="A186" s="130" t="s">
        <v>221</v>
      </c>
      <c r="B186" s="131"/>
      <c r="C186" s="132" t="s">
        <v>222</v>
      </c>
      <c r="D186" s="133" t="s">
        <v>223</v>
      </c>
      <c r="E186" s="134" t="s">
        <v>224</v>
      </c>
      <c r="F186" s="13"/>
      <c r="G186" s="13"/>
      <c r="H186" s="13"/>
      <c r="I186" s="13"/>
      <c r="J186" s="13"/>
      <c r="K186" s="135"/>
      <c r="L186" s="13"/>
    </row>
    <row r="187" spans="1:12" s="10" customFormat="1">
      <c r="A187" s="136" t="s">
        <v>225</v>
      </c>
      <c r="B187" s="136"/>
      <c r="C187" s="137" t="s">
        <v>226</v>
      </c>
      <c r="D187" s="127" t="s">
        <v>227</v>
      </c>
      <c r="E187" s="95" t="s">
        <v>228</v>
      </c>
      <c r="F187" s="13"/>
      <c r="G187" s="13"/>
      <c r="H187" s="13"/>
      <c r="I187" s="13"/>
      <c r="J187" s="13"/>
      <c r="K187" s="135"/>
      <c r="L187" s="13"/>
    </row>
    <row r="188" spans="1:12" s="10" customFormat="1">
      <c r="A188" s="136"/>
      <c r="B188" s="136"/>
      <c r="C188" s="120" t="s">
        <v>229</v>
      </c>
      <c r="D188" s="120" t="s">
        <v>229</v>
      </c>
      <c r="E188" s="119" t="s">
        <v>230</v>
      </c>
      <c r="F188" s="13"/>
      <c r="G188" s="13"/>
      <c r="H188" s="13"/>
      <c r="I188" s="13"/>
      <c r="J188" s="13"/>
      <c r="K188" s="135"/>
      <c r="L188" s="13"/>
    </row>
    <row r="189" spans="1:12" s="10" customFormat="1">
      <c r="A189" s="138"/>
      <c r="B189" s="139"/>
      <c r="C189" s="139"/>
      <c r="D189" s="121" t="s">
        <v>231</v>
      </c>
      <c r="E189" s="140"/>
      <c r="F189" s="13"/>
      <c r="G189" s="13"/>
      <c r="H189" s="141"/>
      <c r="I189" s="88"/>
      <c r="J189" s="125"/>
      <c r="K189" s="88"/>
      <c r="L189" s="13"/>
    </row>
    <row r="190" spans="1:12" s="10" customFormat="1">
      <c r="F190" s="13"/>
      <c r="G190" s="13"/>
      <c r="H190" s="13"/>
      <c r="I190" s="13"/>
      <c r="J190" s="13"/>
      <c r="K190" s="13"/>
      <c r="L190" s="13"/>
    </row>
  </sheetData>
  <mergeCells count="95">
    <mergeCell ref="E69:E70"/>
    <mergeCell ref="A69:A70"/>
    <mergeCell ref="A78:A79"/>
    <mergeCell ref="B78:B79"/>
    <mergeCell ref="D78:D79"/>
    <mergeCell ref="A77:E77"/>
    <mergeCell ref="E78:E79"/>
    <mergeCell ref="A1:E1"/>
    <mergeCell ref="A3:A4"/>
    <mergeCell ref="B3:B4"/>
    <mergeCell ref="C3:C4"/>
    <mergeCell ref="D3:D4"/>
    <mergeCell ref="E3:E4"/>
    <mergeCell ref="A19:A20"/>
    <mergeCell ref="D51:D52"/>
    <mergeCell ref="C78:C79"/>
    <mergeCell ref="C36:C37"/>
    <mergeCell ref="A51:A52"/>
    <mergeCell ref="B51:B52"/>
    <mergeCell ref="A76:E76"/>
    <mergeCell ref="B69:B70"/>
    <mergeCell ref="A68:E68"/>
    <mergeCell ref="A18:E18"/>
    <mergeCell ref="B19:B20"/>
    <mergeCell ref="C19:C20"/>
    <mergeCell ref="E19:E20"/>
    <mergeCell ref="D19:D20"/>
    <mergeCell ref="C51:C52"/>
    <mergeCell ref="A35:E35"/>
    <mergeCell ref="C107:C108"/>
    <mergeCell ref="D96:D97"/>
    <mergeCell ref="E96:E97"/>
    <mergeCell ref="A49:E49"/>
    <mergeCell ref="A50:E50"/>
    <mergeCell ref="A67:E67"/>
    <mergeCell ref="B36:B37"/>
    <mergeCell ref="A96:A97"/>
    <mergeCell ref="A105:E105"/>
    <mergeCell ref="B96:B97"/>
    <mergeCell ref="C96:C97"/>
    <mergeCell ref="E51:E52"/>
    <mergeCell ref="C69:C70"/>
    <mergeCell ref="E36:E37"/>
    <mergeCell ref="D36:D37"/>
    <mergeCell ref="A36:A37"/>
    <mergeCell ref="D127:D128"/>
    <mergeCell ref="A139:E139"/>
    <mergeCell ref="A140:A141"/>
    <mergeCell ref="A138:E138"/>
    <mergeCell ref="C140:C141"/>
    <mergeCell ref="D140:D141"/>
    <mergeCell ref="A125:E125"/>
    <mergeCell ref="A126:E126"/>
    <mergeCell ref="B140:B141"/>
    <mergeCell ref="A95:E95"/>
    <mergeCell ref="A106:E106"/>
    <mergeCell ref="A107:A108"/>
    <mergeCell ref="A113:E113"/>
    <mergeCell ref="A94:E94"/>
    <mergeCell ref="D69:D70"/>
    <mergeCell ref="A163:E163"/>
    <mergeCell ref="B148:B149"/>
    <mergeCell ref="A157:A158"/>
    <mergeCell ref="E148:E149"/>
    <mergeCell ref="D157:D158"/>
    <mergeCell ref="B127:B128"/>
    <mergeCell ref="E127:E128"/>
    <mergeCell ref="A127:A128"/>
    <mergeCell ref="E140:E141"/>
    <mergeCell ref="C127:C128"/>
    <mergeCell ref="A115:A116"/>
    <mergeCell ref="D107:D108"/>
    <mergeCell ref="E107:E108"/>
    <mergeCell ref="B115:B116"/>
    <mergeCell ref="C115:C116"/>
    <mergeCell ref="D115:D116"/>
    <mergeCell ref="E115:E116"/>
    <mergeCell ref="B107:B108"/>
    <mergeCell ref="A114:E114"/>
    <mergeCell ref="A146:E146"/>
    <mergeCell ref="A147:E147"/>
    <mergeCell ref="B165:B166"/>
    <mergeCell ref="C165:C166"/>
    <mergeCell ref="D165:D166"/>
    <mergeCell ref="A148:A149"/>
    <mergeCell ref="E157:E158"/>
    <mergeCell ref="E165:E166"/>
    <mergeCell ref="A164:E164"/>
    <mergeCell ref="A165:A166"/>
    <mergeCell ref="C157:C158"/>
    <mergeCell ref="A155:E155"/>
    <mergeCell ref="A156:E156"/>
    <mergeCell ref="B157:B158"/>
    <mergeCell ref="C148:C149"/>
    <mergeCell ref="D148:D149"/>
  </mergeCells>
  <phoneticPr fontId="0" type="noConversion"/>
  <pageMargins left="0.78740157480314965" right="0.59055118110236227" top="0.59055118110236227" bottom="0.62992125984251968" header="0" footer="0.39370078740157483"/>
  <pageSetup paperSize="9" firstPageNumber="36" orientation="landscape" useFirstPageNumber="1" r:id="rId1"/>
  <headerFooter alignWithMargins="0">
    <oddFooter>&amp;R&amp;"-,полужирный"&amp;8&amp;P</oddFooter>
  </headerFooter>
  <rowBreaks count="6" manualBreakCount="6">
    <brk id="33" max="16383" man="1"/>
    <brk id="65" max="16383" man="1"/>
    <brk id="92" max="16383" man="1"/>
    <brk id="111" max="16383" man="1"/>
    <brk id="137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4:C25"/>
  <sheetViews>
    <sheetView zoomScale="120" zoomScaleNormal="120" workbookViewId="0">
      <selection activeCell="A19" sqref="A19"/>
    </sheetView>
  </sheetViews>
  <sheetFormatPr defaultRowHeight="12.75"/>
  <cols>
    <col min="1" max="1" width="51.140625" style="2" customWidth="1"/>
    <col min="2" max="2" width="17.28515625" style="2" customWidth="1"/>
    <col min="3" max="3" width="52" style="2" customWidth="1"/>
    <col min="4" max="16384" width="9.140625" style="2"/>
  </cols>
  <sheetData>
    <row r="14" spans="1:3">
      <c r="A14" s="1" t="s">
        <v>5</v>
      </c>
      <c r="C14" s="1"/>
    </row>
    <row r="15" spans="1:3">
      <c r="A15" s="1" t="s">
        <v>216</v>
      </c>
      <c r="C15" s="1"/>
    </row>
    <row r="16" spans="1:3">
      <c r="A16" s="1" t="s">
        <v>6</v>
      </c>
      <c r="C16" s="1"/>
    </row>
    <row r="17" spans="1:3">
      <c r="A17" s="1" t="s">
        <v>7</v>
      </c>
      <c r="C17" s="1"/>
    </row>
    <row r="18" spans="1:3">
      <c r="A18" s="1" t="s">
        <v>8</v>
      </c>
      <c r="C18" s="1"/>
    </row>
    <row r="19" spans="1:3" ht="38.25">
      <c r="A19" s="3" t="s">
        <v>9</v>
      </c>
      <c r="C19" s="3"/>
    </row>
    <row r="20" spans="1:3">
      <c r="A20" s="4"/>
      <c r="C20" s="5"/>
    </row>
    <row r="21" spans="1:3">
      <c r="A21" s="1"/>
      <c r="C21" s="5"/>
    </row>
    <row r="25" spans="1:3" s="6" customFormat="1" ht="12.75" customHeight="1">
      <c r="A25" s="211" t="s">
        <v>217</v>
      </c>
      <c r="B25" s="211"/>
      <c r="C25" s="211"/>
    </row>
  </sheetData>
  <mergeCells count="1">
    <mergeCell ref="A25:C25"/>
  </mergeCells>
  <phoneticPr fontId="0" type="noConversion"/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7"/>
  <sheetViews>
    <sheetView workbookViewId="0">
      <selection activeCell="B3" sqref="B3"/>
    </sheetView>
  </sheetViews>
  <sheetFormatPr defaultColWidth="10.28515625" defaultRowHeight="12.75"/>
  <cols>
    <col min="1" max="1" width="4.7109375" style="2" customWidth="1"/>
    <col min="2" max="2" width="93.28515625" style="2" customWidth="1"/>
    <col min="3" max="16384" width="10.28515625" style="2"/>
  </cols>
  <sheetData>
    <row r="2" spans="2:5" ht="24" customHeight="1">
      <c r="B2" s="187" t="s">
        <v>261</v>
      </c>
    </row>
    <row r="3" spans="2:5" ht="196.5" customHeight="1">
      <c r="B3" s="188" t="s">
        <v>263</v>
      </c>
    </row>
    <row r="4" spans="2:5">
      <c r="B4" s="179"/>
    </row>
    <row r="5" spans="2:5">
      <c r="B5" s="179"/>
    </row>
    <row r="6" spans="2:5" ht="14.25" customHeight="1">
      <c r="B6" s="179"/>
      <c r="E6" s="180"/>
    </row>
    <row r="10" spans="2:5">
      <c r="B10" s="179"/>
    </row>
    <row r="11" spans="2:5">
      <c r="B11" s="181"/>
    </row>
    <row r="12" spans="2:5">
      <c r="B12" s="182"/>
    </row>
    <row r="13" spans="2:5">
      <c r="B13" s="183"/>
    </row>
    <row r="14" spans="2:5">
      <c r="B14" s="184"/>
    </row>
    <row r="15" spans="2:5">
      <c r="B15" s="184"/>
    </row>
    <row r="16" spans="2:5">
      <c r="B16" s="184"/>
    </row>
    <row r="17" spans="2:2">
      <c r="B17" s="184"/>
    </row>
  </sheetData>
  <phoneticPr fontId="4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&amp;R&amp;"-,полужирный"&amp;8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69"/>
  <sheetViews>
    <sheetView workbookViewId="0">
      <selection activeCell="B82" sqref="B82"/>
    </sheetView>
  </sheetViews>
  <sheetFormatPr defaultRowHeight="12.75"/>
  <cols>
    <col min="1" max="1" width="9.140625" style="10"/>
    <col min="2" max="2" width="125.85546875" style="10" customWidth="1"/>
    <col min="3" max="16384" width="9.140625" style="10"/>
  </cols>
  <sheetData>
    <row r="2" spans="1:2" ht="15.75">
      <c r="A2" s="212" t="s">
        <v>207</v>
      </c>
      <c r="B2" s="212"/>
    </row>
    <row r="3" spans="1:2">
      <c r="A3" s="185"/>
      <c r="B3" s="185"/>
    </row>
    <row r="4" spans="1:2">
      <c r="A4" s="213" t="s">
        <v>262</v>
      </c>
      <c r="B4" s="213"/>
    </row>
    <row r="5" spans="1:2">
      <c r="A5" s="7" t="s">
        <v>76</v>
      </c>
      <c r="B5" s="189" t="s">
        <v>238</v>
      </c>
    </row>
    <row r="6" spans="1:2">
      <c r="A6" s="8" t="s">
        <v>77</v>
      </c>
      <c r="B6" s="189" t="s">
        <v>239</v>
      </c>
    </row>
    <row r="7" spans="1:2">
      <c r="A7" s="8" t="s">
        <v>78</v>
      </c>
      <c r="B7" s="189" t="s">
        <v>240</v>
      </c>
    </row>
    <row r="8" spans="1:2">
      <c r="A8" s="8" t="s">
        <v>79</v>
      </c>
      <c r="B8" s="189" t="s">
        <v>241</v>
      </c>
    </row>
    <row r="9" spans="1:2">
      <c r="A9" s="8" t="s">
        <v>80</v>
      </c>
      <c r="B9" s="189" t="s">
        <v>242</v>
      </c>
    </row>
    <row r="10" spans="1:2">
      <c r="A10" s="8" t="s">
        <v>81</v>
      </c>
      <c r="B10" s="189" t="s">
        <v>243</v>
      </c>
    </row>
    <row r="11" spans="1:2">
      <c r="A11" s="8" t="s">
        <v>82</v>
      </c>
      <c r="B11" s="189" t="s">
        <v>244</v>
      </c>
    </row>
    <row r="12" spans="1:2">
      <c r="A12" s="8" t="s">
        <v>83</v>
      </c>
      <c r="B12" s="189" t="s">
        <v>245</v>
      </c>
    </row>
    <row r="13" spans="1:2">
      <c r="A13" s="8" t="s">
        <v>84</v>
      </c>
      <c r="B13" s="189" t="s">
        <v>141</v>
      </c>
    </row>
    <row r="14" spans="1:2">
      <c r="A14" s="8" t="s">
        <v>85</v>
      </c>
      <c r="B14" s="189" t="s">
        <v>142</v>
      </c>
    </row>
    <row r="15" spans="1:2">
      <c r="A15" s="8" t="s">
        <v>86</v>
      </c>
      <c r="B15" s="189" t="s">
        <v>143</v>
      </c>
    </row>
    <row r="16" spans="1:2">
      <c r="A16" s="8" t="s">
        <v>87</v>
      </c>
      <c r="B16" s="189" t="s">
        <v>144</v>
      </c>
    </row>
    <row r="17" spans="1:2">
      <c r="A17" s="8" t="s">
        <v>88</v>
      </c>
      <c r="B17" s="189" t="s">
        <v>145</v>
      </c>
    </row>
    <row r="18" spans="1:2">
      <c r="A18" s="8" t="s">
        <v>89</v>
      </c>
      <c r="B18" s="189" t="s">
        <v>146</v>
      </c>
    </row>
    <row r="19" spans="1:2">
      <c r="A19" s="8" t="s">
        <v>90</v>
      </c>
      <c r="B19" s="189" t="s">
        <v>147</v>
      </c>
    </row>
    <row r="20" spans="1:2">
      <c r="A20" s="8" t="s">
        <v>246</v>
      </c>
      <c r="B20" s="189" t="s">
        <v>247</v>
      </c>
    </row>
    <row r="21" spans="1:2">
      <c r="A21" s="8" t="s">
        <v>91</v>
      </c>
      <c r="B21" s="189" t="s">
        <v>248</v>
      </c>
    </row>
    <row r="22" spans="1:2">
      <c r="A22" s="8" t="s">
        <v>92</v>
      </c>
      <c r="B22" s="189" t="s">
        <v>148</v>
      </c>
    </row>
    <row r="23" spans="1:2">
      <c r="A23" s="7" t="s">
        <v>93</v>
      </c>
      <c r="B23" s="189" t="s">
        <v>208</v>
      </c>
    </row>
    <row r="24" spans="1:2">
      <c r="A24" s="9" t="s">
        <v>94</v>
      </c>
      <c r="B24" s="189" t="s">
        <v>149</v>
      </c>
    </row>
    <row r="25" spans="1:2">
      <c r="A25" s="8" t="s">
        <v>95</v>
      </c>
      <c r="B25" s="189" t="s">
        <v>209</v>
      </c>
    </row>
    <row r="26" spans="1:2">
      <c r="A26" s="8" t="s">
        <v>96</v>
      </c>
      <c r="B26" s="189" t="s">
        <v>150</v>
      </c>
    </row>
    <row r="27" spans="1:2">
      <c r="A27" s="8" t="s">
        <v>97</v>
      </c>
      <c r="B27" s="189" t="s">
        <v>249</v>
      </c>
    </row>
    <row r="28" spans="1:2">
      <c r="A28" s="8" t="s">
        <v>98</v>
      </c>
      <c r="B28" s="189" t="s">
        <v>151</v>
      </c>
    </row>
    <row r="29" spans="1:2">
      <c r="A29" s="8" t="s">
        <v>99</v>
      </c>
      <c r="B29" s="189" t="s">
        <v>152</v>
      </c>
    </row>
    <row r="30" spans="1:2">
      <c r="A30" s="8" t="s">
        <v>100</v>
      </c>
      <c r="B30" s="189" t="s">
        <v>153</v>
      </c>
    </row>
    <row r="31" spans="1:2">
      <c r="A31" s="8" t="s">
        <v>101</v>
      </c>
      <c r="B31" s="189" t="s">
        <v>154</v>
      </c>
    </row>
    <row r="32" spans="1:2">
      <c r="A32" s="8" t="s">
        <v>102</v>
      </c>
      <c r="B32" s="189" t="s">
        <v>252</v>
      </c>
    </row>
    <row r="33" spans="1:2">
      <c r="A33" s="8" t="s">
        <v>103</v>
      </c>
      <c r="B33" s="189" t="s">
        <v>156</v>
      </c>
    </row>
    <row r="34" spans="1:2">
      <c r="A34" s="8" t="s">
        <v>104</v>
      </c>
      <c r="B34" s="189" t="s">
        <v>157</v>
      </c>
    </row>
    <row r="35" spans="1:2">
      <c r="A35" s="8" t="s">
        <v>105</v>
      </c>
      <c r="B35" s="189" t="s">
        <v>210</v>
      </c>
    </row>
    <row r="36" spans="1:2">
      <c r="A36" s="8" t="s">
        <v>106</v>
      </c>
      <c r="B36" s="189" t="s">
        <v>253</v>
      </c>
    </row>
    <row r="37" spans="1:2">
      <c r="A37" s="8" t="s">
        <v>107</v>
      </c>
      <c r="B37" s="189" t="s">
        <v>254</v>
      </c>
    </row>
    <row r="38" spans="1:2">
      <c r="A38" s="8" t="s">
        <v>108</v>
      </c>
      <c r="B38" s="189" t="s">
        <v>158</v>
      </c>
    </row>
    <row r="39" spans="1:2">
      <c r="A39" s="8" t="s">
        <v>109</v>
      </c>
      <c r="B39" s="189" t="s">
        <v>159</v>
      </c>
    </row>
    <row r="40" spans="1:2">
      <c r="A40" s="8" t="s">
        <v>110</v>
      </c>
      <c r="B40" s="189" t="s">
        <v>160</v>
      </c>
    </row>
    <row r="41" spans="1:2">
      <c r="A41" s="8" t="s">
        <v>111</v>
      </c>
      <c r="B41" s="189" t="s">
        <v>255</v>
      </c>
    </row>
    <row r="42" spans="1:2">
      <c r="A42" s="8" t="s">
        <v>112</v>
      </c>
      <c r="B42" s="189" t="s">
        <v>139</v>
      </c>
    </row>
    <row r="43" spans="1:2">
      <c r="A43" s="8" t="s">
        <v>113</v>
      </c>
      <c r="B43" s="189" t="s">
        <v>256</v>
      </c>
    </row>
    <row r="44" spans="1:2">
      <c r="A44" s="8" t="s">
        <v>114</v>
      </c>
      <c r="B44" s="189" t="s">
        <v>142</v>
      </c>
    </row>
    <row r="45" spans="1:2">
      <c r="A45" s="8" t="s">
        <v>115</v>
      </c>
      <c r="B45" s="189" t="s">
        <v>143</v>
      </c>
    </row>
    <row r="46" spans="1:2">
      <c r="A46" s="8" t="s">
        <v>116</v>
      </c>
      <c r="B46" s="189" t="s">
        <v>144</v>
      </c>
    </row>
    <row r="47" spans="1:2">
      <c r="A47" s="8" t="s">
        <v>117</v>
      </c>
      <c r="B47" s="189" t="s">
        <v>145</v>
      </c>
    </row>
    <row r="48" spans="1:2">
      <c r="A48" s="8" t="s">
        <v>118</v>
      </c>
      <c r="B48" s="189" t="s">
        <v>146</v>
      </c>
    </row>
    <row r="49" spans="1:2">
      <c r="A49" s="8" t="s">
        <v>119</v>
      </c>
      <c r="B49" s="189" t="s">
        <v>147</v>
      </c>
    </row>
    <row r="50" spans="1:2">
      <c r="A50" s="8" t="s">
        <v>120</v>
      </c>
      <c r="B50" s="189" t="s">
        <v>248</v>
      </c>
    </row>
    <row r="51" spans="1:2">
      <c r="A51" s="8" t="s">
        <v>121</v>
      </c>
      <c r="B51" s="189" t="s">
        <v>258</v>
      </c>
    </row>
    <row r="52" spans="1:2">
      <c r="A52" s="7" t="s">
        <v>122</v>
      </c>
      <c r="B52" s="189" t="s">
        <v>161</v>
      </c>
    </row>
    <row r="53" spans="1:2">
      <c r="A53" s="8" t="s">
        <v>123</v>
      </c>
      <c r="B53" s="189" t="s">
        <v>211</v>
      </c>
    </row>
    <row r="54" spans="1:2">
      <c r="A54" s="8" t="s">
        <v>124</v>
      </c>
      <c r="B54" s="189" t="s">
        <v>212</v>
      </c>
    </row>
    <row r="55" spans="1:2">
      <c r="A55" s="8" t="s">
        <v>125</v>
      </c>
      <c r="B55" s="189" t="s">
        <v>259</v>
      </c>
    </row>
    <row r="56" spans="1:2">
      <c r="A56" s="8" t="s">
        <v>126</v>
      </c>
      <c r="B56" s="189" t="s">
        <v>213</v>
      </c>
    </row>
    <row r="57" spans="1:2">
      <c r="A57" s="8" t="s">
        <v>127</v>
      </c>
      <c r="B57" s="189" t="s">
        <v>255</v>
      </c>
    </row>
    <row r="58" spans="1:2">
      <c r="A58" s="8" t="s">
        <v>128</v>
      </c>
      <c r="B58" s="189" t="s">
        <v>139</v>
      </c>
    </row>
    <row r="59" spans="1:2">
      <c r="A59" s="8" t="s">
        <v>129</v>
      </c>
      <c r="B59" s="189" t="s">
        <v>140</v>
      </c>
    </row>
    <row r="60" spans="1:2">
      <c r="A60" s="8" t="s">
        <v>130</v>
      </c>
      <c r="B60" s="189" t="s">
        <v>141</v>
      </c>
    </row>
    <row r="61" spans="1:2">
      <c r="A61" s="8" t="s">
        <v>131</v>
      </c>
      <c r="B61" s="189" t="s">
        <v>142</v>
      </c>
    </row>
    <row r="62" spans="1:2">
      <c r="A62" s="8" t="s">
        <v>132</v>
      </c>
      <c r="B62" s="189" t="s">
        <v>143</v>
      </c>
    </row>
    <row r="63" spans="1:2">
      <c r="A63" s="8" t="s">
        <v>133</v>
      </c>
      <c r="B63" s="189" t="s">
        <v>144</v>
      </c>
    </row>
    <row r="64" spans="1:2">
      <c r="A64" s="8" t="s">
        <v>134</v>
      </c>
      <c r="B64" s="189" t="s">
        <v>145</v>
      </c>
    </row>
    <row r="65" spans="1:2">
      <c r="A65" s="8" t="s">
        <v>135</v>
      </c>
      <c r="B65" s="189" t="s">
        <v>146</v>
      </c>
    </row>
    <row r="66" spans="1:2">
      <c r="A66" s="8" t="s">
        <v>136</v>
      </c>
      <c r="B66" s="189" t="s">
        <v>147</v>
      </c>
    </row>
    <row r="67" spans="1:2">
      <c r="A67" s="8" t="s">
        <v>260</v>
      </c>
      <c r="B67" s="189" t="s">
        <v>247</v>
      </c>
    </row>
    <row r="68" spans="1:2">
      <c r="A68" s="8" t="s">
        <v>137</v>
      </c>
      <c r="B68" s="189" t="s">
        <v>248</v>
      </c>
    </row>
    <row r="69" spans="1:2">
      <c r="A69" s="8" t="s">
        <v>138</v>
      </c>
      <c r="B69" s="189" t="s">
        <v>148</v>
      </c>
    </row>
  </sheetData>
  <mergeCells count="2">
    <mergeCell ref="A2:B2"/>
    <mergeCell ref="A4:B4"/>
  </mergeCells>
  <phoneticPr fontId="43" type="noConversion"/>
  <hyperlinks>
    <hyperlink ref="A4:B4" location="Әдістемелік!A1" display="Әдістемелік"/>
    <hyperlink ref="B5" location="'1.1'!A1" display="Ауыл шаруашылығы құралымдар"/>
    <hyperlink ref="B6" location="'1.1'!A1" display="Мал шаруашылығындағы ауыл шаруашылығы құралымдары қызметінің негізгі көрсеткіштері "/>
    <hyperlink ref="B7" location="'1.2.'!A1" display="Ауыл шаруашылығы құралымдардағы мал шаруашылығы өнімдерін өндіруге жұмсалған шығындар"/>
    <hyperlink ref="B8" location="'1.3'!A1" display="Ауыл шаруашылығы құралымдардағы мал шаруашылығы өнімдерін өндіруге жұмсалған материалдық шығындар"/>
    <hyperlink ref="B9" location="'1.4'!A1" display="Ауыл шаруашылығы құралымдардағы мал шаруашылығы өнімдерін өткізу нәтижелері "/>
    <hyperlink ref="B10" location="'1.4'!A1" display="Тірі салмақты  мал мен құстың союға өткізу нәтижелері"/>
    <hyperlink ref="B11" location="'1.4'!A1" display="Ірі қара малдарды союға өткізу нәтижелері"/>
    <hyperlink ref="B12" location="'1.4'!A1" display="Қой мен ешкілерді  союға өткізу нәтижелері"/>
    <hyperlink ref="B13" location="'1.4'!A1" display="Шошқаларды союға өткізу нәтижелері"/>
    <hyperlink ref="B14" location="'1.4'!A1" display="Жылқыларды союға өткізу нәтижелері"/>
    <hyperlink ref="B15" location="'1.4'!A1" display="Түйелерді союға өткізу нәтижелері"/>
    <hyperlink ref="B16" location="'1.4'!A1" display="Құсты союға өткізу нәтижелері"/>
    <hyperlink ref="B17" location="'1.4'!A1" display="Сүттің барлық түрлерін өткізу нәтижелері"/>
    <hyperlink ref="B18" location="'1.4'!A1" display="Сиыр сүтін өткізу нәтижелері"/>
    <hyperlink ref="B19" location="'1.4'!A1" display="Бие сүтін өткізу нәтижелері"/>
    <hyperlink ref="B20" location="'1.4'!A1" display="Түйе сүтін өткізу нәтижелері"/>
    <hyperlink ref="B21" location="'1.4'!A1" display="Жұмыртқаның  барлық түрлерін өткізу нәтижелері"/>
    <hyperlink ref="B22" location="'1.4'!A1" display="Жүннің барлық түрлерін өткізу нәтижелері"/>
    <hyperlink ref="B23" location="'2.1'!A1" display="Ауыл шаруашылығы кәсіпорындары"/>
    <hyperlink ref="B24" location="'2.1'!A1" display="Мал шаруашылығындағы ауыл шаруашылығы кәсіпорын қызметінің негізгі көрсеткіштері"/>
    <hyperlink ref="B25" location="'2.2.'!A1" display="Ауыл шаруашылығы кәсіпорындарындағы мал шаруашылығы өнімдерін өндіруге жұмсалған шығындар"/>
    <hyperlink ref="B26" location="'2.3.'!A1" display="Өңірлер бойынша ауыл шаруашылығы кәсіпорындарындағы мал шаруашылығы өнімдерін өндіруге жұмсалған шығындар"/>
    <hyperlink ref="B27" location="'2.3.'!A1" display="Тірі салмақтығы  мал мен құсты өндіруге жұмсалған шығындар"/>
    <hyperlink ref="B28" location="'2.3.'!A1" display="Ірі қара малды өндіруге жұмсалған шығындар"/>
    <hyperlink ref="B29" location="'2.3.'!A1" display="Қой мен ешкіні өндіруге жұмсалған шығындар"/>
    <hyperlink ref="B30" location="'2.3.'!A1" display="Жылқыны өндіруге жұмсалған шығындар"/>
    <hyperlink ref="B31" location="'2.3.'!A1" display="Түйені өндіруге жұмсалған шығындар"/>
    <hyperlink ref="B32" location="'2.3.'!A1" display="Құсты өндіруге жұмсалған шығындар"/>
    <hyperlink ref="B33" location="'2.3.'!A1" display="Сүттің барлық түрлерін өндіруге жұмсалған шығындар"/>
    <hyperlink ref="B34" location="'2.3.'!A1" display="Сиыр сүтін өндіруге жұмсалған шығындар"/>
    <hyperlink ref="B35" location="'2.3.'!A1" display="Бие сүтін өндіруге жұмсалған шығындар"/>
    <hyperlink ref="B36" location="'2.3.'!A1" display="Жұмыртқаның  барлық түрлерін өндіруге жұмсалған шығындар"/>
    <hyperlink ref="B37" location="'2.3.'!A1" display="Жүнннің барлық түрлерін өндіруге жұмсалған шығындар"/>
    <hyperlink ref="B38" location="'2.4'!A1" display="Ауыл шаруашылығы кәсіпорындарындағы мал шаруашылығы өнімдерін өндіруге жұмсалған материалдық шығындар"/>
    <hyperlink ref="B39" location="'2.5'!A1" display="Өңірлер бойынша ауыл шаруашылығы кәсіпорындарындағы мал шаруашылығы өнімдерін өндіруге жұмсалған материалдық шығындар"/>
    <hyperlink ref="B40" location="'2.6'!A1" display="Өңірлер бойынша ауыл шаруашылығы кәсіпорындарындағы мал шаруашылығы өнімдерін өткізу нәтижелері"/>
    <hyperlink ref="B41" location="'2.6'!A1" display="Тірі салмақтағы  мал мен құсты союға өткізу нәтижелері"/>
    <hyperlink ref="B42" location="'2.6'!A1" display="Ірі қара малды союға өткізу нәтижелері"/>
    <hyperlink ref="B43" location="'2.6'!A1" display="Қой мен ешкіні союға өткізу нәтижелері"/>
    <hyperlink ref="B44" location="'2.6'!A1" display="Жылқыларды союға өткізу нәтижелері"/>
    <hyperlink ref="B45" location="'2.6'!A1" display="Түйелерді союға өткізу нәтижелері"/>
    <hyperlink ref="B46" location="'2.6'!A1" display="Құсты союға өткізу нәтижелері"/>
    <hyperlink ref="B47" location="'2.6'!A1" display="Сүттің барлық түрлерін өткізу нәтижелері"/>
    <hyperlink ref="B48" location="'2.6'!A1" display="Сиыр сүтін өткізу нәтижелері"/>
    <hyperlink ref="B49" location="'2.6'!A1" display="Бие сүтін өткізу нәтижелері"/>
    <hyperlink ref="B50" location="'2.6'!A1" display="Жұмыртқаның  барлық түрлерін өткізу нәтижелері"/>
    <hyperlink ref="B51" location="'2.6'!A1" display="Жүннің өткізу нәтижелері"/>
    <hyperlink ref="B52" location="'3.1'!A1" display="Дара кәсіпкерлер және шаруа немесе фермер қожалықтары "/>
    <hyperlink ref="B53" location="'3.1'!A1" display="Мал шаруашылығындағы дара кәсіпкерлер және шаруа немесе фермер қожалықтары қызметінің негізгі көрсеткіштері"/>
    <hyperlink ref="B54" location="'3.2'!A1" display="Дара кәсіпкерлер және шаруа немесе фермер қожалықтарындағы мал шаруашылығы өнімдерін өндіруге жұмсалған шығындар"/>
    <hyperlink ref="B55" location="'3.3'!A1" display="Дара кәсіпкерлер және шаруа немесе фермер қожалықтарындағы мал шаруашылығы өнімдерін өндіруге жұмсалған материалдық шығындар"/>
    <hyperlink ref="B56" location="'3.4'!A1" display="Дара кәсіпкерлер және шаруа немесе фермер қожалықтарындағы мал шаруашылығы өнімдерін өткізу нәтижелері"/>
    <hyperlink ref="B57" location="'3.4'!A1" display="Тірі салмақтағы  мал мен құсты союға өткізу нәтижелері"/>
    <hyperlink ref="B58" location="'3.4'!A1" display="Ірі қара малды союға өткізу нәтижелері"/>
    <hyperlink ref="B59" location="'3.4'!A1" display="Қой мен ешкілерді союға өткізу нәтижелері"/>
    <hyperlink ref="B60" location="'3.4'!A1" display="Шошқаларды союға өткізу нәтижелері"/>
    <hyperlink ref="B61" location="'3.4'!A1" display="Жылқыларды союға өткізу нәтижелері"/>
    <hyperlink ref="B62" location="'3.4'!A1" display="Түйелерді союға өткізу нәтижелері"/>
    <hyperlink ref="B63" location="'3.4'!A1" display="Құсты союға өткізу нәтижелері"/>
    <hyperlink ref="B64" location="'3.4'!A1" display="Сүттің барлық түрлерін өткізу нәтижелері"/>
    <hyperlink ref="B65" location="'3.4'!A1" display="Сиыр сүтін өткізу нәтижелері"/>
    <hyperlink ref="B66" location="'3.4'!A1" display="Бие сүтін өткізу нәтижелері"/>
    <hyperlink ref="B67" location="'3.4'!A1" display="Түйе сүтін өткізу нәтижелері"/>
    <hyperlink ref="B68" location="'3.4'!A1" display="Жұмыртқаның  барлық түрлерін өткізу нәтижелері"/>
    <hyperlink ref="B69" location="'3.4'!A1" display="Жүннің барлық түрлерін өткізу нәтижелері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F14" sqref="F14"/>
    </sheetView>
  </sheetViews>
  <sheetFormatPr defaultColWidth="10.28515625" defaultRowHeight="12.75"/>
  <cols>
    <col min="1" max="1" width="22" style="10" customWidth="1"/>
    <col min="2" max="2" width="12.7109375" style="10" customWidth="1"/>
    <col min="3" max="3" width="12.42578125" style="10" customWidth="1"/>
    <col min="4" max="4" width="14.85546875" style="10" customWidth="1"/>
    <col min="5" max="6" width="13.28515625" style="10" customWidth="1"/>
    <col min="7" max="7" width="13.85546875" style="10" customWidth="1"/>
    <col min="8" max="8" width="17" style="10" customWidth="1"/>
    <col min="9" max="9" width="10.42578125" style="10" customWidth="1"/>
    <col min="10" max="10" width="10" style="10" customWidth="1"/>
    <col min="11" max="12" width="10.28515625" style="10"/>
    <col min="13" max="13" width="10.42578125" style="10" bestFit="1" customWidth="1"/>
    <col min="14" max="16384" width="10.28515625" style="10"/>
  </cols>
  <sheetData>
    <row r="1" spans="1:13" ht="42.75" customHeight="1">
      <c r="A1" s="214" t="s">
        <v>218</v>
      </c>
      <c r="B1" s="214"/>
      <c r="C1" s="214"/>
      <c r="D1" s="214"/>
      <c r="E1" s="214"/>
      <c r="F1" s="214"/>
      <c r="G1" s="214"/>
      <c r="H1" s="214"/>
    </row>
    <row r="2" spans="1:13" ht="12" customHeight="1">
      <c r="A2" s="11"/>
      <c r="B2" s="217"/>
      <c r="C2" s="217"/>
      <c r="D2" s="12"/>
      <c r="E2" s="12"/>
      <c r="F2" s="12"/>
      <c r="G2" s="12"/>
      <c r="H2" s="12"/>
    </row>
    <row r="3" spans="1:13" ht="20.45" customHeight="1">
      <c r="A3" s="215"/>
      <c r="B3" s="218" t="s">
        <v>172</v>
      </c>
      <c r="C3" s="218" t="s">
        <v>170</v>
      </c>
      <c r="D3" s="218" t="s">
        <v>173</v>
      </c>
      <c r="E3" s="218" t="s">
        <v>184</v>
      </c>
      <c r="F3" s="220" t="s">
        <v>264</v>
      </c>
      <c r="G3" s="218" t="s">
        <v>185</v>
      </c>
      <c r="H3" s="222" t="s">
        <v>174</v>
      </c>
      <c r="I3" s="13"/>
    </row>
    <row r="4" spans="1:13" ht="28.5" customHeight="1">
      <c r="A4" s="216"/>
      <c r="B4" s="219"/>
      <c r="C4" s="219"/>
      <c r="D4" s="219"/>
      <c r="E4" s="219"/>
      <c r="F4" s="221"/>
      <c r="G4" s="219"/>
      <c r="H4" s="223"/>
      <c r="I4" s="13"/>
    </row>
    <row r="5" spans="1:13" s="18" customFormat="1" ht="22.5">
      <c r="A5" s="14" t="s">
        <v>0</v>
      </c>
      <c r="B5" s="171" t="s">
        <v>75</v>
      </c>
      <c r="C5" s="174">
        <v>31428372</v>
      </c>
      <c r="D5" s="174">
        <v>28723600</v>
      </c>
      <c r="E5" s="174">
        <v>2704772</v>
      </c>
      <c r="F5" s="175">
        <v>9.4</v>
      </c>
      <c r="G5" s="171" t="s">
        <v>75</v>
      </c>
      <c r="H5" s="171" t="s">
        <v>75</v>
      </c>
      <c r="J5" s="19"/>
      <c r="L5" s="20"/>
      <c r="M5" s="20"/>
    </row>
    <row r="6" spans="1:13" s="18" customFormat="1" ht="24.75" customHeight="1">
      <c r="A6" s="21" t="s">
        <v>1</v>
      </c>
      <c r="B6" s="175">
        <v>274709.7</v>
      </c>
      <c r="C6" s="174">
        <v>25071838</v>
      </c>
      <c r="D6" s="174">
        <v>22930935</v>
      </c>
      <c r="E6" s="174">
        <v>2140903</v>
      </c>
      <c r="F6" s="175">
        <v>9.3000000000000007</v>
      </c>
      <c r="G6" s="174">
        <v>91267</v>
      </c>
      <c r="H6" s="174">
        <v>83473</v>
      </c>
      <c r="J6" s="19"/>
      <c r="L6" s="20"/>
      <c r="M6" s="20"/>
    </row>
    <row r="7" spans="1:13" s="18" customFormat="1">
      <c r="A7" s="21" t="s">
        <v>53</v>
      </c>
      <c r="B7" s="175">
        <v>57875.3</v>
      </c>
      <c r="C7" s="174">
        <v>6708601</v>
      </c>
      <c r="D7" s="174">
        <v>5768688</v>
      </c>
      <c r="E7" s="174">
        <v>939913</v>
      </c>
      <c r="F7" s="175">
        <v>16.3</v>
      </c>
      <c r="G7" s="174">
        <v>115915</v>
      </c>
      <c r="H7" s="174">
        <v>99674</v>
      </c>
      <c r="J7" s="19"/>
      <c r="L7" s="20"/>
      <c r="M7" s="20"/>
    </row>
    <row r="8" spans="1:13" s="18" customFormat="1">
      <c r="A8" s="21" t="s">
        <v>54</v>
      </c>
      <c r="B8" s="175">
        <v>51185.1</v>
      </c>
      <c r="C8" s="174">
        <v>6297024</v>
      </c>
      <c r="D8" s="174">
        <v>5490519</v>
      </c>
      <c r="E8" s="174">
        <v>806505</v>
      </c>
      <c r="F8" s="175">
        <v>14.7</v>
      </c>
      <c r="G8" s="174">
        <v>123025</v>
      </c>
      <c r="H8" s="174">
        <v>107268</v>
      </c>
      <c r="J8" s="19"/>
      <c r="L8" s="20"/>
      <c r="M8" s="20"/>
    </row>
    <row r="9" spans="1:13">
      <c r="A9" s="21" t="s">
        <v>55</v>
      </c>
      <c r="B9" s="175">
        <v>83</v>
      </c>
      <c r="C9" s="174">
        <v>13227</v>
      </c>
      <c r="D9" s="174">
        <v>11437</v>
      </c>
      <c r="E9" s="174">
        <v>1790</v>
      </c>
      <c r="F9" s="175">
        <v>15.7</v>
      </c>
      <c r="G9" s="174">
        <v>159361</v>
      </c>
      <c r="H9" s="174">
        <v>137795</v>
      </c>
      <c r="I9" s="18"/>
      <c r="J9" s="22"/>
      <c r="L9" s="20"/>
      <c r="M9" s="20"/>
    </row>
    <row r="10" spans="1:13">
      <c r="A10" s="21" t="s">
        <v>56</v>
      </c>
      <c r="B10" s="175">
        <v>17601.2</v>
      </c>
      <c r="C10" s="174">
        <v>2563764</v>
      </c>
      <c r="D10" s="174">
        <v>2201993</v>
      </c>
      <c r="E10" s="174">
        <v>361771</v>
      </c>
      <c r="F10" s="175">
        <v>16.399999999999999</v>
      </c>
      <c r="G10" s="174">
        <v>145658</v>
      </c>
      <c r="H10" s="174">
        <v>125105</v>
      </c>
      <c r="I10" s="18"/>
      <c r="J10" s="22"/>
      <c r="L10" s="20"/>
      <c r="M10" s="20"/>
    </row>
    <row r="11" spans="1:13">
      <c r="A11" s="21" t="s">
        <v>57</v>
      </c>
      <c r="B11" s="175">
        <v>1126.2</v>
      </c>
      <c r="C11" s="174">
        <v>112462</v>
      </c>
      <c r="D11" s="174">
        <v>92810</v>
      </c>
      <c r="E11" s="174">
        <v>19652</v>
      </c>
      <c r="F11" s="175">
        <v>21.2</v>
      </c>
      <c r="G11" s="174">
        <v>99860</v>
      </c>
      <c r="H11" s="174">
        <v>82410</v>
      </c>
      <c r="I11" s="18"/>
      <c r="J11" s="22"/>
      <c r="L11" s="20"/>
      <c r="M11" s="20"/>
    </row>
    <row r="12" spans="1:13" s="18" customFormat="1">
      <c r="A12" s="21" t="s">
        <v>58</v>
      </c>
      <c r="B12" s="175">
        <v>146838.9</v>
      </c>
      <c r="C12" s="174">
        <v>9376762</v>
      </c>
      <c r="D12" s="174">
        <v>9365489</v>
      </c>
      <c r="E12" s="174">
        <v>11273</v>
      </c>
      <c r="F12" s="175">
        <v>0.1</v>
      </c>
      <c r="G12" s="174">
        <v>63857</v>
      </c>
      <c r="H12" s="174">
        <v>63781</v>
      </c>
      <c r="J12" s="19"/>
      <c r="L12" s="20"/>
      <c r="M12" s="20"/>
    </row>
    <row r="13" spans="1:13" s="18" customFormat="1">
      <c r="A13" s="21" t="s">
        <v>2</v>
      </c>
      <c r="B13" s="175">
        <v>335119.5</v>
      </c>
      <c r="C13" s="174">
        <v>4756785</v>
      </c>
      <c r="D13" s="174">
        <v>4516404</v>
      </c>
      <c r="E13" s="174">
        <v>240381</v>
      </c>
      <c r="F13" s="175">
        <v>5.3</v>
      </c>
      <c r="G13" s="174">
        <v>14194</v>
      </c>
      <c r="H13" s="174">
        <v>13477</v>
      </c>
      <c r="J13" s="22"/>
      <c r="L13" s="20"/>
      <c r="M13" s="20"/>
    </row>
    <row r="14" spans="1:13">
      <c r="A14" s="21" t="s">
        <v>59</v>
      </c>
      <c r="B14" s="175">
        <v>334819</v>
      </c>
      <c r="C14" s="174">
        <v>4723711</v>
      </c>
      <c r="D14" s="174">
        <v>4489512</v>
      </c>
      <c r="E14" s="174">
        <v>234199</v>
      </c>
      <c r="F14" s="175">
        <v>5.2</v>
      </c>
      <c r="G14" s="174">
        <v>14108</v>
      </c>
      <c r="H14" s="174">
        <v>13409</v>
      </c>
      <c r="I14" s="18"/>
      <c r="J14" s="22"/>
      <c r="L14" s="20"/>
      <c r="M14" s="20"/>
    </row>
    <row r="15" spans="1:13">
      <c r="A15" s="21" t="s">
        <v>60</v>
      </c>
      <c r="B15" s="175">
        <v>150.5</v>
      </c>
      <c r="C15" s="174">
        <v>9626</v>
      </c>
      <c r="D15" s="174">
        <v>6931</v>
      </c>
      <c r="E15" s="174">
        <v>2695</v>
      </c>
      <c r="F15" s="175">
        <v>38.9</v>
      </c>
      <c r="G15" s="174">
        <v>63959</v>
      </c>
      <c r="H15" s="174">
        <v>46053</v>
      </c>
      <c r="I15" s="18"/>
      <c r="J15" s="22"/>
      <c r="L15" s="20"/>
      <c r="M15" s="20"/>
    </row>
    <row r="16" spans="1:13">
      <c r="A16" s="21" t="s">
        <v>61</v>
      </c>
      <c r="B16" s="175">
        <v>50</v>
      </c>
      <c r="C16" s="174">
        <v>1449</v>
      </c>
      <c r="D16" s="174">
        <v>961</v>
      </c>
      <c r="E16" s="174">
        <v>488</v>
      </c>
      <c r="F16" s="175">
        <v>50.8</v>
      </c>
      <c r="G16" s="174">
        <v>28980</v>
      </c>
      <c r="H16" s="174">
        <v>19220</v>
      </c>
      <c r="I16" s="18"/>
      <c r="J16" s="19"/>
      <c r="L16" s="20"/>
      <c r="M16" s="20"/>
    </row>
    <row r="17" spans="1:13">
      <c r="A17" s="21" t="s">
        <v>4</v>
      </c>
      <c r="B17" s="174">
        <v>55798</v>
      </c>
      <c r="C17" s="174">
        <v>1486704</v>
      </c>
      <c r="D17" s="174">
        <v>1175947</v>
      </c>
      <c r="E17" s="174">
        <v>310757</v>
      </c>
      <c r="F17" s="175">
        <v>26.4</v>
      </c>
      <c r="G17" s="174">
        <v>26644</v>
      </c>
      <c r="H17" s="174">
        <v>21075</v>
      </c>
      <c r="L17" s="20"/>
      <c r="M17" s="20"/>
    </row>
    <row r="18" spans="1:13" s="18" customFormat="1">
      <c r="A18" s="178" t="s">
        <v>3</v>
      </c>
      <c r="B18" s="177">
        <v>6958.7</v>
      </c>
      <c r="C18" s="176">
        <v>84523</v>
      </c>
      <c r="D18" s="176">
        <v>74972</v>
      </c>
      <c r="E18" s="176">
        <v>9552</v>
      </c>
      <c r="F18" s="177">
        <v>12.7</v>
      </c>
      <c r="G18" s="176">
        <v>12146</v>
      </c>
      <c r="H18" s="176">
        <v>10774</v>
      </c>
      <c r="J18" s="19"/>
      <c r="L18" s="20"/>
      <c r="M18" s="20"/>
    </row>
    <row r="19" spans="1:13">
      <c r="A19" s="13"/>
      <c r="B19" s="13"/>
      <c r="C19" s="13"/>
      <c r="D19" s="13"/>
      <c r="E19" s="13"/>
      <c r="F19" s="13"/>
      <c r="G19" s="13"/>
      <c r="H19" s="13"/>
    </row>
  </sheetData>
  <mergeCells count="10">
    <mergeCell ref="A1:H1"/>
    <mergeCell ref="A3:A4"/>
    <mergeCell ref="B2:C2"/>
    <mergeCell ref="B3:B4"/>
    <mergeCell ref="C3:C4"/>
    <mergeCell ref="F3:F4"/>
    <mergeCell ref="D3:D4"/>
    <mergeCell ref="E3:E4"/>
    <mergeCell ref="G3:G4"/>
    <mergeCell ref="H3:H4"/>
  </mergeCells>
  <phoneticPr fontId="0" type="noConversion"/>
  <pageMargins left="0.35433070866141736" right="0.27559055118110237" top="0.59055118110236227" bottom="0.98425196850393704" header="0.51181102362204722" footer="0.51181102362204722"/>
  <pageSetup paperSize="9" firstPageNumber="6" orientation="landscape" useFirstPageNumber="1" r:id="rId1"/>
  <headerFooter alignWithMargins="0">
    <oddFooter>&amp;R&amp;"-,полужирный"&amp;8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>
      <selection activeCell="C20" sqref="C20"/>
    </sheetView>
  </sheetViews>
  <sheetFormatPr defaultColWidth="10.28515625" defaultRowHeight="12.75"/>
  <cols>
    <col min="1" max="1" width="28.28515625" style="26" customWidth="1"/>
    <col min="2" max="2" width="25.42578125" style="26" customWidth="1"/>
    <col min="3" max="3" width="28.5703125" style="26" customWidth="1"/>
    <col min="4" max="4" width="33.85546875" style="26" customWidth="1"/>
    <col min="5" max="16384" width="10.28515625" style="26"/>
  </cols>
  <sheetData>
    <row r="1" spans="1:5" ht="30" customHeight="1">
      <c r="A1" s="224" t="s">
        <v>42</v>
      </c>
      <c r="B1" s="224"/>
      <c r="C1" s="224"/>
      <c r="D1" s="224"/>
      <c r="E1" s="25"/>
    </row>
    <row r="2" spans="1:5" s="27" customFormat="1">
      <c r="B2" s="28"/>
      <c r="C2" s="29"/>
      <c r="D2" s="30" t="s">
        <v>43</v>
      </c>
    </row>
    <row r="3" spans="1:5" ht="16.5" customHeight="1">
      <c r="A3" s="225"/>
      <c r="B3" s="227" t="s">
        <v>181</v>
      </c>
      <c r="C3" s="227" t="s">
        <v>162</v>
      </c>
      <c r="D3" s="228"/>
    </row>
    <row r="4" spans="1:5" ht="33.75" customHeight="1">
      <c r="A4" s="226"/>
      <c r="B4" s="227"/>
      <c r="C4" s="31" t="s">
        <v>178</v>
      </c>
      <c r="D4" s="32" t="s">
        <v>179</v>
      </c>
    </row>
    <row r="5" spans="1:5">
      <c r="A5" s="33" t="s">
        <v>187</v>
      </c>
      <c r="B5" s="112">
        <v>30956651</v>
      </c>
      <c r="C5" s="112">
        <v>21459311</v>
      </c>
      <c r="D5" s="112">
        <v>9497340</v>
      </c>
    </row>
    <row r="6" spans="1:5">
      <c r="A6" s="34" t="s">
        <v>188</v>
      </c>
      <c r="B6" s="57">
        <v>24395</v>
      </c>
      <c r="C6" s="57">
        <v>11728</v>
      </c>
      <c r="D6" s="57">
        <v>12667</v>
      </c>
    </row>
    <row r="7" spans="1:5">
      <c r="A7" s="34" t="s">
        <v>189</v>
      </c>
      <c r="B7" s="57">
        <v>15931592</v>
      </c>
      <c r="C7" s="57">
        <v>13173121</v>
      </c>
      <c r="D7" s="57">
        <v>2758471</v>
      </c>
    </row>
    <row r="8" spans="1:5">
      <c r="A8" s="34" t="s">
        <v>45</v>
      </c>
      <c r="B8" s="57">
        <v>7973928</v>
      </c>
      <c r="C8" s="57">
        <v>3606895</v>
      </c>
      <c r="D8" s="57">
        <v>4367033</v>
      </c>
    </row>
    <row r="9" spans="1:5">
      <c r="A9" s="34" t="s">
        <v>190</v>
      </c>
      <c r="B9" s="57">
        <v>295117</v>
      </c>
      <c r="C9" s="57">
        <v>216553</v>
      </c>
      <c r="D9" s="57">
        <v>78564</v>
      </c>
    </row>
    <row r="10" spans="1:5">
      <c r="A10" s="34" t="s">
        <v>191</v>
      </c>
      <c r="B10" s="57">
        <v>1586598</v>
      </c>
      <c r="C10" s="57">
        <v>1399569</v>
      </c>
      <c r="D10" s="57">
        <v>187029</v>
      </c>
    </row>
    <row r="11" spans="1:5">
      <c r="A11" s="34" t="s">
        <v>192</v>
      </c>
      <c r="B11" s="57">
        <v>1312862</v>
      </c>
      <c r="C11" s="57">
        <v>881337</v>
      </c>
      <c r="D11" s="57">
        <v>431525</v>
      </c>
    </row>
    <row r="12" spans="1:5">
      <c r="A12" s="34" t="s">
        <v>193</v>
      </c>
      <c r="B12" s="57">
        <v>754443</v>
      </c>
      <c r="C12" s="57">
        <v>443964</v>
      </c>
      <c r="D12" s="57">
        <v>310479</v>
      </c>
    </row>
    <row r="13" spans="1:5">
      <c r="A13" s="34" t="s">
        <v>194</v>
      </c>
      <c r="B13" s="57">
        <v>1416379</v>
      </c>
      <c r="C13" s="57">
        <v>688200</v>
      </c>
      <c r="D13" s="57">
        <v>728179</v>
      </c>
    </row>
    <row r="14" spans="1:5">
      <c r="A14" s="34" t="s">
        <v>195</v>
      </c>
      <c r="B14" s="57">
        <v>662699</v>
      </c>
      <c r="C14" s="57">
        <v>250681</v>
      </c>
      <c r="D14" s="57">
        <v>412018</v>
      </c>
    </row>
    <row r="15" spans="1:5">
      <c r="A15" s="36" t="s">
        <v>196</v>
      </c>
      <c r="B15" s="57">
        <v>149045</v>
      </c>
      <c r="C15" s="57">
        <v>56585</v>
      </c>
      <c r="D15" s="57">
        <v>92460</v>
      </c>
    </row>
    <row r="16" spans="1:5" ht="13.5" customHeight="1">
      <c r="A16" s="37" t="s">
        <v>197</v>
      </c>
      <c r="B16" s="50">
        <v>849595</v>
      </c>
      <c r="C16" s="50">
        <v>730679</v>
      </c>
      <c r="D16" s="50">
        <v>118916</v>
      </c>
    </row>
    <row r="17" spans="4:4">
      <c r="D17" s="38"/>
    </row>
    <row r="18" spans="4:4">
      <c r="D18" s="38"/>
    </row>
    <row r="19" spans="4:4">
      <c r="D19" s="38"/>
    </row>
    <row r="20" spans="4:4">
      <c r="D20" s="38"/>
    </row>
    <row r="21" spans="4:4">
      <c r="D21" s="38"/>
    </row>
    <row r="22" spans="4:4">
      <c r="D22" s="38"/>
    </row>
    <row r="23" spans="4:4">
      <c r="D23" s="38"/>
    </row>
    <row r="24" spans="4:4">
      <c r="D24" s="38"/>
    </row>
    <row r="25" spans="4:4">
      <c r="D25" s="38"/>
    </row>
    <row r="26" spans="4:4">
      <c r="D26" s="38"/>
    </row>
    <row r="27" spans="4:4">
      <c r="D27" s="38"/>
    </row>
    <row r="28" spans="4:4">
      <c r="D28" s="38"/>
    </row>
    <row r="29" spans="4:4">
      <c r="D29" s="38"/>
    </row>
    <row r="30" spans="4:4">
      <c r="D30" s="38"/>
    </row>
    <row r="31" spans="4:4">
      <c r="D31" s="38"/>
    </row>
    <row r="32" spans="4:4">
      <c r="D32" s="38"/>
    </row>
    <row r="33" spans="4:4">
      <c r="D33" s="38"/>
    </row>
  </sheetData>
  <mergeCells count="4">
    <mergeCell ref="A1:D1"/>
    <mergeCell ref="A3:A4"/>
    <mergeCell ref="B3:B4"/>
    <mergeCell ref="C3:D3"/>
  </mergeCells>
  <phoneticPr fontId="0" type="noConversion"/>
  <pageMargins left="0.98425196850393704" right="0.59055118110236227" top="0.6692913385826772" bottom="0.98425196850393704" header="0" footer="0.39370078740157483"/>
  <pageSetup paperSize="9" firstPageNumber="7" orientation="landscape" useFirstPageNumber="1" r:id="rId1"/>
  <headerFooter>
    <oddFooter>&amp;R&amp;"Arial Cyr,полужирный"&amp;8&amp;P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>
      <selection activeCell="F21" sqref="F21"/>
    </sheetView>
  </sheetViews>
  <sheetFormatPr defaultColWidth="10.28515625" defaultRowHeight="12.75"/>
  <cols>
    <col min="1" max="1" width="20.140625" style="26" customWidth="1"/>
    <col min="2" max="6" width="15.5703125" style="26" customWidth="1"/>
    <col min="7" max="7" width="16.5703125" style="26" customWidth="1"/>
    <col min="8" max="8" width="17" style="26" customWidth="1"/>
    <col min="9" max="16384" width="10.28515625" style="26"/>
  </cols>
  <sheetData>
    <row r="1" spans="1:8" ht="28.5" customHeight="1">
      <c r="A1" s="224" t="s">
        <v>46</v>
      </c>
      <c r="B1" s="224"/>
      <c r="C1" s="224"/>
      <c r="D1" s="224"/>
      <c r="E1" s="224"/>
      <c r="F1" s="224"/>
      <c r="G1" s="224"/>
      <c r="H1" s="224"/>
    </row>
    <row r="2" spans="1:8" s="27" customFormat="1" ht="12.75" customHeight="1">
      <c r="B2" s="28"/>
      <c r="C2" s="39"/>
      <c r="D2" s="39"/>
      <c r="E2" s="39"/>
      <c r="F2" s="39"/>
      <c r="G2" s="30"/>
      <c r="H2" s="30" t="s">
        <v>43</v>
      </c>
    </row>
    <row r="3" spans="1:8" ht="23.25" customHeight="1">
      <c r="A3" s="229"/>
      <c r="B3" s="231" t="s">
        <v>163</v>
      </c>
      <c r="C3" s="233" t="s">
        <v>162</v>
      </c>
      <c r="D3" s="234"/>
      <c r="E3" s="234"/>
      <c r="F3" s="234"/>
      <c r="G3" s="234"/>
      <c r="H3" s="234"/>
    </row>
    <row r="4" spans="1:8" ht="62.25" customHeight="1">
      <c r="A4" s="230"/>
      <c r="B4" s="232"/>
      <c r="C4" s="40" t="s">
        <v>164</v>
      </c>
      <c r="D4" s="40" t="s">
        <v>165</v>
      </c>
      <c r="E4" s="41" t="s">
        <v>166</v>
      </c>
      <c r="F4" s="40" t="s">
        <v>167</v>
      </c>
      <c r="G4" s="41" t="s">
        <v>168</v>
      </c>
      <c r="H4" s="42" t="s">
        <v>169</v>
      </c>
    </row>
    <row r="5" spans="1:8" ht="15" customHeight="1">
      <c r="A5" s="33" t="s">
        <v>187</v>
      </c>
      <c r="B5" s="112">
        <v>21459311</v>
      </c>
      <c r="C5" s="112">
        <v>16472072</v>
      </c>
      <c r="D5" s="112">
        <v>1060971</v>
      </c>
      <c r="E5" s="112">
        <v>308397</v>
      </c>
      <c r="F5" s="112">
        <v>222293</v>
      </c>
      <c r="G5" s="112">
        <v>1133039</v>
      </c>
      <c r="H5" s="112">
        <v>2262540</v>
      </c>
    </row>
    <row r="6" spans="1:8">
      <c r="A6" s="34" t="s">
        <v>188</v>
      </c>
      <c r="B6" s="57">
        <v>11728</v>
      </c>
      <c r="C6" s="57">
        <v>8852</v>
      </c>
      <c r="D6" s="57">
        <v>150</v>
      </c>
      <c r="E6" s="57">
        <v>2628</v>
      </c>
      <c r="F6" s="169" t="s">
        <v>75</v>
      </c>
      <c r="G6" s="57">
        <v>98</v>
      </c>
      <c r="H6" s="169" t="s">
        <v>75</v>
      </c>
    </row>
    <row r="7" spans="1:8">
      <c r="A7" s="34" t="s">
        <v>189</v>
      </c>
      <c r="B7" s="57">
        <v>13173121</v>
      </c>
      <c r="C7" s="57">
        <v>10992649</v>
      </c>
      <c r="D7" s="57">
        <v>465704</v>
      </c>
      <c r="E7" s="57">
        <v>159368</v>
      </c>
      <c r="F7" s="57">
        <v>189526</v>
      </c>
      <c r="G7" s="57">
        <v>750567</v>
      </c>
      <c r="H7" s="57">
        <v>615307</v>
      </c>
    </row>
    <row r="8" spans="1:8">
      <c r="A8" s="34" t="s">
        <v>45</v>
      </c>
      <c r="B8" s="57">
        <v>3606895</v>
      </c>
      <c r="C8" s="57">
        <v>2647523</v>
      </c>
      <c r="D8" s="57">
        <v>114877</v>
      </c>
      <c r="E8" s="57">
        <v>58680</v>
      </c>
      <c r="F8" s="57">
        <v>14993</v>
      </c>
      <c r="G8" s="57">
        <v>132989</v>
      </c>
      <c r="H8" s="57">
        <v>637832</v>
      </c>
    </row>
    <row r="9" spans="1:8">
      <c r="A9" s="34" t="s">
        <v>190</v>
      </c>
      <c r="B9" s="57">
        <v>216553</v>
      </c>
      <c r="C9" s="57">
        <v>174082</v>
      </c>
      <c r="D9" s="35">
        <v>1886</v>
      </c>
      <c r="E9" s="35">
        <v>4109</v>
      </c>
      <c r="F9" s="35">
        <v>12</v>
      </c>
      <c r="G9" s="57">
        <v>4498</v>
      </c>
      <c r="H9" s="35">
        <v>31967</v>
      </c>
    </row>
    <row r="10" spans="1:8">
      <c r="A10" s="34" t="s">
        <v>191</v>
      </c>
      <c r="B10" s="35">
        <v>1399569</v>
      </c>
      <c r="C10" s="35">
        <v>779905</v>
      </c>
      <c r="D10" s="35">
        <v>83405</v>
      </c>
      <c r="E10" s="35">
        <v>42200</v>
      </c>
      <c r="F10" s="35">
        <v>2128</v>
      </c>
      <c r="G10" s="35">
        <v>17528</v>
      </c>
      <c r="H10" s="35">
        <v>474403</v>
      </c>
    </row>
    <row r="11" spans="1:8">
      <c r="A11" s="34" t="s">
        <v>192</v>
      </c>
      <c r="B11" s="35">
        <v>881337</v>
      </c>
      <c r="C11" s="35">
        <v>794749</v>
      </c>
      <c r="D11" s="35">
        <v>29214</v>
      </c>
      <c r="E11" s="35">
        <v>2966</v>
      </c>
      <c r="F11" s="35">
        <v>911</v>
      </c>
      <c r="G11" s="35">
        <v>718</v>
      </c>
      <c r="H11" s="35">
        <v>52779</v>
      </c>
    </row>
    <row r="12" spans="1:8">
      <c r="A12" s="34" t="s">
        <v>193</v>
      </c>
      <c r="B12" s="35">
        <v>443964</v>
      </c>
      <c r="C12" s="35">
        <v>294472</v>
      </c>
      <c r="D12" s="35">
        <v>120230</v>
      </c>
      <c r="E12" s="35">
        <v>3937</v>
      </c>
      <c r="F12" s="35">
        <v>1458</v>
      </c>
      <c r="G12" s="35">
        <v>13539</v>
      </c>
      <c r="H12" s="35">
        <v>10328</v>
      </c>
    </row>
    <row r="13" spans="1:8">
      <c r="A13" s="34" t="s">
        <v>194</v>
      </c>
      <c r="B13" s="35">
        <v>688200</v>
      </c>
      <c r="C13" s="35">
        <v>515047</v>
      </c>
      <c r="D13" s="35">
        <v>19565</v>
      </c>
      <c r="E13" s="35">
        <v>3245</v>
      </c>
      <c r="F13" s="35">
        <v>13109</v>
      </c>
      <c r="G13" s="66" t="s">
        <v>75</v>
      </c>
      <c r="H13" s="35">
        <v>137235</v>
      </c>
    </row>
    <row r="14" spans="1:8">
      <c r="A14" s="34" t="s">
        <v>195</v>
      </c>
      <c r="B14" s="35">
        <v>250681</v>
      </c>
      <c r="C14" s="35">
        <v>1487</v>
      </c>
      <c r="D14" s="35">
        <v>115665</v>
      </c>
      <c r="E14" s="66" t="s">
        <v>75</v>
      </c>
      <c r="F14" s="35">
        <v>17</v>
      </c>
      <c r="G14" s="35">
        <v>34343</v>
      </c>
      <c r="H14" s="35">
        <v>99170</v>
      </c>
    </row>
    <row r="15" spans="1:8">
      <c r="A15" s="36" t="s">
        <v>196</v>
      </c>
      <c r="B15" s="35">
        <v>56585</v>
      </c>
      <c r="C15" s="35">
        <v>40606</v>
      </c>
      <c r="D15" s="35">
        <v>10526</v>
      </c>
      <c r="E15" s="66" t="s">
        <v>75</v>
      </c>
      <c r="F15" s="66" t="s">
        <v>75</v>
      </c>
      <c r="G15" s="66" t="s">
        <v>75</v>
      </c>
      <c r="H15" s="35">
        <v>5453</v>
      </c>
    </row>
    <row r="16" spans="1:8">
      <c r="A16" s="37" t="s">
        <v>197</v>
      </c>
      <c r="B16" s="23">
        <v>730679</v>
      </c>
      <c r="C16" s="23">
        <v>222699</v>
      </c>
      <c r="D16" s="23">
        <v>99751</v>
      </c>
      <c r="E16" s="23">
        <v>31263</v>
      </c>
      <c r="F16" s="23">
        <v>141</v>
      </c>
      <c r="G16" s="23">
        <v>178759</v>
      </c>
      <c r="H16" s="23">
        <v>198067</v>
      </c>
    </row>
  </sheetData>
  <mergeCells count="4">
    <mergeCell ref="A1:H1"/>
    <mergeCell ref="A3:A4"/>
    <mergeCell ref="B3:B4"/>
    <mergeCell ref="C3:H3"/>
  </mergeCells>
  <phoneticPr fontId="0" type="noConversion"/>
  <pageMargins left="0.6692913385826772" right="0.59055118110236227" top="0.70866141732283472" bottom="0.98425196850393704" header="0" footer="0.39370078740157483"/>
  <pageSetup paperSize="9" firstPageNumber="8" orientation="landscape" useFirstPageNumber="1" r:id="rId1"/>
  <headerFooter alignWithMargins="0">
    <oddFooter>&amp;R&amp;"-,полужирный"&amp;8&amp;P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1"/>
  <sheetViews>
    <sheetView topLeftCell="A88" zoomScaleSheetLayoutView="100" workbookViewId="0">
      <selection activeCell="D114" sqref="D114"/>
    </sheetView>
  </sheetViews>
  <sheetFormatPr defaultColWidth="10.28515625" defaultRowHeight="12.75"/>
  <cols>
    <col min="1" max="1" width="25.140625" style="26" customWidth="1"/>
    <col min="2" max="5" width="23.140625" style="26" customWidth="1"/>
    <col min="6" max="16384" width="10.28515625" style="26"/>
  </cols>
  <sheetData>
    <row r="1" spans="1:6" ht="19.5" customHeight="1">
      <c r="A1" s="235" t="s">
        <v>47</v>
      </c>
      <c r="B1" s="235"/>
      <c r="C1" s="235"/>
      <c r="D1" s="235"/>
      <c r="E1" s="235"/>
    </row>
    <row r="2" spans="1:6">
      <c r="A2" s="44"/>
      <c r="B2" s="44"/>
      <c r="C2" s="44"/>
      <c r="D2" s="44"/>
      <c r="E2" s="44"/>
    </row>
    <row r="3" spans="1:6" ht="34.5" customHeight="1">
      <c r="A3" s="45"/>
      <c r="B3" s="41" t="s">
        <v>173</v>
      </c>
      <c r="C3" s="41" t="s">
        <v>170</v>
      </c>
      <c r="D3" s="41" t="s">
        <v>171</v>
      </c>
      <c r="E3" s="42" t="s">
        <v>264</v>
      </c>
    </row>
    <row r="4" spans="1:6" s="49" customFormat="1" ht="13.5" customHeight="1">
      <c r="A4" s="33" t="s">
        <v>187</v>
      </c>
      <c r="B4" s="190">
        <v>31428372</v>
      </c>
      <c r="C4" s="190">
        <v>28723600</v>
      </c>
      <c r="D4" s="190">
        <v>2704772</v>
      </c>
      <c r="E4" s="191">
        <v>9.4</v>
      </c>
      <c r="F4" s="48"/>
    </row>
    <row r="5" spans="1:6">
      <c r="A5" s="34" t="s">
        <v>188</v>
      </c>
      <c r="B5" s="192">
        <v>20196</v>
      </c>
      <c r="C5" s="192">
        <v>20965</v>
      </c>
      <c r="D5" s="192">
        <v>-769</v>
      </c>
      <c r="E5" s="193">
        <v>-3.7</v>
      </c>
      <c r="F5" s="48"/>
    </row>
    <row r="6" spans="1:6">
      <c r="A6" s="34" t="s">
        <v>189</v>
      </c>
      <c r="B6" s="192">
        <v>14501556</v>
      </c>
      <c r="C6" s="192">
        <v>14459477</v>
      </c>
      <c r="D6" s="192">
        <v>42078</v>
      </c>
      <c r="E6" s="193">
        <v>0.3</v>
      </c>
      <c r="F6" s="48"/>
    </row>
    <row r="7" spans="1:6">
      <c r="A7" s="34" t="s">
        <v>45</v>
      </c>
      <c r="B7" s="192">
        <v>9375366</v>
      </c>
      <c r="C7" s="192">
        <v>7912327</v>
      </c>
      <c r="D7" s="192">
        <v>1463039</v>
      </c>
      <c r="E7" s="193">
        <v>18.5</v>
      </c>
      <c r="F7" s="48"/>
    </row>
    <row r="8" spans="1:6">
      <c r="A8" s="34" t="s">
        <v>190</v>
      </c>
      <c r="B8" s="192">
        <v>299989</v>
      </c>
      <c r="C8" s="192">
        <v>314211</v>
      </c>
      <c r="D8" s="192">
        <v>-14222</v>
      </c>
      <c r="E8" s="193">
        <v>-4.5</v>
      </c>
      <c r="F8" s="48"/>
    </row>
    <row r="9" spans="1:6">
      <c r="A9" s="34" t="s">
        <v>191</v>
      </c>
      <c r="B9" s="192">
        <v>2714144</v>
      </c>
      <c r="C9" s="192">
        <v>2447017</v>
      </c>
      <c r="D9" s="192">
        <v>267126</v>
      </c>
      <c r="E9" s="193">
        <v>10.9</v>
      </c>
      <c r="F9" s="48"/>
    </row>
    <row r="10" spans="1:6">
      <c r="A10" s="34" t="s">
        <v>192</v>
      </c>
      <c r="B10" s="192">
        <v>671215</v>
      </c>
      <c r="C10" s="192">
        <v>403055</v>
      </c>
      <c r="D10" s="192">
        <v>268160</v>
      </c>
      <c r="E10" s="193">
        <v>66.5</v>
      </c>
      <c r="F10" s="48"/>
    </row>
    <row r="11" spans="1:6">
      <c r="A11" s="34" t="s">
        <v>193</v>
      </c>
      <c r="B11" s="192">
        <v>330001</v>
      </c>
      <c r="C11" s="192">
        <v>337803</v>
      </c>
      <c r="D11" s="192">
        <v>-7802</v>
      </c>
      <c r="E11" s="193">
        <v>-2.2999999999999998</v>
      </c>
      <c r="F11" s="48"/>
    </row>
    <row r="12" spans="1:6">
      <c r="A12" s="34" t="s">
        <v>194</v>
      </c>
      <c r="B12" s="192">
        <v>1939065</v>
      </c>
      <c r="C12" s="192">
        <v>1360435</v>
      </c>
      <c r="D12" s="192">
        <v>578630</v>
      </c>
      <c r="E12" s="193">
        <v>42.5</v>
      </c>
      <c r="F12" s="48"/>
    </row>
    <row r="13" spans="1:6">
      <c r="A13" s="34" t="s">
        <v>195</v>
      </c>
      <c r="B13" s="192">
        <v>705500</v>
      </c>
      <c r="C13" s="192">
        <v>607261</v>
      </c>
      <c r="D13" s="192">
        <v>98239</v>
      </c>
      <c r="E13" s="193">
        <v>16.2</v>
      </c>
      <c r="F13" s="48"/>
    </row>
    <row r="14" spans="1:6">
      <c r="A14" s="36" t="s">
        <v>196</v>
      </c>
      <c r="B14" s="192">
        <v>106416</v>
      </c>
      <c r="C14" s="192">
        <v>96524</v>
      </c>
      <c r="D14" s="192">
        <v>9892</v>
      </c>
      <c r="E14" s="193">
        <v>10.199999999999999</v>
      </c>
      <c r="F14" s="48"/>
    </row>
    <row r="15" spans="1:6">
      <c r="A15" s="37" t="s">
        <v>197</v>
      </c>
      <c r="B15" s="176">
        <v>764934</v>
      </c>
      <c r="C15" s="176">
        <v>764530</v>
      </c>
      <c r="D15" s="176">
        <v>404</v>
      </c>
      <c r="E15" s="177">
        <v>0.1</v>
      </c>
      <c r="F15" s="48"/>
    </row>
    <row r="16" spans="1:6">
      <c r="A16" s="52"/>
      <c r="B16" s="53"/>
      <c r="C16" s="53"/>
      <c r="D16" s="53"/>
      <c r="E16" s="54"/>
      <c r="F16" s="48"/>
    </row>
    <row r="17" spans="1:5">
      <c r="A17" s="52"/>
      <c r="D17" s="55"/>
    </row>
    <row r="18" spans="1:5" s="56" customFormat="1" ht="18.75" customHeight="1">
      <c r="A18" s="224" t="s">
        <v>48</v>
      </c>
      <c r="B18" s="224"/>
      <c r="C18" s="224"/>
      <c r="D18" s="224"/>
      <c r="E18" s="224"/>
    </row>
    <row r="19" spans="1:5" ht="32.25" customHeight="1">
      <c r="A19" s="45"/>
      <c r="B19" s="41" t="s">
        <v>173</v>
      </c>
      <c r="C19" s="41" t="s">
        <v>170</v>
      </c>
      <c r="D19" s="41" t="s">
        <v>171</v>
      </c>
      <c r="E19" s="42" t="s">
        <v>264</v>
      </c>
    </row>
    <row r="20" spans="1:5" s="56" customFormat="1" ht="14.25" customHeight="1">
      <c r="A20" s="33" t="s">
        <v>187</v>
      </c>
      <c r="B20" s="112">
        <v>25071838</v>
      </c>
      <c r="C20" s="112">
        <v>22930935</v>
      </c>
      <c r="D20" s="112">
        <f>SUM(B20-C20)</f>
        <v>2140903</v>
      </c>
      <c r="E20" s="194">
        <f>SUM(D20/C20*100)</f>
        <v>9.3363092259430331</v>
      </c>
    </row>
    <row r="21" spans="1:5" s="56" customFormat="1" ht="14.25" customHeight="1">
      <c r="A21" s="34" t="s">
        <v>188</v>
      </c>
      <c r="B21" s="57">
        <v>14246</v>
      </c>
      <c r="C21" s="57">
        <v>16875</v>
      </c>
      <c r="D21" s="57">
        <f t="shared" ref="D21:D31" si="0">SUM(B21-C21)</f>
        <v>-2629</v>
      </c>
      <c r="E21" s="195">
        <f t="shared" ref="E21:E31" si="1">SUM(D21/C21*100)</f>
        <v>-15.57925925925926</v>
      </c>
    </row>
    <row r="22" spans="1:5" s="56" customFormat="1" ht="14.25" customHeight="1">
      <c r="A22" s="34" t="s">
        <v>189</v>
      </c>
      <c r="B22" s="57">
        <v>11014558</v>
      </c>
      <c r="C22" s="57">
        <v>11041663</v>
      </c>
      <c r="D22" s="57">
        <f t="shared" si="0"/>
        <v>-27105</v>
      </c>
      <c r="E22" s="195">
        <f t="shared" si="1"/>
        <v>-0.2454793268006821</v>
      </c>
    </row>
    <row r="23" spans="1:5" s="56" customFormat="1" ht="14.25" customHeight="1">
      <c r="A23" s="34" t="s">
        <v>45</v>
      </c>
      <c r="B23" s="57">
        <v>7387483</v>
      </c>
      <c r="C23" s="57">
        <v>6292175</v>
      </c>
      <c r="D23" s="57">
        <f t="shared" si="0"/>
        <v>1095308</v>
      </c>
      <c r="E23" s="195">
        <f t="shared" si="1"/>
        <v>17.407462443431722</v>
      </c>
    </row>
    <row r="24" spans="1:5" s="56" customFormat="1" ht="14.25" customHeight="1">
      <c r="A24" s="34" t="s">
        <v>190</v>
      </c>
      <c r="B24" s="57">
        <v>189137</v>
      </c>
      <c r="C24" s="57">
        <v>195211</v>
      </c>
      <c r="D24" s="57">
        <f t="shared" si="0"/>
        <v>-6074</v>
      </c>
      <c r="E24" s="195">
        <f t="shared" si="1"/>
        <v>-3.1115049869115983</v>
      </c>
    </row>
    <row r="25" spans="1:5" s="56" customFormat="1" ht="14.25" customHeight="1">
      <c r="A25" s="34" t="s">
        <v>191</v>
      </c>
      <c r="B25" s="57">
        <v>2420996</v>
      </c>
      <c r="C25" s="57">
        <v>2179949</v>
      </c>
      <c r="D25" s="57">
        <f t="shared" si="0"/>
        <v>241047</v>
      </c>
      <c r="E25" s="195">
        <f t="shared" si="1"/>
        <v>11.057460518571764</v>
      </c>
    </row>
    <row r="26" spans="1:5" s="56" customFormat="1" ht="14.25" customHeight="1">
      <c r="A26" s="34" t="s">
        <v>192</v>
      </c>
      <c r="B26" s="57">
        <v>646311</v>
      </c>
      <c r="C26" s="57">
        <v>381904</v>
      </c>
      <c r="D26" s="57">
        <f t="shared" si="0"/>
        <v>264407</v>
      </c>
      <c r="E26" s="195">
        <f t="shared" si="1"/>
        <v>69.233891239683274</v>
      </c>
    </row>
    <row r="27" spans="1:5" s="56" customFormat="1" ht="14.25" customHeight="1">
      <c r="A27" s="34" t="s">
        <v>193</v>
      </c>
      <c r="B27" s="57">
        <v>215566</v>
      </c>
      <c r="C27" s="57">
        <v>232749</v>
      </c>
      <c r="D27" s="57">
        <f t="shared" si="0"/>
        <v>-17183</v>
      </c>
      <c r="E27" s="195">
        <f t="shared" si="1"/>
        <v>-7.3826310746770121</v>
      </c>
    </row>
    <row r="28" spans="1:5" s="56" customFormat="1" ht="14.25" customHeight="1">
      <c r="A28" s="34" t="s">
        <v>194</v>
      </c>
      <c r="B28" s="57">
        <v>1633793</v>
      </c>
      <c r="C28" s="57">
        <v>1143560</v>
      </c>
      <c r="D28" s="57">
        <f t="shared" si="0"/>
        <v>490233</v>
      </c>
      <c r="E28" s="195">
        <f t="shared" si="1"/>
        <v>42.869023050823749</v>
      </c>
    </row>
    <row r="29" spans="1:5" s="56" customFormat="1" ht="14.25" customHeight="1">
      <c r="A29" s="34" t="s">
        <v>195</v>
      </c>
      <c r="B29" s="57">
        <v>679786</v>
      </c>
      <c r="C29" s="57">
        <v>587176</v>
      </c>
      <c r="D29" s="57">
        <f t="shared" si="0"/>
        <v>92610</v>
      </c>
      <c r="E29" s="195">
        <f t="shared" si="1"/>
        <v>15.772102402005531</v>
      </c>
    </row>
    <row r="30" spans="1:5" s="56" customFormat="1" ht="14.25" customHeight="1">
      <c r="A30" s="36" t="s">
        <v>196</v>
      </c>
      <c r="B30" s="57">
        <v>106416</v>
      </c>
      <c r="C30" s="57">
        <v>96524</v>
      </c>
      <c r="D30" s="57">
        <f t="shared" si="0"/>
        <v>9892</v>
      </c>
      <c r="E30" s="195">
        <f t="shared" si="1"/>
        <v>10.248228419874849</v>
      </c>
    </row>
    <row r="31" spans="1:5" s="56" customFormat="1" ht="14.25" customHeight="1">
      <c r="A31" s="37" t="s">
        <v>197</v>
      </c>
      <c r="B31" s="50">
        <v>763555</v>
      </c>
      <c r="C31" s="50">
        <v>763155</v>
      </c>
      <c r="D31" s="50">
        <f t="shared" si="0"/>
        <v>400</v>
      </c>
      <c r="E31" s="196">
        <f t="shared" si="1"/>
        <v>5.2413991915141747E-2</v>
      </c>
    </row>
    <row r="32" spans="1:5" s="56" customFormat="1" ht="15" customHeight="1">
      <c r="A32" s="59"/>
      <c r="B32" s="59"/>
      <c r="C32" s="59"/>
      <c r="D32" s="59"/>
      <c r="E32" s="59"/>
    </row>
    <row r="33" spans="1:5" ht="21.75" customHeight="1">
      <c r="A33" s="237" t="s">
        <v>49</v>
      </c>
      <c r="B33" s="237"/>
      <c r="C33" s="237"/>
      <c r="D33" s="237"/>
      <c r="E33" s="237"/>
    </row>
    <row r="34" spans="1:5" ht="31.5" customHeight="1">
      <c r="A34" s="60"/>
      <c r="B34" s="41" t="s">
        <v>173</v>
      </c>
      <c r="C34" s="41" t="s">
        <v>170</v>
      </c>
      <c r="D34" s="41" t="s">
        <v>171</v>
      </c>
      <c r="E34" s="42" t="s">
        <v>264</v>
      </c>
    </row>
    <row r="35" spans="1:5">
      <c r="A35" s="33" t="s">
        <v>187</v>
      </c>
      <c r="B35" s="174">
        <v>6708601</v>
      </c>
      <c r="C35" s="174">
        <v>5768688</v>
      </c>
      <c r="D35" s="174">
        <v>939913</v>
      </c>
      <c r="E35" s="175">
        <v>16.3</v>
      </c>
    </row>
    <row r="36" spans="1:5">
      <c r="A36" s="34" t="s">
        <v>189</v>
      </c>
      <c r="B36" s="174">
        <v>1595237</v>
      </c>
      <c r="C36" s="174">
        <v>1570527</v>
      </c>
      <c r="D36" s="174">
        <v>24710</v>
      </c>
      <c r="E36" s="175">
        <v>1.6</v>
      </c>
    </row>
    <row r="37" spans="1:5">
      <c r="A37" s="34" t="s">
        <v>45</v>
      </c>
      <c r="B37" s="174">
        <v>2163815</v>
      </c>
      <c r="C37" s="174">
        <v>1728888</v>
      </c>
      <c r="D37" s="174">
        <v>434927</v>
      </c>
      <c r="E37" s="175">
        <v>25.2</v>
      </c>
    </row>
    <row r="38" spans="1:5">
      <c r="A38" s="34" t="s">
        <v>190</v>
      </c>
      <c r="B38" s="174">
        <v>99375</v>
      </c>
      <c r="C38" s="174">
        <v>124287</v>
      </c>
      <c r="D38" s="174">
        <v>-24912</v>
      </c>
      <c r="E38" s="175">
        <v>-20</v>
      </c>
    </row>
    <row r="39" spans="1:5">
      <c r="A39" s="34" t="s">
        <v>191</v>
      </c>
      <c r="B39" s="174">
        <v>1053128</v>
      </c>
      <c r="C39" s="174">
        <v>973336</v>
      </c>
      <c r="D39" s="174">
        <v>79792</v>
      </c>
      <c r="E39" s="175">
        <v>8.1999999999999993</v>
      </c>
    </row>
    <row r="40" spans="1:5">
      <c r="A40" s="34" t="s">
        <v>192</v>
      </c>
      <c r="B40" s="174">
        <v>254991</v>
      </c>
      <c r="C40" s="174">
        <v>126664</v>
      </c>
      <c r="D40" s="174">
        <v>128327</v>
      </c>
      <c r="E40" s="175">
        <v>101.3</v>
      </c>
    </row>
    <row r="41" spans="1:5">
      <c r="A41" s="34" t="s">
        <v>193</v>
      </c>
      <c r="B41" s="174">
        <v>49253</v>
      </c>
      <c r="C41" s="174">
        <v>70296</v>
      </c>
      <c r="D41" s="174">
        <v>-21043</v>
      </c>
      <c r="E41" s="175">
        <v>-29.9</v>
      </c>
    </row>
    <row r="42" spans="1:5">
      <c r="A42" s="34" t="s">
        <v>194</v>
      </c>
      <c r="B42" s="174">
        <v>986975</v>
      </c>
      <c r="C42" s="174">
        <v>690807</v>
      </c>
      <c r="D42" s="174">
        <v>296168</v>
      </c>
      <c r="E42" s="175">
        <v>42.9</v>
      </c>
    </row>
    <row r="43" spans="1:5">
      <c r="A43" s="34" t="s">
        <v>195</v>
      </c>
      <c r="B43" s="174">
        <v>83681</v>
      </c>
      <c r="C43" s="174">
        <v>63458</v>
      </c>
      <c r="D43" s="174">
        <v>20223</v>
      </c>
      <c r="E43" s="175">
        <v>31.9</v>
      </c>
    </row>
    <row r="44" spans="1:5">
      <c r="A44" s="36" t="s">
        <v>196</v>
      </c>
      <c r="B44" s="174">
        <v>15385</v>
      </c>
      <c r="C44" s="174">
        <v>13740</v>
      </c>
      <c r="D44" s="174">
        <v>1645</v>
      </c>
      <c r="E44" s="175">
        <v>12</v>
      </c>
    </row>
    <row r="45" spans="1:5">
      <c r="A45" s="37" t="s">
        <v>197</v>
      </c>
      <c r="B45" s="176">
        <v>406760</v>
      </c>
      <c r="C45" s="176">
        <v>406690</v>
      </c>
      <c r="D45" s="176">
        <v>70</v>
      </c>
      <c r="E45" s="177">
        <v>0</v>
      </c>
    </row>
    <row r="46" spans="1:5">
      <c r="A46" s="36"/>
      <c r="B46" s="35"/>
      <c r="C46" s="35"/>
      <c r="D46" s="35"/>
      <c r="E46" s="61"/>
    </row>
    <row r="47" spans="1:5">
      <c r="A47" s="62"/>
      <c r="B47" s="53"/>
      <c r="C47" s="53"/>
      <c r="D47" s="53"/>
      <c r="E47" s="54"/>
    </row>
    <row r="48" spans="1:5">
      <c r="A48" s="236" t="s">
        <v>50</v>
      </c>
      <c r="B48" s="236"/>
      <c r="C48" s="236"/>
      <c r="D48" s="236"/>
      <c r="E48" s="236"/>
    </row>
    <row r="49" spans="1:5">
      <c r="A49" s="63"/>
      <c r="B49" s="63"/>
      <c r="C49" s="63"/>
      <c r="D49" s="63"/>
      <c r="E49" s="63"/>
    </row>
    <row r="50" spans="1:5" ht="36" customHeight="1">
      <c r="A50" s="60"/>
      <c r="B50" s="41" t="s">
        <v>173</v>
      </c>
      <c r="C50" s="41" t="s">
        <v>170</v>
      </c>
      <c r="D50" s="41" t="s">
        <v>171</v>
      </c>
      <c r="E50" s="42" t="s">
        <v>264</v>
      </c>
    </row>
    <row r="51" spans="1:5">
      <c r="A51" s="33" t="s">
        <v>187</v>
      </c>
      <c r="B51" s="190">
        <v>6297024</v>
      </c>
      <c r="C51" s="190">
        <v>5490519</v>
      </c>
      <c r="D51" s="190">
        <v>806505</v>
      </c>
      <c r="E51" s="191">
        <v>14.7</v>
      </c>
    </row>
    <row r="52" spans="1:5">
      <c r="A52" s="34" t="s">
        <v>188</v>
      </c>
      <c r="B52" s="192">
        <v>1672</v>
      </c>
      <c r="C52" s="192">
        <v>5960</v>
      </c>
      <c r="D52" s="192">
        <v>-4288</v>
      </c>
      <c r="E52" s="193">
        <v>-71.900000000000006</v>
      </c>
    </row>
    <row r="53" spans="1:5">
      <c r="A53" s="34" t="s">
        <v>189</v>
      </c>
      <c r="B53" s="192">
        <v>1551472</v>
      </c>
      <c r="C53" s="192">
        <v>1475381</v>
      </c>
      <c r="D53" s="192">
        <v>76091</v>
      </c>
      <c r="E53" s="193">
        <v>5.2</v>
      </c>
    </row>
    <row r="54" spans="1:5">
      <c r="A54" s="34" t="s">
        <v>45</v>
      </c>
      <c r="B54" s="192">
        <v>1920378</v>
      </c>
      <c r="C54" s="192">
        <v>1624686</v>
      </c>
      <c r="D54" s="192">
        <v>295692</v>
      </c>
      <c r="E54" s="193">
        <v>18.2</v>
      </c>
    </row>
    <row r="55" spans="1:5">
      <c r="A55" s="34" t="s">
        <v>190</v>
      </c>
      <c r="B55" s="192">
        <v>68210</v>
      </c>
      <c r="C55" s="192">
        <v>53667</v>
      </c>
      <c r="D55" s="192">
        <v>14543</v>
      </c>
      <c r="E55" s="193">
        <v>27.1</v>
      </c>
    </row>
    <row r="56" spans="1:5">
      <c r="A56" s="34" t="s">
        <v>191</v>
      </c>
      <c r="B56" s="192">
        <v>1083582</v>
      </c>
      <c r="C56" s="192">
        <v>933744</v>
      </c>
      <c r="D56" s="192">
        <v>149838</v>
      </c>
      <c r="E56" s="193">
        <v>16</v>
      </c>
    </row>
    <row r="57" spans="1:5">
      <c r="A57" s="34" t="s">
        <v>192</v>
      </c>
      <c r="B57" s="192">
        <v>265598</v>
      </c>
      <c r="C57" s="192">
        <v>167089</v>
      </c>
      <c r="D57" s="192">
        <v>98509</v>
      </c>
      <c r="E57" s="193">
        <v>59</v>
      </c>
    </row>
    <row r="58" spans="1:5">
      <c r="A58" s="34" t="s">
        <v>193</v>
      </c>
      <c r="B58" s="192">
        <v>110209</v>
      </c>
      <c r="C58" s="192">
        <v>120622</v>
      </c>
      <c r="D58" s="192">
        <v>-10413</v>
      </c>
      <c r="E58" s="193">
        <v>-8.6</v>
      </c>
    </row>
    <row r="59" spans="1:5">
      <c r="A59" s="34" t="s">
        <v>194</v>
      </c>
      <c r="B59" s="192">
        <v>403455</v>
      </c>
      <c r="C59" s="192">
        <v>282331</v>
      </c>
      <c r="D59" s="192">
        <v>121124</v>
      </c>
      <c r="E59" s="193">
        <v>42.9</v>
      </c>
    </row>
    <row r="60" spans="1:5">
      <c r="A60" s="34" t="s">
        <v>195</v>
      </c>
      <c r="B60" s="192">
        <v>518974</v>
      </c>
      <c r="C60" s="192">
        <v>461083</v>
      </c>
      <c r="D60" s="192">
        <v>57891</v>
      </c>
      <c r="E60" s="193">
        <v>12.6</v>
      </c>
    </row>
    <row r="61" spans="1:5">
      <c r="A61" s="36" t="s">
        <v>196</v>
      </c>
      <c r="B61" s="192">
        <v>82327</v>
      </c>
      <c r="C61" s="192">
        <v>75107</v>
      </c>
      <c r="D61" s="192">
        <v>7220</v>
      </c>
      <c r="E61" s="193">
        <v>9.6</v>
      </c>
    </row>
    <row r="62" spans="1:5">
      <c r="A62" s="37" t="s">
        <v>197</v>
      </c>
      <c r="B62" s="176">
        <v>291150</v>
      </c>
      <c r="C62" s="176">
        <v>290850</v>
      </c>
      <c r="D62" s="176">
        <v>300</v>
      </c>
      <c r="E62" s="177">
        <v>0.1</v>
      </c>
    </row>
    <row r="63" spans="1:5">
      <c r="A63" s="52"/>
      <c r="B63" s="53"/>
      <c r="C63" s="53"/>
      <c r="D63" s="53"/>
      <c r="E63" s="54"/>
    </row>
    <row r="64" spans="1:5" ht="20.25" customHeight="1">
      <c r="A64" s="237" t="s">
        <v>10</v>
      </c>
      <c r="B64" s="237"/>
      <c r="C64" s="237"/>
      <c r="D64" s="237"/>
      <c r="E64" s="237"/>
    </row>
    <row r="65" spans="1:5">
      <c r="A65" s="63"/>
      <c r="B65" s="63"/>
      <c r="C65" s="63"/>
      <c r="D65" s="63"/>
      <c r="E65" s="63"/>
    </row>
    <row r="66" spans="1:5" ht="35.25" customHeight="1">
      <c r="A66" s="60"/>
      <c r="B66" s="41" t="s">
        <v>173</v>
      </c>
      <c r="C66" s="41" t="s">
        <v>170</v>
      </c>
      <c r="D66" s="41" t="s">
        <v>171</v>
      </c>
      <c r="E66" s="42" t="s">
        <v>264</v>
      </c>
    </row>
    <row r="67" spans="1:5">
      <c r="A67" s="33" t="s">
        <v>187</v>
      </c>
      <c r="B67" s="16">
        <v>13227</v>
      </c>
      <c r="C67" s="16">
        <v>11437</v>
      </c>
      <c r="D67" s="16">
        <v>1790</v>
      </c>
      <c r="E67" s="17">
        <v>15.7</v>
      </c>
    </row>
    <row r="68" spans="1:5">
      <c r="A68" s="34" t="s">
        <v>188</v>
      </c>
      <c r="B68" s="16">
        <v>12227</v>
      </c>
      <c r="C68" s="16">
        <v>10637</v>
      </c>
      <c r="D68" s="16">
        <v>1590</v>
      </c>
      <c r="E68" s="17">
        <v>14.9</v>
      </c>
    </row>
    <row r="69" spans="1:5">
      <c r="A69" s="37" t="s">
        <v>191</v>
      </c>
      <c r="B69" s="23">
        <v>1000</v>
      </c>
      <c r="C69" s="23">
        <v>800</v>
      </c>
      <c r="D69" s="23">
        <v>200</v>
      </c>
      <c r="E69" s="24">
        <v>25</v>
      </c>
    </row>
    <row r="70" spans="1:5">
      <c r="A70" s="52"/>
      <c r="B70" s="53"/>
      <c r="C70" s="53"/>
      <c r="D70" s="53"/>
      <c r="E70" s="54"/>
    </row>
    <row r="71" spans="1:5" ht="18.75" customHeight="1">
      <c r="A71" s="237" t="s">
        <v>11</v>
      </c>
      <c r="B71" s="237"/>
      <c r="C71" s="237"/>
      <c r="D71" s="237"/>
      <c r="E71" s="237"/>
    </row>
    <row r="72" spans="1:5">
      <c r="A72" s="63"/>
      <c r="B72" s="63"/>
      <c r="C72" s="63"/>
      <c r="D72" s="63"/>
      <c r="E72" s="63"/>
    </row>
    <row r="73" spans="1:5" ht="31.5" customHeight="1">
      <c r="A73" s="60"/>
      <c r="B73" s="41" t="s">
        <v>173</v>
      </c>
      <c r="C73" s="41" t="s">
        <v>170</v>
      </c>
      <c r="D73" s="41" t="s">
        <v>171</v>
      </c>
      <c r="E73" s="42" t="s">
        <v>264</v>
      </c>
    </row>
    <row r="74" spans="1:5">
      <c r="A74" s="33" t="s">
        <v>187</v>
      </c>
      <c r="B74" s="190">
        <v>2563764</v>
      </c>
      <c r="C74" s="190">
        <v>2201993</v>
      </c>
      <c r="D74" s="190">
        <v>361771</v>
      </c>
      <c r="E74" s="191">
        <v>16.399999999999999</v>
      </c>
    </row>
    <row r="75" spans="1:5">
      <c r="A75" s="34" t="s">
        <v>188</v>
      </c>
      <c r="B75" s="192">
        <v>347</v>
      </c>
      <c r="C75" s="192">
        <v>278</v>
      </c>
      <c r="D75" s="192">
        <v>69</v>
      </c>
      <c r="E75" s="193">
        <v>24.8</v>
      </c>
    </row>
    <row r="76" spans="1:5">
      <c r="A76" s="34" t="s">
        <v>189</v>
      </c>
      <c r="B76" s="192">
        <v>708463</v>
      </c>
      <c r="C76" s="192">
        <v>698495</v>
      </c>
      <c r="D76" s="192">
        <v>9968</v>
      </c>
      <c r="E76" s="193">
        <v>1.4</v>
      </c>
    </row>
    <row r="77" spans="1:5">
      <c r="A77" s="34" t="s">
        <v>45</v>
      </c>
      <c r="B77" s="192">
        <v>1309170</v>
      </c>
      <c r="C77" s="192">
        <v>1089307</v>
      </c>
      <c r="D77" s="192">
        <v>219863</v>
      </c>
      <c r="E77" s="193">
        <v>20.2</v>
      </c>
    </row>
    <row r="78" spans="1:5">
      <c r="A78" s="34" t="s">
        <v>190</v>
      </c>
      <c r="B78" s="192">
        <v>21552</v>
      </c>
      <c r="C78" s="192">
        <v>17257</v>
      </c>
      <c r="D78" s="192">
        <v>4295</v>
      </c>
      <c r="E78" s="193">
        <v>24.9</v>
      </c>
    </row>
    <row r="79" spans="1:5">
      <c r="A79" s="34" t="s">
        <v>191</v>
      </c>
      <c r="B79" s="192">
        <v>21185</v>
      </c>
      <c r="C79" s="192">
        <v>16889</v>
      </c>
      <c r="D79" s="192">
        <v>4296</v>
      </c>
      <c r="E79" s="193">
        <v>25.4</v>
      </c>
    </row>
    <row r="80" spans="1:5">
      <c r="A80" s="34" t="s">
        <v>192</v>
      </c>
      <c r="B80" s="192">
        <v>125722</v>
      </c>
      <c r="C80" s="192">
        <v>88151</v>
      </c>
      <c r="D80" s="192">
        <v>37571</v>
      </c>
      <c r="E80" s="193">
        <v>42.6</v>
      </c>
    </row>
    <row r="81" spans="1:5">
      <c r="A81" s="34" t="s">
        <v>193</v>
      </c>
      <c r="B81" s="192">
        <v>56104</v>
      </c>
      <c r="C81" s="192">
        <v>41831</v>
      </c>
      <c r="D81" s="192">
        <v>14273</v>
      </c>
      <c r="E81" s="193">
        <v>34.1</v>
      </c>
    </row>
    <row r="82" spans="1:5">
      <c r="A82" s="34" t="s">
        <v>194</v>
      </c>
      <c r="B82" s="192">
        <v>215191</v>
      </c>
      <c r="C82" s="192">
        <v>150701</v>
      </c>
      <c r="D82" s="192">
        <v>64490</v>
      </c>
      <c r="E82" s="193">
        <v>42.8</v>
      </c>
    </row>
    <row r="83" spans="1:5">
      <c r="A83" s="34" t="s">
        <v>195</v>
      </c>
      <c r="B83" s="192">
        <v>32329</v>
      </c>
      <c r="C83" s="192">
        <v>26360</v>
      </c>
      <c r="D83" s="192">
        <v>5969</v>
      </c>
      <c r="E83" s="193">
        <v>22.6</v>
      </c>
    </row>
    <row r="84" spans="1:5">
      <c r="A84" s="36" t="s">
        <v>196</v>
      </c>
      <c r="B84" s="192">
        <v>8059</v>
      </c>
      <c r="C84" s="192">
        <v>7109</v>
      </c>
      <c r="D84" s="192">
        <v>950</v>
      </c>
      <c r="E84" s="193">
        <v>13.4</v>
      </c>
    </row>
    <row r="85" spans="1:5">
      <c r="A85" s="37" t="s">
        <v>197</v>
      </c>
      <c r="B85" s="176">
        <v>65645</v>
      </c>
      <c r="C85" s="176">
        <v>65615</v>
      </c>
      <c r="D85" s="176">
        <v>30</v>
      </c>
      <c r="E85" s="177">
        <v>0</v>
      </c>
    </row>
    <row r="86" spans="1:5">
      <c r="A86" s="52"/>
      <c r="B86" s="53"/>
      <c r="C86" s="53"/>
      <c r="D86" s="53"/>
      <c r="E86" s="54"/>
    </row>
    <row r="87" spans="1:5">
      <c r="A87" s="236" t="s">
        <v>12</v>
      </c>
      <c r="B87" s="236"/>
      <c r="C87" s="236"/>
      <c r="D87" s="236"/>
      <c r="E87" s="236"/>
    </row>
    <row r="88" spans="1:5">
      <c r="A88" s="63"/>
      <c r="B88" s="63"/>
      <c r="C88" s="63"/>
      <c r="D88" s="63"/>
      <c r="E88" s="63"/>
    </row>
    <row r="89" spans="1:5" ht="30.75" customHeight="1">
      <c r="A89" s="60"/>
      <c r="B89" s="41" t="s">
        <v>173</v>
      </c>
      <c r="C89" s="41" t="s">
        <v>170</v>
      </c>
      <c r="D89" s="41" t="s">
        <v>171</v>
      </c>
      <c r="E89" s="42" t="s">
        <v>264</v>
      </c>
    </row>
    <row r="90" spans="1:5">
      <c r="A90" s="33" t="s">
        <v>187</v>
      </c>
      <c r="B90" s="16">
        <v>112462</v>
      </c>
      <c r="C90" s="16">
        <v>92810</v>
      </c>
      <c r="D90" s="16">
        <v>19652</v>
      </c>
      <c r="E90" s="17">
        <v>21.2</v>
      </c>
    </row>
    <row r="91" spans="1:5">
      <c r="A91" s="34" t="s">
        <v>189</v>
      </c>
      <c r="B91" s="16">
        <v>38844</v>
      </c>
      <c r="C91" s="16">
        <v>36246</v>
      </c>
      <c r="D91" s="16">
        <v>2598</v>
      </c>
      <c r="E91" s="17">
        <v>7.2</v>
      </c>
    </row>
    <row r="92" spans="1:5">
      <c r="A92" s="34" t="s">
        <v>194</v>
      </c>
      <c r="B92" s="16">
        <v>28172</v>
      </c>
      <c r="C92" s="16">
        <v>19721</v>
      </c>
      <c r="D92" s="16">
        <v>8451</v>
      </c>
      <c r="E92" s="17">
        <v>42.9</v>
      </c>
    </row>
    <row r="93" spans="1:5">
      <c r="A93" s="36" t="s">
        <v>195</v>
      </c>
      <c r="B93" s="16">
        <v>44802</v>
      </c>
      <c r="C93" s="16">
        <v>36275</v>
      </c>
      <c r="D93" s="16">
        <v>8527</v>
      </c>
      <c r="E93" s="17">
        <v>23.5</v>
      </c>
    </row>
    <row r="94" spans="1:5">
      <c r="A94" s="37" t="s">
        <v>196</v>
      </c>
      <c r="B94" s="16">
        <v>645</v>
      </c>
      <c r="C94" s="16">
        <v>568</v>
      </c>
      <c r="D94" s="16">
        <v>77</v>
      </c>
      <c r="E94" s="17">
        <v>13.6</v>
      </c>
    </row>
    <row r="95" spans="1:5">
      <c r="A95" s="52"/>
      <c r="B95" s="64"/>
      <c r="C95" s="64"/>
      <c r="D95" s="64"/>
      <c r="E95" s="64"/>
    </row>
    <row r="96" spans="1:5">
      <c r="A96" s="52"/>
      <c r="B96" s="53"/>
      <c r="C96" s="53"/>
      <c r="D96" s="53"/>
      <c r="E96" s="54"/>
    </row>
    <row r="97" spans="1:5">
      <c r="A97" s="236" t="s">
        <v>13</v>
      </c>
      <c r="B97" s="236"/>
      <c r="C97" s="236"/>
      <c r="D97" s="236"/>
      <c r="E97" s="236"/>
    </row>
    <row r="98" spans="1:5">
      <c r="A98" s="63"/>
      <c r="B98" s="63"/>
      <c r="C98" s="63"/>
      <c r="D98" s="63"/>
      <c r="E98" s="63"/>
    </row>
    <row r="99" spans="1:5" ht="39.75" customHeight="1">
      <c r="A99" s="60"/>
      <c r="B99" s="41" t="s">
        <v>173</v>
      </c>
      <c r="C99" s="41" t="s">
        <v>170</v>
      </c>
      <c r="D99" s="41" t="s">
        <v>171</v>
      </c>
      <c r="E99" s="42" t="s">
        <v>264</v>
      </c>
    </row>
    <row r="100" spans="1:5">
      <c r="A100" s="33" t="s">
        <v>187</v>
      </c>
      <c r="B100" s="16">
        <v>9376762</v>
      </c>
      <c r="C100" s="16">
        <v>9365489</v>
      </c>
      <c r="D100" s="16">
        <v>11273</v>
      </c>
      <c r="E100" s="17">
        <v>0.1</v>
      </c>
    </row>
    <row r="101" spans="1:5">
      <c r="A101" s="34" t="s">
        <v>189</v>
      </c>
      <c r="B101" s="16">
        <v>7120542</v>
      </c>
      <c r="C101" s="16">
        <v>7261015</v>
      </c>
      <c r="D101" s="16">
        <v>-140474</v>
      </c>
      <c r="E101" s="17">
        <v>-1.9</v>
      </c>
    </row>
    <row r="102" spans="1:5">
      <c r="A102" s="34" t="s">
        <v>45</v>
      </c>
      <c r="B102" s="16">
        <v>1994121</v>
      </c>
      <c r="C102" s="16">
        <v>1849294</v>
      </c>
      <c r="D102" s="16">
        <v>144826</v>
      </c>
      <c r="E102" s="17">
        <v>7.8</v>
      </c>
    </row>
    <row r="103" spans="1:5">
      <c r="A103" s="37" t="s">
        <v>191</v>
      </c>
      <c r="B103" s="16">
        <v>262100</v>
      </c>
      <c r="C103" s="16">
        <v>255180</v>
      </c>
      <c r="D103" s="16">
        <v>6920</v>
      </c>
      <c r="E103" s="17">
        <v>2.7</v>
      </c>
    </row>
    <row r="104" spans="1:5">
      <c r="A104" s="52"/>
      <c r="B104" s="64"/>
      <c r="C104" s="64"/>
      <c r="D104" s="64"/>
      <c r="E104" s="64"/>
    </row>
    <row r="105" spans="1:5">
      <c r="A105" s="52"/>
      <c r="B105" s="53"/>
      <c r="C105" s="53"/>
      <c r="D105" s="53"/>
      <c r="E105" s="54"/>
    </row>
    <row r="106" spans="1:5">
      <c r="A106" s="236" t="s">
        <v>14</v>
      </c>
      <c r="B106" s="236"/>
      <c r="C106" s="236"/>
      <c r="D106" s="236"/>
      <c r="E106" s="236"/>
    </row>
    <row r="107" spans="1:5">
      <c r="A107" s="63"/>
      <c r="B107" s="63"/>
      <c r="C107" s="63"/>
      <c r="D107" s="63"/>
      <c r="E107" s="63"/>
    </row>
    <row r="108" spans="1:5" ht="31.5" customHeight="1">
      <c r="A108" s="60"/>
      <c r="B108" s="41" t="s">
        <v>173</v>
      </c>
      <c r="C108" s="41" t="s">
        <v>170</v>
      </c>
      <c r="D108" s="41" t="s">
        <v>171</v>
      </c>
      <c r="E108" s="42" t="s">
        <v>264</v>
      </c>
    </row>
    <row r="109" spans="1:5">
      <c r="A109" s="33" t="s">
        <v>187</v>
      </c>
      <c r="B109" s="190">
        <v>4756785</v>
      </c>
      <c r="C109" s="190">
        <v>4516404</v>
      </c>
      <c r="D109" s="190">
        <v>240381</v>
      </c>
      <c r="E109" s="191">
        <v>5.3</v>
      </c>
    </row>
    <row r="110" spans="1:5">
      <c r="A110" s="34" t="s">
        <v>188</v>
      </c>
      <c r="B110" s="192">
        <v>5950</v>
      </c>
      <c r="C110" s="192">
        <v>4090</v>
      </c>
      <c r="D110" s="192">
        <v>1860</v>
      </c>
      <c r="E110" s="193">
        <v>45.5</v>
      </c>
    </row>
    <row r="111" spans="1:5">
      <c r="A111" s="34" t="s">
        <v>189</v>
      </c>
      <c r="B111" s="192">
        <v>3412842</v>
      </c>
      <c r="C111" s="192">
        <v>3352990</v>
      </c>
      <c r="D111" s="192">
        <v>59852</v>
      </c>
      <c r="E111" s="193">
        <v>1.8</v>
      </c>
    </row>
    <row r="112" spans="1:5">
      <c r="A112" s="34" t="s">
        <v>45</v>
      </c>
      <c r="B112" s="192">
        <v>519745</v>
      </c>
      <c r="C112" s="192">
        <v>464191</v>
      </c>
      <c r="D112" s="192">
        <v>55554</v>
      </c>
      <c r="E112" s="193">
        <v>12</v>
      </c>
    </row>
    <row r="113" spans="1:5">
      <c r="A113" s="34" t="s">
        <v>190</v>
      </c>
      <c r="B113" s="192">
        <v>110852</v>
      </c>
      <c r="C113" s="192">
        <v>119000</v>
      </c>
      <c r="D113" s="192">
        <v>-8148</v>
      </c>
      <c r="E113" s="193">
        <v>-6.8</v>
      </c>
    </row>
    <row r="114" spans="1:5">
      <c r="A114" s="34" t="s">
        <v>191</v>
      </c>
      <c r="B114" s="192">
        <v>284162</v>
      </c>
      <c r="C114" s="192">
        <v>255461</v>
      </c>
      <c r="D114" s="192">
        <v>28701</v>
      </c>
      <c r="E114" s="193">
        <v>11.2</v>
      </c>
    </row>
    <row r="115" spans="1:5">
      <c r="A115" s="34" t="s">
        <v>192</v>
      </c>
      <c r="B115" s="192">
        <v>24904</v>
      </c>
      <c r="C115" s="192">
        <v>21151</v>
      </c>
      <c r="D115" s="192">
        <v>3753</v>
      </c>
      <c r="E115" s="193">
        <v>17.7</v>
      </c>
    </row>
    <row r="116" spans="1:5">
      <c r="A116" s="36" t="s">
        <v>193</v>
      </c>
      <c r="B116" s="192">
        <v>78260</v>
      </c>
      <c r="C116" s="192">
        <v>73282</v>
      </c>
      <c r="D116" s="192">
        <v>4978</v>
      </c>
      <c r="E116" s="193">
        <v>6.8</v>
      </c>
    </row>
    <row r="117" spans="1:5">
      <c r="A117" s="34" t="s">
        <v>194</v>
      </c>
      <c r="B117" s="197">
        <v>295161</v>
      </c>
      <c r="C117" s="197">
        <v>206769</v>
      </c>
      <c r="D117" s="197">
        <v>88392</v>
      </c>
      <c r="E117" s="198">
        <v>42.7</v>
      </c>
    </row>
    <row r="118" spans="1:5">
      <c r="A118" s="37" t="s">
        <v>195</v>
      </c>
      <c r="B118" s="199">
        <v>24910</v>
      </c>
      <c r="C118" s="199">
        <v>19470</v>
      </c>
      <c r="D118" s="199">
        <v>5440</v>
      </c>
      <c r="E118" s="200">
        <v>27.9</v>
      </c>
    </row>
    <row r="120" spans="1:5">
      <c r="A120" s="236" t="s">
        <v>15</v>
      </c>
      <c r="B120" s="236"/>
      <c r="C120" s="236"/>
      <c r="D120" s="236"/>
      <c r="E120" s="236"/>
    </row>
    <row r="121" spans="1:5">
      <c r="A121" s="63"/>
      <c r="B121" s="63"/>
      <c r="C121" s="63"/>
      <c r="D121" s="63"/>
      <c r="E121" s="63"/>
    </row>
    <row r="122" spans="1:5" ht="39.75" customHeight="1">
      <c r="A122" s="60"/>
      <c r="B122" s="41" t="s">
        <v>173</v>
      </c>
      <c r="C122" s="41" t="s">
        <v>170</v>
      </c>
      <c r="D122" s="41" t="s">
        <v>171</v>
      </c>
      <c r="E122" s="42" t="s">
        <v>264</v>
      </c>
    </row>
    <row r="123" spans="1:5">
      <c r="A123" s="33" t="s">
        <v>187</v>
      </c>
      <c r="B123" s="112">
        <v>4723711</v>
      </c>
      <c r="C123" s="112">
        <v>4489512</v>
      </c>
      <c r="D123" s="112">
        <v>234199</v>
      </c>
      <c r="E123" s="113">
        <v>5.2</v>
      </c>
    </row>
    <row r="124" spans="1:5">
      <c r="A124" s="34" t="s">
        <v>189</v>
      </c>
      <c r="B124" s="57">
        <v>3412842</v>
      </c>
      <c r="C124" s="57">
        <v>3352990</v>
      </c>
      <c r="D124" s="57">
        <v>59852</v>
      </c>
      <c r="E124" s="58">
        <v>1.8</v>
      </c>
    </row>
    <row r="125" spans="1:5">
      <c r="A125" s="34" t="s">
        <v>45</v>
      </c>
      <c r="B125" s="57">
        <v>518745</v>
      </c>
      <c r="C125" s="57">
        <v>463541</v>
      </c>
      <c r="D125" s="57">
        <v>55204</v>
      </c>
      <c r="E125" s="58">
        <v>11.9</v>
      </c>
    </row>
    <row r="126" spans="1:5">
      <c r="A126" s="34" t="s">
        <v>190</v>
      </c>
      <c r="B126" s="57">
        <v>110852</v>
      </c>
      <c r="C126" s="57">
        <v>119000</v>
      </c>
      <c r="D126" s="57">
        <v>-8148</v>
      </c>
      <c r="E126" s="58">
        <v>-6.8</v>
      </c>
    </row>
    <row r="127" spans="1:5">
      <c r="A127" s="34" t="s">
        <v>191</v>
      </c>
      <c r="B127" s="57">
        <v>280740</v>
      </c>
      <c r="C127" s="57">
        <v>252823</v>
      </c>
      <c r="D127" s="57">
        <v>27917</v>
      </c>
      <c r="E127" s="58">
        <v>11</v>
      </c>
    </row>
    <row r="128" spans="1:5">
      <c r="A128" s="34" t="s">
        <v>192</v>
      </c>
      <c r="B128" s="57">
        <v>2904</v>
      </c>
      <c r="C128" s="57">
        <v>2151</v>
      </c>
      <c r="D128" s="57">
        <v>753</v>
      </c>
      <c r="E128" s="58">
        <v>35</v>
      </c>
    </row>
    <row r="129" spans="1:5">
      <c r="A129" s="36" t="s">
        <v>193</v>
      </c>
      <c r="B129" s="57">
        <v>78260</v>
      </c>
      <c r="C129" s="57">
        <v>73282</v>
      </c>
      <c r="D129" s="57">
        <v>4978</v>
      </c>
      <c r="E129" s="58">
        <v>6.8</v>
      </c>
    </row>
    <row r="130" spans="1:5">
      <c r="A130" s="34" t="s">
        <v>194</v>
      </c>
      <c r="B130" s="57">
        <v>295161</v>
      </c>
      <c r="C130" s="57">
        <v>206769</v>
      </c>
      <c r="D130" s="57">
        <v>88392</v>
      </c>
      <c r="E130" s="58">
        <v>42.7</v>
      </c>
    </row>
    <row r="131" spans="1:5">
      <c r="A131" s="37" t="s">
        <v>195</v>
      </c>
      <c r="B131" s="50">
        <v>24207</v>
      </c>
      <c r="C131" s="50">
        <v>18956</v>
      </c>
      <c r="D131" s="50">
        <v>5251</v>
      </c>
      <c r="E131" s="51">
        <v>27.7</v>
      </c>
    </row>
    <row r="132" spans="1:5">
      <c r="B132" s="53"/>
      <c r="C132" s="53"/>
      <c r="D132" s="65"/>
      <c r="E132" s="65"/>
    </row>
    <row r="133" spans="1:5">
      <c r="A133" s="36"/>
      <c r="B133" s="35"/>
      <c r="C133" s="35"/>
      <c r="D133" s="66"/>
      <c r="E133" s="66"/>
    </row>
    <row r="134" spans="1:5">
      <c r="A134" s="236" t="s">
        <v>16</v>
      </c>
      <c r="B134" s="236"/>
      <c r="C134" s="236"/>
      <c r="D134" s="236"/>
      <c r="E134" s="236"/>
    </row>
    <row r="135" spans="1:5">
      <c r="A135" s="63"/>
      <c r="B135" s="63"/>
      <c r="C135" s="63"/>
      <c r="D135" s="63"/>
      <c r="E135" s="63"/>
    </row>
    <row r="136" spans="1:5" ht="36" customHeight="1">
      <c r="A136" s="60"/>
      <c r="B136" s="41" t="s">
        <v>173</v>
      </c>
      <c r="C136" s="41" t="s">
        <v>170</v>
      </c>
      <c r="D136" s="41" t="s">
        <v>171</v>
      </c>
      <c r="E136" s="42" t="s">
        <v>264</v>
      </c>
    </row>
    <row r="137" spans="1:5">
      <c r="A137" s="33" t="s">
        <v>187</v>
      </c>
      <c r="B137" s="46">
        <v>9626</v>
      </c>
      <c r="C137" s="46">
        <v>6931</v>
      </c>
      <c r="D137" s="46">
        <v>2695</v>
      </c>
      <c r="E137" s="47">
        <v>38.9</v>
      </c>
    </row>
    <row r="138" spans="1:5">
      <c r="A138" s="34" t="s">
        <v>188</v>
      </c>
      <c r="B138" s="46">
        <v>5950</v>
      </c>
      <c r="C138" s="46">
        <v>4090</v>
      </c>
      <c r="D138" s="46">
        <v>1860</v>
      </c>
      <c r="E138" s="47">
        <v>45.5</v>
      </c>
    </row>
    <row r="139" spans="1:5">
      <c r="A139" s="34" t="s">
        <v>191</v>
      </c>
      <c r="B139" s="57">
        <v>3422</v>
      </c>
      <c r="C139" s="57">
        <v>2638</v>
      </c>
      <c r="D139" s="57">
        <v>784</v>
      </c>
      <c r="E139" s="58">
        <v>29.7</v>
      </c>
    </row>
    <row r="140" spans="1:5">
      <c r="A140" s="37" t="s">
        <v>195</v>
      </c>
      <c r="B140" s="50">
        <v>253</v>
      </c>
      <c r="C140" s="50">
        <v>203</v>
      </c>
      <c r="D140" s="50">
        <v>50</v>
      </c>
      <c r="E140" s="51">
        <v>24.6</v>
      </c>
    </row>
    <row r="141" spans="1:5">
      <c r="A141" s="36"/>
      <c r="B141" s="35"/>
      <c r="C141" s="35"/>
      <c r="D141" s="35"/>
      <c r="E141" s="61"/>
    </row>
    <row r="142" spans="1:5">
      <c r="A142" s="36"/>
      <c r="B142" s="35"/>
      <c r="C142" s="35"/>
      <c r="D142" s="35"/>
      <c r="E142" s="61"/>
    </row>
    <row r="143" spans="1:5">
      <c r="A143" s="236" t="s">
        <v>17</v>
      </c>
      <c r="B143" s="236"/>
      <c r="C143" s="236"/>
      <c r="D143" s="236"/>
      <c r="E143" s="236"/>
    </row>
    <row r="144" spans="1:5">
      <c r="A144" s="63"/>
      <c r="B144" s="63"/>
      <c r="C144" s="63"/>
      <c r="D144" s="63"/>
      <c r="E144" s="63"/>
    </row>
    <row r="145" spans="1:5" ht="39" customHeight="1">
      <c r="A145" s="60"/>
      <c r="B145" s="41" t="s">
        <v>173</v>
      </c>
      <c r="C145" s="41" t="s">
        <v>170</v>
      </c>
      <c r="D145" s="41" t="s">
        <v>171</v>
      </c>
      <c r="E145" s="42" t="s">
        <v>264</v>
      </c>
    </row>
    <row r="146" spans="1:5">
      <c r="A146" s="33" t="s">
        <v>187</v>
      </c>
      <c r="B146" s="112">
        <v>1449</v>
      </c>
      <c r="C146" s="112">
        <v>961</v>
      </c>
      <c r="D146" s="112">
        <v>488</v>
      </c>
      <c r="E146" s="113">
        <v>50.8</v>
      </c>
    </row>
    <row r="147" spans="1:5">
      <c r="A147" s="34" t="s">
        <v>45</v>
      </c>
      <c r="B147" s="57">
        <v>1000</v>
      </c>
      <c r="C147" s="57">
        <v>650</v>
      </c>
      <c r="D147" s="57">
        <v>350</v>
      </c>
      <c r="E147" s="58">
        <v>53.8</v>
      </c>
    </row>
    <row r="148" spans="1:5">
      <c r="A148" s="37" t="s">
        <v>195</v>
      </c>
      <c r="B148" s="50">
        <v>449</v>
      </c>
      <c r="C148" s="50">
        <v>311</v>
      </c>
      <c r="D148" s="50">
        <v>138</v>
      </c>
      <c r="E148" s="51">
        <v>44.4</v>
      </c>
    </row>
    <row r="149" spans="1:5">
      <c r="A149" s="36"/>
      <c r="B149" s="35"/>
      <c r="C149" s="35"/>
      <c r="D149" s="35"/>
      <c r="E149" s="61"/>
    </row>
    <row r="150" spans="1:5">
      <c r="A150" s="36"/>
      <c r="B150" s="35"/>
      <c r="C150" s="35"/>
      <c r="D150" s="35"/>
      <c r="E150" s="61"/>
    </row>
    <row r="151" spans="1:5">
      <c r="A151" s="238" t="s">
        <v>51</v>
      </c>
      <c r="B151" s="238"/>
      <c r="C151" s="238"/>
      <c r="D151" s="238"/>
      <c r="E151" s="238"/>
    </row>
    <row r="152" spans="1:5">
      <c r="A152" s="44"/>
      <c r="B152" s="44"/>
      <c r="C152" s="44"/>
      <c r="D152" s="44"/>
      <c r="E152" s="44"/>
    </row>
    <row r="153" spans="1:5" ht="39" customHeight="1">
      <c r="A153" s="45"/>
      <c r="B153" s="41" t="s">
        <v>173</v>
      </c>
      <c r="C153" s="41" t="s">
        <v>170</v>
      </c>
      <c r="D153" s="41" t="s">
        <v>171</v>
      </c>
      <c r="E153" s="42" t="s">
        <v>264</v>
      </c>
    </row>
    <row r="154" spans="1:5">
      <c r="A154" s="33" t="s">
        <v>187</v>
      </c>
      <c r="B154" s="112">
        <v>1486704</v>
      </c>
      <c r="C154" s="112">
        <v>1175947</v>
      </c>
      <c r="D154" s="112">
        <v>310757</v>
      </c>
      <c r="E154" s="113">
        <v>26.4</v>
      </c>
    </row>
    <row r="155" spans="1:5">
      <c r="A155" s="34" t="s">
        <v>189</v>
      </c>
      <c r="B155" s="57">
        <v>16072</v>
      </c>
      <c r="C155" s="57">
        <v>14703</v>
      </c>
      <c r="D155" s="57">
        <v>1369</v>
      </c>
      <c r="E155" s="58">
        <v>9.3000000000000007</v>
      </c>
    </row>
    <row r="156" spans="1:5">
      <c r="A156" s="34" t="s">
        <v>45</v>
      </c>
      <c r="B156" s="57">
        <v>1465072</v>
      </c>
      <c r="C156" s="57">
        <v>1152279</v>
      </c>
      <c r="D156" s="57">
        <v>312793</v>
      </c>
      <c r="E156" s="58">
        <v>27.1</v>
      </c>
    </row>
    <row r="157" spans="1:5">
      <c r="A157" s="37" t="s">
        <v>191</v>
      </c>
      <c r="B157" s="50">
        <v>5560</v>
      </c>
      <c r="C157" s="50">
        <v>8965</v>
      </c>
      <c r="D157" s="50">
        <v>-3405</v>
      </c>
      <c r="E157" s="51">
        <v>-38</v>
      </c>
    </row>
    <row r="158" spans="1:5">
      <c r="A158" s="52"/>
      <c r="B158" s="53"/>
      <c r="C158" s="53"/>
      <c r="D158" s="53"/>
      <c r="E158" s="54"/>
    </row>
    <row r="159" spans="1:5">
      <c r="A159" s="67"/>
      <c r="B159" s="53"/>
      <c r="C159" s="53"/>
      <c r="D159" s="53"/>
      <c r="E159" s="54"/>
    </row>
    <row r="160" spans="1:5" ht="27.75" customHeight="1">
      <c r="A160" s="237" t="s">
        <v>18</v>
      </c>
      <c r="B160" s="237"/>
      <c r="C160" s="237"/>
      <c r="D160" s="237"/>
      <c r="E160" s="237"/>
    </row>
    <row r="161" spans="1:5">
      <c r="A161" s="63"/>
      <c r="B161" s="63"/>
      <c r="C161" s="63"/>
      <c r="D161" s="63"/>
      <c r="E161" s="63"/>
    </row>
    <row r="162" spans="1:5" ht="37.5" customHeight="1">
      <c r="A162" s="60"/>
      <c r="B162" s="41" t="s">
        <v>173</v>
      </c>
      <c r="C162" s="41" t="s">
        <v>170</v>
      </c>
      <c r="D162" s="41" t="s">
        <v>171</v>
      </c>
      <c r="E162" s="42" t="s">
        <v>264</v>
      </c>
    </row>
    <row r="163" spans="1:5">
      <c r="A163" s="33" t="s">
        <v>187</v>
      </c>
      <c r="B163" s="46">
        <v>84523</v>
      </c>
      <c r="C163" s="46">
        <v>74972</v>
      </c>
      <c r="D163" s="46">
        <v>9552</v>
      </c>
      <c r="E163" s="47">
        <v>12.7</v>
      </c>
    </row>
    <row r="164" spans="1:5">
      <c r="A164" s="34" t="s">
        <v>189</v>
      </c>
      <c r="B164" s="46">
        <v>42020</v>
      </c>
      <c r="C164" s="46">
        <v>35958</v>
      </c>
      <c r="D164" s="46">
        <v>6062</v>
      </c>
      <c r="E164" s="47">
        <v>16.899999999999999</v>
      </c>
    </row>
    <row r="165" spans="1:5">
      <c r="A165" s="34" t="s">
        <v>45</v>
      </c>
      <c r="B165" s="46">
        <v>1926</v>
      </c>
      <c r="C165" s="46">
        <v>2844</v>
      </c>
      <c r="D165" s="46">
        <v>-918</v>
      </c>
      <c r="E165" s="47">
        <v>-32.299999999999997</v>
      </c>
    </row>
    <row r="166" spans="1:5">
      <c r="A166" s="34" t="s">
        <v>191</v>
      </c>
      <c r="B166" s="46">
        <v>5</v>
      </c>
      <c r="C166" s="46">
        <v>4</v>
      </c>
      <c r="D166" s="46">
        <v>1</v>
      </c>
      <c r="E166" s="47">
        <v>13.6</v>
      </c>
    </row>
    <row r="167" spans="1:5">
      <c r="A167" s="36" t="s">
        <v>193</v>
      </c>
      <c r="B167" s="46">
        <v>36127</v>
      </c>
      <c r="C167" s="46">
        <v>31724</v>
      </c>
      <c r="D167" s="46">
        <v>4403</v>
      </c>
      <c r="E167" s="47">
        <v>13.9</v>
      </c>
    </row>
    <row r="168" spans="1:5">
      <c r="A168" s="34" t="s">
        <v>194</v>
      </c>
      <c r="B168" s="46">
        <v>2964</v>
      </c>
      <c r="C168" s="46">
        <v>2963</v>
      </c>
      <c r="D168" s="46">
        <v>1</v>
      </c>
      <c r="E168" s="47">
        <v>0</v>
      </c>
    </row>
    <row r="169" spans="1:5">
      <c r="A169" s="36" t="s">
        <v>195</v>
      </c>
      <c r="B169" s="46">
        <v>101</v>
      </c>
      <c r="C169" s="46">
        <v>101</v>
      </c>
      <c r="D169" s="75" t="s">
        <v>75</v>
      </c>
      <c r="E169" s="75" t="s">
        <v>75</v>
      </c>
    </row>
    <row r="170" spans="1:5">
      <c r="A170" s="37" t="s">
        <v>197</v>
      </c>
      <c r="B170" s="50">
        <v>1379</v>
      </c>
      <c r="C170" s="50">
        <v>1375</v>
      </c>
      <c r="D170" s="50">
        <v>4</v>
      </c>
      <c r="E170" s="51">
        <v>0.3</v>
      </c>
    </row>
    <row r="171" spans="1:5">
      <c r="A171" s="52"/>
      <c r="B171" s="53"/>
      <c r="C171" s="53"/>
      <c r="D171" s="53"/>
      <c r="E171" s="54"/>
    </row>
  </sheetData>
  <mergeCells count="14">
    <mergeCell ref="A160:E160"/>
    <mergeCell ref="A120:E120"/>
    <mergeCell ref="A106:E106"/>
    <mergeCell ref="A151:E151"/>
    <mergeCell ref="A143:E143"/>
    <mergeCell ref="A134:E134"/>
    <mergeCell ref="A1:E1"/>
    <mergeCell ref="A18:E18"/>
    <mergeCell ref="A87:E87"/>
    <mergeCell ref="A97:E97"/>
    <mergeCell ref="A64:E64"/>
    <mergeCell ref="A71:E71"/>
    <mergeCell ref="A33:E33"/>
    <mergeCell ref="A48:E48"/>
  </mergeCells>
  <phoneticPr fontId="0" type="noConversion"/>
  <pageMargins left="0.98425196850393704" right="0.59055118110236227" top="0.70866141732283472" bottom="0.98425196850393704" header="0" footer="0.39370078740157483"/>
  <pageSetup paperSize="9" firstPageNumber="9" orientation="landscape" useFirstPageNumber="1" r:id="rId1"/>
  <headerFooter alignWithMargins="0">
    <oddFooter>&amp;R&amp;"-,полужирный"&amp;8&amp;P</oddFooter>
  </headerFooter>
  <rowBreaks count="6" manualBreakCount="6">
    <brk id="32" max="16383" man="1"/>
    <brk id="63" max="16383" man="1"/>
    <brk id="86" max="16383" man="1"/>
    <brk id="104" max="16383" man="1"/>
    <brk id="132" max="16383" man="1"/>
    <brk id="1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H15" sqref="H15"/>
    </sheetView>
  </sheetViews>
  <sheetFormatPr defaultRowHeight="12.75"/>
  <cols>
    <col min="1" max="1" width="21.7109375" style="10" customWidth="1"/>
    <col min="2" max="2" width="10.7109375" style="10" customWidth="1"/>
    <col min="3" max="3" width="12.28515625" style="10" customWidth="1"/>
    <col min="4" max="4" width="14.85546875" style="10" customWidth="1"/>
    <col min="5" max="5" width="12.140625" style="10" customWidth="1"/>
    <col min="6" max="6" width="12" style="10" customWidth="1"/>
    <col min="7" max="7" width="12.28515625" style="10" customWidth="1"/>
    <col min="8" max="8" width="12.7109375" style="10" customWidth="1"/>
    <col min="9" max="9" width="13.5703125" style="10" customWidth="1"/>
    <col min="10" max="16384" width="9.140625" style="10"/>
  </cols>
  <sheetData>
    <row r="1" spans="1:11" ht="51" customHeight="1">
      <c r="A1" s="214" t="s">
        <v>219</v>
      </c>
      <c r="B1" s="214"/>
      <c r="C1" s="214"/>
      <c r="D1" s="214"/>
      <c r="E1" s="214"/>
      <c r="F1" s="214"/>
      <c r="G1" s="214"/>
      <c r="H1" s="214"/>
      <c r="I1" s="214"/>
    </row>
    <row r="2" spans="1:11">
      <c r="A2" s="68"/>
      <c r="B2" s="217"/>
      <c r="C2" s="217"/>
      <c r="D2" s="68"/>
    </row>
    <row r="3" spans="1:11" ht="20.45" customHeight="1">
      <c r="A3" s="215"/>
      <c r="B3" s="218" t="s">
        <v>172</v>
      </c>
      <c r="C3" s="218" t="s">
        <v>170</v>
      </c>
      <c r="D3" s="218" t="s">
        <v>173</v>
      </c>
      <c r="E3" s="218" t="s">
        <v>171</v>
      </c>
      <c r="F3" s="239" t="s">
        <v>264</v>
      </c>
      <c r="G3" s="218" t="s">
        <v>214</v>
      </c>
      <c r="H3" s="218" t="s">
        <v>174</v>
      </c>
      <c r="I3" s="222" t="s">
        <v>175</v>
      </c>
      <c r="J3" s="13"/>
    </row>
    <row r="4" spans="1:11" ht="45" customHeight="1">
      <c r="A4" s="216"/>
      <c r="B4" s="219"/>
      <c r="C4" s="219"/>
      <c r="D4" s="219"/>
      <c r="E4" s="219"/>
      <c r="F4" s="240"/>
      <c r="G4" s="219"/>
      <c r="H4" s="219"/>
      <c r="I4" s="223"/>
      <c r="J4" s="13"/>
    </row>
    <row r="5" spans="1:11" s="70" customFormat="1" ht="27" customHeight="1">
      <c r="A5" s="69" t="s">
        <v>0</v>
      </c>
      <c r="B5" s="172" t="s">
        <v>75</v>
      </c>
      <c r="C5" s="35">
        <v>14666763</v>
      </c>
      <c r="D5" s="35">
        <v>14076851</v>
      </c>
      <c r="E5" s="35">
        <v>589912</v>
      </c>
      <c r="F5" s="61">
        <v>4.2</v>
      </c>
      <c r="G5" s="172" t="s">
        <v>75</v>
      </c>
      <c r="H5" s="172" t="s">
        <v>75</v>
      </c>
      <c r="I5" s="172" t="s">
        <v>75</v>
      </c>
      <c r="K5" s="71"/>
    </row>
    <row r="6" spans="1:11" s="70" customFormat="1" ht="24.75" customHeight="1">
      <c r="A6" s="72" t="s">
        <v>1</v>
      </c>
      <c r="B6" s="175">
        <v>167425.70000000001</v>
      </c>
      <c r="C6" s="174">
        <v>12474141</v>
      </c>
      <c r="D6" s="174">
        <v>12226439</v>
      </c>
      <c r="E6" s="174">
        <v>247702</v>
      </c>
      <c r="F6" s="175">
        <v>2</v>
      </c>
      <c r="G6" s="174">
        <v>74506</v>
      </c>
      <c r="H6" s="174">
        <v>73026</v>
      </c>
      <c r="I6" s="174">
        <v>61922</v>
      </c>
    </row>
    <row r="7" spans="1:11" s="70" customFormat="1">
      <c r="A7" s="72" t="s">
        <v>53</v>
      </c>
      <c r="B7" s="175">
        <v>11873.3</v>
      </c>
      <c r="C7" s="174">
        <v>1543878</v>
      </c>
      <c r="D7" s="174">
        <v>1463044</v>
      </c>
      <c r="E7" s="174">
        <v>80834</v>
      </c>
      <c r="F7" s="175">
        <v>5.5</v>
      </c>
      <c r="G7" s="174">
        <v>130029</v>
      </c>
      <c r="H7" s="174">
        <v>123221</v>
      </c>
      <c r="I7" s="174">
        <v>45320</v>
      </c>
    </row>
    <row r="8" spans="1:11" s="70" customFormat="1">
      <c r="A8" s="72" t="s">
        <v>54</v>
      </c>
      <c r="B8" s="175">
        <v>8044.1</v>
      </c>
      <c r="C8" s="174">
        <v>1447777</v>
      </c>
      <c r="D8" s="174">
        <v>1312958</v>
      </c>
      <c r="E8" s="174">
        <v>134819</v>
      </c>
      <c r="F8" s="175">
        <v>10.3</v>
      </c>
      <c r="G8" s="174">
        <v>179980</v>
      </c>
      <c r="H8" s="174">
        <v>163220</v>
      </c>
      <c r="I8" s="174">
        <v>52945</v>
      </c>
    </row>
    <row r="9" spans="1:11" s="73" customFormat="1">
      <c r="A9" s="72" t="s">
        <v>56</v>
      </c>
      <c r="B9" s="175">
        <v>758.2</v>
      </c>
      <c r="C9" s="174">
        <v>113374</v>
      </c>
      <c r="D9" s="174">
        <v>91503</v>
      </c>
      <c r="E9" s="174">
        <v>21871</v>
      </c>
      <c r="F9" s="175">
        <v>23.9</v>
      </c>
      <c r="G9" s="174">
        <v>149530</v>
      </c>
      <c r="H9" s="174">
        <v>120685</v>
      </c>
      <c r="I9" s="174">
        <v>200550</v>
      </c>
    </row>
    <row r="10" spans="1:11" s="73" customFormat="1">
      <c r="A10" s="72" t="s">
        <v>57</v>
      </c>
      <c r="B10" s="175">
        <v>4.2</v>
      </c>
      <c r="C10" s="174">
        <v>210</v>
      </c>
      <c r="D10" s="174">
        <v>197</v>
      </c>
      <c r="E10" s="174">
        <v>13</v>
      </c>
      <c r="F10" s="175">
        <v>6.6</v>
      </c>
      <c r="G10" s="174">
        <v>50000</v>
      </c>
      <c r="H10" s="174">
        <v>46905</v>
      </c>
      <c r="I10" s="174">
        <v>153578</v>
      </c>
    </row>
    <row r="11" spans="1:11" s="73" customFormat="1">
      <c r="A11" s="72" t="s">
        <v>58</v>
      </c>
      <c r="B11" s="175">
        <v>146745.9</v>
      </c>
      <c r="C11" s="174">
        <v>9368902</v>
      </c>
      <c r="D11" s="174">
        <v>9358737</v>
      </c>
      <c r="E11" s="174">
        <v>10165</v>
      </c>
      <c r="F11" s="175">
        <v>0.1</v>
      </c>
      <c r="G11" s="174">
        <v>63844</v>
      </c>
      <c r="H11" s="174">
        <v>63775</v>
      </c>
      <c r="I11" s="174">
        <v>64827</v>
      </c>
    </row>
    <row r="12" spans="1:11" s="70" customFormat="1">
      <c r="A12" s="72" t="s">
        <v>2</v>
      </c>
      <c r="B12" s="61">
        <v>37018.5</v>
      </c>
      <c r="C12" s="35">
        <v>686551</v>
      </c>
      <c r="D12" s="35">
        <v>657298</v>
      </c>
      <c r="E12" s="35">
        <v>29253</v>
      </c>
      <c r="F12" s="61">
        <v>4.5</v>
      </c>
      <c r="G12" s="35">
        <v>18546</v>
      </c>
      <c r="H12" s="35">
        <v>17756</v>
      </c>
      <c r="I12" s="66" t="s">
        <v>75</v>
      </c>
    </row>
    <row r="13" spans="1:11" s="70" customFormat="1">
      <c r="A13" s="72" t="s">
        <v>59</v>
      </c>
      <c r="B13" s="175">
        <v>36959</v>
      </c>
      <c r="C13" s="174">
        <v>680602</v>
      </c>
      <c r="D13" s="174">
        <v>653208</v>
      </c>
      <c r="E13" s="174">
        <v>27394</v>
      </c>
      <c r="F13" s="175">
        <v>4.2</v>
      </c>
      <c r="G13" s="174">
        <v>18415</v>
      </c>
      <c r="H13" s="174">
        <v>17674</v>
      </c>
      <c r="I13" s="174">
        <v>10783</v>
      </c>
    </row>
    <row r="14" spans="1:11" s="73" customFormat="1">
      <c r="A14" s="72" t="s">
        <v>60</v>
      </c>
      <c r="B14" s="175">
        <v>59.5</v>
      </c>
      <c r="C14" s="174">
        <v>5950</v>
      </c>
      <c r="D14" s="174">
        <v>4090</v>
      </c>
      <c r="E14" s="174">
        <v>1860</v>
      </c>
      <c r="F14" s="175">
        <v>45.5</v>
      </c>
      <c r="G14" s="174">
        <v>99997</v>
      </c>
      <c r="H14" s="174">
        <v>68739</v>
      </c>
      <c r="I14" s="174">
        <v>68739</v>
      </c>
    </row>
    <row r="15" spans="1:11" s="13" customFormat="1">
      <c r="A15" s="72" t="s">
        <v>4</v>
      </c>
      <c r="B15" s="174">
        <v>55515</v>
      </c>
      <c r="C15" s="174">
        <v>1468572</v>
      </c>
      <c r="D15" s="174">
        <v>1159479</v>
      </c>
      <c r="E15" s="174">
        <v>309093</v>
      </c>
      <c r="F15" s="175">
        <v>26.7</v>
      </c>
      <c r="G15" s="174">
        <v>26454</v>
      </c>
      <c r="H15" s="174">
        <v>20886</v>
      </c>
      <c r="I15" s="174">
        <v>20499</v>
      </c>
    </row>
    <row r="16" spans="1:11" s="73" customFormat="1">
      <c r="A16" s="74" t="s">
        <v>3</v>
      </c>
      <c r="B16" s="177">
        <v>943.7</v>
      </c>
      <c r="C16" s="176">
        <v>36855</v>
      </c>
      <c r="D16" s="176">
        <v>32992</v>
      </c>
      <c r="E16" s="176">
        <v>3864</v>
      </c>
      <c r="F16" s="177">
        <v>11.7</v>
      </c>
      <c r="G16" s="176">
        <v>39054</v>
      </c>
      <c r="H16" s="176">
        <v>34960</v>
      </c>
      <c r="I16" s="176">
        <v>20564</v>
      </c>
    </row>
    <row r="18" spans="1:9" s="70" customFormat="1">
      <c r="B18" s="35"/>
      <c r="C18" s="35"/>
      <c r="D18" s="35"/>
      <c r="E18" s="35"/>
      <c r="F18" s="61"/>
      <c r="G18" s="35"/>
      <c r="H18" s="35"/>
      <c r="I18" s="35"/>
    </row>
    <row r="19" spans="1:9" s="13" customFormat="1">
      <c r="A19" s="168"/>
      <c r="B19" s="168"/>
      <c r="C19" s="168"/>
      <c r="D19" s="169"/>
    </row>
    <row r="20" spans="1:9">
      <c r="A20" s="76"/>
      <c r="B20" s="15"/>
      <c r="C20" s="16"/>
      <c r="D20" s="77"/>
      <c r="E20" s="77"/>
      <c r="F20" s="77"/>
    </row>
    <row r="21" spans="1:9">
      <c r="A21" s="76"/>
      <c r="B21" s="16"/>
      <c r="C21" s="16"/>
      <c r="D21" s="77"/>
      <c r="E21" s="77"/>
      <c r="F21" s="77"/>
    </row>
    <row r="22" spans="1:9">
      <c r="A22" s="75"/>
      <c r="B22" s="16"/>
      <c r="C22" s="16"/>
      <c r="D22" s="77"/>
      <c r="E22" s="77"/>
      <c r="F22" s="77"/>
    </row>
    <row r="23" spans="1:9">
      <c r="A23" s="75"/>
      <c r="B23" s="16"/>
      <c r="C23" s="16"/>
      <c r="D23" s="77"/>
      <c r="E23" s="77"/>
      <c r="F23" s="77"/>
    </row>
    <row r="24" spans="1:9">
      <c r="A24" s="75"/>
      <c r="B24" s="16"/>
      <c r="C24" s="16"/>
      <c r="D24" s="77"/>
      <c r="E24" s="77"/>
      <c r="F24" s="77"/>
    </row>
    <row r="25" spans="1:9">
      <c r="A25" s="75"/>
      <c r="B25" s="16"/>
      <c r="C25" s="16"/>
      <c r="D25" s="77"/>
      <c r="E25" s="77"/>
      <c r="F25" s="77"/>
    </row>
    <row r="26" spans="1:9">
      <c r="A26" s="75"/>
      <c r="B26" s="16"/>
      <c r="C26" s="16"/>
      <c r="D26" s="77"/>
      <c r="E26" s="77"/>
      <c r="F26" s="77"/>
    </row>
    <row r="27" spans="1:9">
      <c r="A27" s="75"/>
      <c r="B27" s="16"/>
      <c r="C27" s="16"/>
      <c r="D27" s="77"/>
      <c r="E27" s="77"/>
      <c r="F27" s="77"/>
    </row>
    <row r="28" spans="1:9">
      <c r="B28" s="16"/>
      <c r="C28" s="16"/>
      <c r="D28" s="77"/>
      <c r="E28" s="77"/>
      <c r="F28" s="77"/>
    </row>
    <row r="29" spans="1:9">
      <c r="B29" s="16"/>
      <c r="C29" s="16"/>
      <c r="D29" s="77"/>
      <c r="E29" s="77"/>
      <c r="F29" s="77"/>
    </row>
    <row r="30" spans="1:9">
      <c r="B30" s="16"/>
      <c r="C30" s="16"/>
      <c r="D30" s="77"/>
      <c r="E30" s="77"/>
      <c r="F30" s="77"/>
    </row>
    <row r="31" spans="1:9">
      <c r="B31" s="16"/>
      <c r="C31" s="16"/>
      <c r="D31" s="77"/>
      <c r="E31" s="77"/>
      <c r="F31" s="77"/>
    </row>
    <row r="32" spans="1:9">
      <c r="B32" s="16"/>
      <c r="C32" s="16"/>
      <c r="D32" s="77"/>
      <c r="E32" s="77"/>
      <c r="F32" s="77"/>
    </row>
    <row r="33" spans="2:6">
      <c r="B33" s="16"/>
      <c r="C33" s="16"/>
      <c r="D33" s="77"/>
      <c r="E33" s="77"/>
      <c r="F33" s="77"/>
    </row>
    <row r="34" spans="2:6">
      <c r="B34" s="16"/>
      <c r="C34" s="16"/>
      <c r="D34" s="77"/>
      <c r="E34" s="77"/>
      <c r="F34" s="77"/>
    </row>
  </sheetData>
  <mergeCells count="11">
    <mergeCell ref="I3:I4"/>
    <mergeCell ref="E3:E4"/>
    <mergeCell ref="G3:G4"/>
    <mergeCell ref="H3:H4"/>
    <mergeCell ref="A1:I1"/>
    <mergeCell ref="B2:C2"/>
    <mergeCell ref="A3:A4"/>
    <mergeCell ref="D3:D4"/>
    <mergeCell ref="B3:B4"/>
    <mergeCell ref="C3:C4"/>
    <mergeCell ref="F3:F4"/>
  </mergeCells>
  <phoneticPr fontId="0" type="noConversion"/>
  <pageMargins left="0.31496062992125984" right="0.23622047244094491" top="0.78740157480314965" bottom="0.98425196850393704" header="0.51181102362204722" footer="0.51181102362204722"/>
  <pageSetup paperSize="9" firstPageNumber="16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Мұқаба</vt:lpstr>
      <vt:lpstr>Шартты белгілер</vt:lpstr>
      <vt:lpstr>Әдістемелік</vt:lpstr>
      <vt:lpstr>Мазмұны</vt:lpstr>
      <vt:lpstr>1.1</vt:lpstr>
      <vt:lpstr>1.2.</vt:lpstr>
      <vt:lpstr>1.3</vt:lpstr>
      <vt:lpstr>1.4</vt:lpstr>
      <vt:lpstr>2.1</vt:lpstr>
      <vt:lpstr>2.2.</vt:lpstr>
      <vt:lpstr>2.3.</vt:lpstr>
      <vt:lpstr>2.4</vt:lpstr>
      <vt:lpstr>2.5</vt:lpstr>
      <vt:lpstr>2.6</vt:lpstr>
      <vt:lpstr>3.1</vt:lpstr>
      <vt:lpstr>3.2</vt:lpstr>
      <vt:lpstr>3.3</vt:lpstr>
      <vt:lpstr>3.4</vt:lpstr>
      <vt:lpstr>'2.6'!Область_печати</vt:lpstr>
      <vt:lpstr>Мұқаба!Область_печати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D.Idirisov</dc:creator>
  <cp:lastModifiedBy>A.Abdraimova</cp:lastModifiedBy>
  <cp:lastPrinted>2024-05-05T19:05:02Z</cp:lastPrinted>
  <dcterms:created xsi:type="dcterms:W3CDTF">2013-03-28T06:13:41Z</dcterms:created>
  <dcterms:modified xsi:type="dcterms:W3CDTF">2024-05-06T10:19:17Z</dcterms:modified>
</cp:coreProperties>
</file>