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Трубопроводный транспорт" sheetId="29" r:id="rId1"/>
  </sheets>
  <calcPr calcId="125725"/>
</workbook>
</file>

<file path=xl/calcChain.xml><?xml version="1.0" encoding="utf-8"?>
<calcChain xmlns="http://schemas.openxmlformats.org/spreadsheetml/2006/main">
  <c r="Z6" i="29"/>
  <c r="AE23"/>
  <c r="Y6"/>
  <c r="X6"/>
  <c r="W6"/>
  <c r="U6"/>
</calcChain>
</file>

<file path=xl/sharedStrings.xml><?xml version="1.0" encoding="utf-8"?>
<sst xmlns="http://schemas.openxmlformats.org/spreadsheetml/2006/main" count="1291" uniqueCount="89">
  <si>
    <t>Республика Казахстан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</si>
  <si>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</si>
  <si>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</si>
  <si>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</si>
  <si>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</si>
  <si>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</si>
  <si>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</si>
  <si>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</si>
  <si>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</si>
  <si>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</si>
  <si>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-</t>
  </si>
  <si>
    <t>Павлодарская</t>
  </si>
  <si>
    <t>Северо-Казахстанская</t>
  </si>
  <si>
    <t>Туркестанская</t>
  </si>
  <si>
    <t>Восточно-Казахстанская</t>
  </si>
  <si>
    <t>x</t>
  </si>
  <si>
    <t>километров</t>
  </si>
  <si>
    <t>в том числе:</t>
  </si>
  <si>
    <t>39,9</t>
  </si>
  <si>
    <t>46,0</t>
  </si>
  <si>
    <t xml:space="preserve"> Значение «Х» - означает конфиденциальные данные.</t>
  </si>
  <si>
    <t xml:space="preserve"> x</t>
  </si>
  <si>
    <t>млн. тонн</t>
  </si>
  <si>
    <t>43,4</t>
  </si>
  <si>
    <t>117,3</t>
  </si>
  <si>
    <t>8,6</t>
  </si>
  <si>
    <t>6,4</t>
  </si>
  <si>
    <t>5,6</t>
  </si>
  <si>
    <t>9,6</t>
  </si>
  <si>
    <t>млрд. ткм</t>
  </si>
  <si>
    <t>70,4</t>
  </si>
  <si>
    <t>75,6</t>
  </si>
  <si>
    <t>77,1</t>
  </si>
  <si>
    <t>83,3</t>
  </si>
  <si>
    <t>87,8</t>
  </si>
  <si>
    <t>42,3</t>
  </si>
  <si>
    <t>39,8</t>
  </si>
  <si>
    <t>30,0</t>
  </si>
  <si>
    <t>40,7</t>
  </si>
  <si>
    <t>Трубопроводный транспорт</t>
  </si>
  <si>
    <t>Протяженность магистральных трубопроводов</t>
  </si>
  <si>
    <t>Магистральные трубопроводы – всего</t>
  </si>
  <si>
    <t>газопроводы</t>
  </si>
  <si>
    <t>нефтепроводы</t>
  </si>
  <si>
    <t>прочие трубопроводы</t>
  </si>
  <si>
    <t xml:space="preserve">Транспортировка грузов по магистральным трубопроводам </t>
  </si>
  <si>
    <t>166,1</t>
  </si>
  <si>
    <t>179,4</t>
  </si>
  <si>
    <t>192,0</t>
  </si>
  <si>
    <t>192,2</t>
  </si>
  <si>
    <t>газ</t>
  </si>
  <si>
    <t>114,6</t>
  </si>
  <si>
    <t>118,3</t>
  </si>
  <si>
    <t>126,3</t>
  </si>
  <si>
    <t>122,0</t>
  </si>
  <si>
    <t>нефть</t>
  </si>
  <si>
    <t>51,5</t>
  </si>
  <si>
    <t>61,1</t>
  </si>
  <si>
    <t>65,7</t>
  </si>
  <si>
    <t>70,2</t>
  </si>
  <si>
    <t xml:space="preserve">Грузооборот магистральных трубопроводов </t>
  </si>
  <si>
    <t>38,4</t>
  </si>
  <si>
    <t>32,0</t>
  </si>
  <si>
    <t>35,8</t>
  </si>
  <si>
    <t>36,4</t>
  </si>
  <si>
    <t>51,6</t>
  </si>
  <si>
    <t>52,6</t>
  </si>
  <si>
    <t>10,3</t>
  </si>
  <si>
    <t>12,3</t>
  </si>
  <si>
    <t>15,0</t>
  </si>
  <si>
    <t>Объем,  не распределенный по областям</t>
  </si>
  <si>
    <t>123,7</t>
  </si>
  <si>
    <t>131,8</t>
  </si>
  <si>
    <t>127,3</t>
  </si>
  <si>
    <t>24,4</t>
  </si>
  <si>
    <t>27,7</t>
  </si>
  <si>
    <t>29,3</t>
  </si>
  <si>
    <t>4,6</t>
  </si>
  <si>
    <t>7,5</t>
  </si>
  <si>
    <t>9,4</t>
  </si>
  <si>
    <t>39,6</t>
  </si>
  <si>
    <t>43,2</t>
  </si>
  <si>
    <t>45,8</t>
  </si>
  <si>
    <t>Грузы - всего</t>
  </si>
  <si>
    <t>г.Астана</t>
  </si>
  <si>
    <t>г.Шымкент</t>
  </si>
  <si>
    <t>Область Абай</t>
  </si>
  <si>
    <t>Область Жетісу</t>
  </si>
  <si>
    <t>Область Ұлытау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</si>
</sst>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##\ ###\ ###\ ##0.0"/>
    <numFmt numFmtId="166" formatCode="_-* #,##0.00_р_._-;\-* #,##0.00_р_._-;_-* &quot;-&quot;??_р_._-;_-@_-"/>
    <numFmt numFmtId="167" formatCode="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indexed="8"/>
      <name val="Calibri"/>
      <family val="2"/>
      <scheme val="minor"/>
    </font>
    <font>
      <sz val="8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6" fontId="7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3" fillId="0" borderId="0" xfId="0" applyFont="1" applyFill="1"/>
    <xf numFmtId="0" fontId="4" fillId="0" borderId="0" xfId="0" applyFont="1" applyFill="1"/>
    <xf numFmtId="3" fontId="4" fillId="0" borderId="3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16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 indent="2"/>
    </xf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 wrapText="1"/>
    </xf>
    <xf numFmtId="165" fontId="6" fillId="0" borderId="0" xfId="0" applyNumberFormat="1" applyFont="1" applyBorder="1" applyAlignment="1">
      <alignment horizontal="right" wrapText="1"/>
    </xf>
    <xf numFmtId="167" fontId="4" fillId="0" borderId="0" xfId="0" applyNumberFormat="1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horizontal="right" wrapText="1"/>
    </xf>
    <xf numFmtId="3" fontId="8" fillId="0" borderId="2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/>
    <xf numFmtId="3" fontId="8" fillId="0" borderId="2" xfId="0" applyNumberFormat="1" applyFont="1" applyFill="1" applyBorder="1"/>
    <xf numFmtId="164" fontId="8" fillId="0" borderId="1" xfId="0" applyNumberFormat="1" applyFont="1" applyFill="1" applyBorder="1"/>
    <xf numFmtId="164" fontId="8" fillId="0" borderId="3" xfId="0" applyNumberFormat="1" applyFont="1" applyFill="1" applyBorder="1"/>
    <xf numFmtId="0" fontId="8" fillId="0" borderId="3" xfId="0" applyFont="1" applyFill="1" applyBorder="1" applyAlignment="1">
      <alignment horizontal="left" wrapText="1" indent="1"/>
    </xf>
    <xf numFmtId="3" fontId="8" fillId="0" borderId="3" xfId="0" applyNumberFormat="1" applyFont="1" applyFill="1" applyBorder="1" applyAlignment="1">
      <alignment horizontal="right" wrapText="1" indent="1"/>
    </xf>
    <xf numFmtId="3" fontId="8" fillId="0" borderId="4" xfId="0" applyNumberFormat="1" applyFont="1" applyFill="1" applyBorder="1" applyAlignment="1">
      <alignment horizontal="right" wrapText="1" indent="1"/>
    </xf>
    <xf numFmtId="3" fontId="8" fillId="0" borderId="3" xfId="0" applyNumberFormat="1" applyFont="1" applyFill="1" applyBorder="1"/>
    <xf numFmtId="3" fontId="8" fillId="0" borderId="4" xfId="0" applyNumberFormat="1" applyFont="1" applyFill="1" applyBorder="1"/>
    <xf numFmtId="164" fontId="10" fillId="0" borderId="3" xfId="0" applyNumberFormat="1" applyFont="1" applyFill="1" applyBorder="1"/>
    <xf numFmtId="0" fontId="8" fillId="0" borderId="3" xfId="0" applyFont="1" applyFill="1" applyBorder="1" applyAlignment="1">
      <alignment horizontal="left" wrapText="1" indent="2"/>
    </xf>
    <xf numFmtId="3" fontId="8" fillId="0" borderId="3" xfId="0" applyNumberFormat="1" applyFont="1" applyFill="1" applyBorder="1" applyAlignment="1">
      <alignment horizontal="right" wrapText="1"/>
    </xf>
    <xf numFmtId="3" fontId="8" fillId="0" borderId="4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167" fontId="8" fillId="0" borderId="1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167" fontId="8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right"/>
    </xf>
    <xf numFmtId="0" fontId="8" fillId="0" borderId="4" xfId="0" applyFont="1" applyFill="1" applyBorder="1" applyAlignment="1">
      <alignment wrapText="1"/>
    </xf>
    <xf numFmtId="0" fontId="8" fillId="0" borderId="1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0" fontId="8" fillId="0" borderId="1" xfId="0" applyFont="1" applyFill="1" applyBorder="1"/>
    <xf numFmtId="0" fontId="8" fillId="0" borderId="2" xfId="0" applyFont="1" applyFill="1" applyBorder="1"/>
    <xf numFmtId="167" fontId="8" fillId="0" borderId="1" xfId="0" applyNumberFormat="1" applyFont="1" applyFill="1" applyBorder="1"/>
    <xf numFmtId="0" fontId="10" fillId="0" borderId="3" xfId="0" applyFont="1" applyFill="1" applyBorder="1"/>
    <xf numFmtId="167" fontId="8" fillId="0" borderId="3" xfId="0" applyNumberFormat="1" applyFont="1" applyFill="1" applyBorder="1"/>
    <xf numFmtId="167" fontId="8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right" wrapText="1"/>
    </xf>
    <xf numFmtId="167" fontId="8" fillId="0" borderId="4" xfId="0" applyNumberFormat="1" applyFont="1" applyFill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3" xfId="0" applyFont="1" applyFill="1" applyBorder="1" applyAlignment="1">
      <alignment horizontal="right" wrapText="1" indent="1"/>
    </xf>
    <xf numFmtId="0" fontId="8" fillId="0" borderId="4" xfId="0" applyFont="1" applyFill="1" applyBorder="1" applyAlignment="1">
      <alignment horizontal="right" wrapText="1" indent="1"/>
    </xf>
    <xf numFmtId="167" fontId="8" fillId="0" borderId="1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0" fontId="8" fillId="0" borderId="5" xfId="0" applyFont="1" applyFill="1" applyBorder="1" applyAlignment="1"/>
    <xf numFmtId="0" fontId="8" fillId="0" borderId="0" xfId="0" applyFont="1" applyFill="1" applyBorder="1" applyAlignment="1"/>
    <xf numFmtId="0" fontId="3" fillId="0" borderId="3" xfId="0" applyFont="1" applyFill="1" applyBorder="1"/>
    <xf numFmtId="164" fontId="11" fillId="0" borderId="3" xfId="0" applyNumberFormat="1" applyFont="1" applyBorder="1" applyAlignment="1">
      <alignment horizontal="right" wrapText="1"/>
    </xf>
    <xf numFmtId="165" fontId="6" fillId="0" borderId="3" xfId="0" applyNumberFormat="1" applyFont="1" applyBorder="1" applyAlignment="1">
      <alignment horizontal="righ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2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topLeftCell="G1" workbookViewId="0">
      <selection activeCell="AJ24" sqref="AJ24"/>
    </sheetView>
  </sheetViews>
  <sheetFormatPr defaultRowHeight="12.75"/>
  <cols>
    <col min="1" max="1" width="27.28515625" style="1" customWidth="1"/>
    <col min="2" max="2" width="5.7109375" style="1" customWidth="1"/>
    <col min="3" max="3" width="5.5703125" style="1" bestFit="1" customWidth="1"/>
    <col min="4" max="4" width="5.28515625" style="1" customWidth="1"/>
    <col min="5" max="5" width="5.42578125" style="1" customWidth="1"/>
    <col min="6" max="6" width="5.28515625" style="1" customWidth="1"/>
    <col min="7" max="8" width="5.5703125" style="1" bestFit="1" customWidth="1"/>
    <col min="9" max="9" width="5.28515625" style="1" customWidth="1"/>
    <col min="10" max="10" width="5.5703125" style="1" bestFit="1" customWidth="1"/>
    <col min="11" max="11" width="6.5703125" style="1" customWidth="1"/>
    <col min="12" max="13" width="6.42578125" style="1" customWidth="1"/>
    <col min="14" max="18" width="6.7109375" style="1" customWidth="1"/>
    <col min="19" max="25" width="6.85546875" style="1" bestFit="1" customWidth="1"/>
    <col min="26" max="26" width="7" style="1" customWidth="1"/>
    <col min="27" max="32" width="4.85546875" style="1" bestFit="1" customWidth="1"/>
    <col min="33" max="33" width="5.42578125" style="1" customWidth="1"/>
    <col min="34" max="34" width="6.140625" style="1" customWidth="1"/>
    <col min="35" max="269" width="9.140625" style="1"/>
    <col min="270" max="270" width="32" style="1" customWidth="1"/>
    <col min="271" max="271" width="8.42578125" style="1" customWidth="1"/>
    <col min="272" max="272" width="8.140625" style="1" customWidth="1"/>
    <col min="273" max="277" width="7.28515625" style="1" customWidth="1"/>
    <col min="278" max="280" width="8" style="1" customWidth="1"/>
    <col min="281" max="281" width="7.85546875" style="1" customWidth="1"/>
    <col min="282" max="282" width="8" style="1" customWidth="1"/>
    <col min="283" max="283" width="8.140625" style="1" customWidth="1"/>
    <col min="284" max="285" width="7.7109375" style="1" customWidth="1"/>
    <col min="286" max="287" width="8" style="1" customWidth="1"/>
    <col min="288" max="525" width="9.140625" style="1"/>
    <col min="526" max="526" width="32" style="1" customWidth="1"/>
    <col min="527" max="527" width="8.42578125" style="1" customWidth="1"/>
    <col min="528" max="528" width="8.140625" style="1" customWidth="1"/>
    <col min="529" max="533" width="7.28515625" style="1" customWidth="1"/>
    <col min="534" max="536" width="8" style="1" customWidth="1"/>
    <col min="537" max="537" width="7.85546875" style="1" customWidth="1"/>
    <col min="538" max="538" width="8" style="1" customWidth="1"/>
    <col min="539" max="539" width="8.140625" style="1" customWidth="1"/>
    <col min="540" max="541" width="7.7109375" style="1" customWidth="1"/>
    <col min="542" max="543" width="8" style="1" customWidth="1"/>
    <col min="544" max="781" width="9.140625" style="1"/>
    <col min="782" max="782" width="32" style="1" customWidth="1"/>
    <col min="783" max="783" width="8.42578125" style="1" customWidth="1"/>
    <col min="784" max="784" width="8.140625" style="1" customWidth="1"/>
    <col min="785" max="789" width="7.28515625" style="1" customWidth="1"/>
    <col min="790" max="792" width="8" style="1" customWidth="1"/>
    <col min="793" max="793" width="7.85546875" style="1" customWidth="1"/>
    <col min="794" max="794" width="8" style="1" customWidth="1"/>
    <col min="795" max="795" width="8.140625" style="1" customWidth="1"/>
    <col min="796" max="797" width="7.7109375" style="1" customWidth="1"/>
    <col min="798" max="799" width="8" style="1" customWidth="1"/>
    <col min="800" max="1037" width="9.140625" style="1"/>
    <col min="1038" max="1038" width="32" style="1" customWidth="1"/>
    <col min="1039" max="1039" width="8.42578125" style="1" customWidth="1"/>
    <col min="1040" max="1040" width="8.140625" style="1" customWidth="1"/>
    <col min="1041" max="1045" width="7.28515625" style="1" customWidth="1"/>
    <col min="1046" max="1048" width="8" style="1" customWidth="1"/>
    <col min="1049" max="1049" width="7.85546875" style="1" customWidth="1"/>
    <col min="1050" max="1050" width="8" style="1" customWidth="1"/>
    <col min="1051" max="1051" width="8.140625" style="1" customWidth="1"/>
    <col min="1052" max="1053" width="7.7109375" style="1" customWidth="1"/>
    <col min="1054" max="1055" width="8" style="1" customWidth="1"/>
    <col min="1056" max="1293" width="9.140625" style="1"/>
    <col min="1294" max="1294" width="32" style="1" customWidth="1"/>
    <col min="1295" max="1295" width="8.42578125" style="1" customWidth="1"/>
    <col min="1296" max="1296" width="8.140625" style="1" customWidth="1"/>
    <col min="1297" max="1301" width="7.28515625" style="1" customWidth="1"/>
    <col min="1302" max="1304" width="8" style="1" customWidth="1"/>
    <col min="1305" max="1305" width="7.85546875" style="1" customWidth="1"/>
    <col min="1306" max="1306" width="8" style="1" customWidth="1"/>
    <col min="1307" max="1307" width="8.140625" style="1" customWidth="1"/>
    <col min="1308" max="1309" width="7.7109375" style="1" customWidth="1"/>
    <col min="1310" max="1311" width="8" style="1" customWidth="1"/>
    <col min="1312" max="1549" width="9.140625" style="1"/>
    <col min="1550" max="1550" width="32" style="1" customWidth="1"/>
    <col min="1551" max="1551" width="8.42578125" style="1" customWidth="1"/>
    <col min="1552" max="1552" width="8.140625" style="1" customWidth="1"/>
    <col min="1553" max="1557" width="7.28515625" style="1" customWidth="1"/>
    <col min="1558" max="1560" width="8" style="1" customWidth="1"/>
    <col min="1561" max="1561" width="7.85546875" style="1" customWidth="1"/>
    <col min="1562" max="1562" width="8" style="1" customWidth="1"/>
    <col min="1563" max="1563" width="8.140625" style="1" customWidth="1"/>
    <col min="1564" max="1565" width="7.7109375" style="1" customWidth="1"/>
    <col min="1566" max="1567" width="8" style="1" customWidth="1"/>
    <col min="1568" max="1805" width="9.140625" style="1"/>
    <col min="1806" max="1806" width="32" style="1" customWidth="1"/>
    <col min="1807" max="1807" width="8.42578125" style="1" customWidth="1"/>
    <col min="1808" max="1808" width="8.140625" style="1" customWidth="1"/>
    <col min="1809" max="1813" width="7.28515625" style="1" customWidth="1"/>
    <col min="1814" max="1816" width="8" style="1" customWidth="1"/>
    <col min="1817" max="1817" width="7.85546875" style="1" customWidth="1"/>
    <col min="1818" max="1818" width="8" style="1" customWidth="1"/>
    <col min="1819" max="1819" width="8.140625" style="1" customWidth="1"/>
    <col min="1820" max="1821" width="7.7109375" style="1" customWidth="1"/>
    <col min="1822" max="1823" width="8" style="1" customWidth="1"/>
    <col min="1824" max="2061" width="9.140625" style="1"/>
    <col min="2062" max="2062" width="32" style="1" customWidth="1"/>
    <col min="2063" max="2063" width="8.42578125" style="1" customWidth="1"/>
    <col min="2064" max="2064" width="8.140625" style="1" customWidth="1"/>
    <col min="2065" max="2069" width="7.28515625" style="1" customWidth="1"/>
    <col min="2070" max="2072" width="8" style="1" customWidth="1"/>
    <col min="2073" max="2073" width="7.85546875" style="1" customWidth="1"/>
    <col min="2074" max="2074" width="8" style="1" customWidth="1"/>
    <col min="2075" max="2075" width="8.140625" style="1" customWidth="1"/>
    <col min="2076" max="2077" width="7.7109375" style="1" customWidth="1"/>
    <col min="2078" max="2079" width="8" style="1" customWidth="1"/>
    <col min="2080" max="2317" width="9.140625" style="1"/>
    <col min="2318" max="2318" width="32" style="1" customWidth="1"/>
    <col min="2319" max="2319" width="8.42578125" style="1" customWidth="1"/>
    <col min="2320" max="2320" width="8.140625" style="1" customWidth="1"/>
    <col min="2321" max="2325" width="7.28515625" style="1" customWidth="1"/>
    <col min="2326" max="2328" width="8" style="1" customWidth="1"/>
    <col min="2329" max="2329" width="7.85546875" style="1" customWidth="1"/>
    <col min="2330" max="2330" width="8" style="1" customWidth="1"/>
    <col min="2331" max="2331" width="8.140625" style="1" customWidth="1"/>
    <col min="2332" max="2333" width="7.7109375" style="1" customWidth="1"/>
    <col min="2334" max="2335" width="8" style="1" customWidth="1"/>
    <col min="2336" max="2573" width="9.140625" style="1"/>
    <col min="2574" max="2574" width="32" style="1" customWidth="1"/>
    <col min="2575" max="2575" width="8.42578125" style="1" customWidth="1"/>
    <col min="2576" max="2576" width="8.140625" style="1" customWidth="1"/>
    <col min="2577" max="2581" width="7.28515625" style="1" customWidth="1"/>
    <col min="2582" max="2584" width="8" style="1" customWidth="1"/>
    <col min="2585" max="2585" width="7.85546875" style="1" customWidth="1"/>
    <col min="2586" max="2586" width="8" style="1" customWidth="1"/>
    <col min="2587" max="2587" width="8.140625" style="1" customWidth="1"/>
    <col min="2588" max="2589" width="7.7109375" style="1" customWidth="1"/>
    <col min="2590" max="2591" width="8" style="1" customWidth="1"/>
    <col min="2592" max="2829" width="9.140625" style="1"/>
    <col min="2830" max="2830" width="32" style="1" customWidth="1"/>
    <col min="2831" max="2831" width="8.42578125" style="1" customWidth="1"/>
    <col min="2832" max="2832" width="8.140625" style="1" customWidth="1"/>
    <col min="2833" max="2837" width="7.28515625" style="1" customWidth="1"/>
    <col min="2838" max="2840" width="8" style="1" customWidth="1"/>
    <col min="2841" max="2841" width="7.85546875" style="1" customWidth="1"/>
    <col min="2842" max="2842" width="8" style="1" customWidth="1"/>
    <col min="2843" max="2843" width="8.140625" style="1" customWidth="1"/>
    <col min="2844" max="2845" width="7.7109375" style="1" customWidth="1"/>
    <col min="2846" max="2847" width="8" style="1" customWidth="1"/>
    <col min="2848" max="3085" width="9.140625" style="1"/>
    <col min="3086" max="3086" width="32" style="1" customWidth="1"/>
    <col min="3087" max="3087" width="8.42578125" style="1" customWidth="1"/>
    <col min="3088" max="3088" width="8.140625" style="1" customWidth="1"/>
    <col min="3089" max="3093" width="7.28515625" style="1" customWidth="1"/>
    <col min="3094" max="3096" width="8" style="1" customWidth="1"/>
    <col min="3097" max="3097" width="7.85546875" style="1" customWidth="1"/>
    <col min="3098" max="3098" width="8" style="1" customWidth="1"/>
    <col min="3099" max="3099" width="8.140625" style="1" customWidth="1"/>
    <col min="3100" max="3101" width="7.7109375" style="1" customWidth="1"/>
    <col min="3102" max="3103" width="8" style="1" customWidth="1"/>
    <col min="3104" max="3341" width="9.140625" style="1"/>
    <col min="3342" max="3342" width="32" style="1" customWidth="1"/>
    <col min="3343" max="3343" width="8.42578125" style="1" customWidth="1"/>
    <col min="3344" max="3344" width="8.140625" style="1" customWidth="1"/>
    <col min="3345" max="3349" width="7.28515625" style="1" customWidth="1"/>
    <col min="3350" max="3352" width="8" style="1" customWidth="1"/>
    <col min="3353" max="3353" width="7.85546875" style="1" customWidth="1"/>
    <col min="3354" max="3354" width="8" style="1" customWidth="1"/>
    <col min="3355" max="3355" width="8.140625" style="1" customWidth="1"/>
    <col min="3356" max="3357" width="7.7109375" style="1" customWidth="1"/>
    <col min="3358" max="3359" width="8" style="1" customWidth="1"/>
    <col min="3360" max="3597" width="9.140625" style="1"/>
    <col min="3598" max="3598" width="32" style="1" customWidth="1"/>
    <col min="3599" max="3599" width="8.42578125" style="1" customWidth="1"/>
    <col min="3600" max="3600" width="8.140625" style="1" customWidth="1"/>
    <col min="3601" max="3605" width="7.28515625" style="1" customWidth="1"/>
    <col min="3606" max="3608" width="8" style="1" customWidth="1"/>
    <col min="3609" max="3609" width="7.85546875" style="1" customWidth="1"/>
    <col min="3610" max="3610" width="8" style="1" customWidth="1"/>
    <col min="3611" max="3611" width="8.140625" style="1" customWidth="1"/>
    <col min="3612" max="3613" width="7.7109375" style="1" customWidth="1"/>
    <col min="3614" max="3615" width="8" style="1" customWidth="1"/>
    <col min="3616" max="3853" width="9.140625" style="1"/>
    <col min="3854" max="3854" width="32" style="1" customWidth="1"/>
    <col min="3855" max="3855" width="8.42578125" style="1" customWidth="1"/>
    <col min="3856" max="3856" width="8.140625" style="1" customWidth="1"/>
    <col min="3857" max="3861" width="7.28515625" style="1" customWidth="1"/>
    <col min="3862" max="3864" width="8" style="1" customWidth="1"/>
    <col min="3865" max="3865" width="7.85546875" style="1" customWidth="1"/>
    <col min="3866" max="3866" width="8" style="1" customWidth="1"/>
    <col min="3867" max="3867" width="8.140625" style="1" customWidth="1"/>
    <col min="3868" max="3869" width="7.7109375" style="1" customWidth="1"/>
    <col min="3870" max="3871" width="8" style="1" customWidth="1"/>
    <col min="3872" max="4109" width="9.140625" style="1"/>
    <col min="4110" max="4110" width="32" style="1" customWidth="1"/>
    <col min="4111" max="4111" width="8.42578125" style="1" customWidth="1"/>
    <col min="4112" max="4112" width="8.140625" style="1" customWidth="1"/>
    <col min="4113" max="4117" width="7.28515625" style="1" customWidth="1"/>
    <col min="4118" max="4120" width="8" style="1" customWidth="1"/>
    <col min="4121" max="4121" width="7.85546875" style="1" customWidth="1"/>
    <col min="4122" max="4122" width="8" style="1" customWidth="1"/>
    <col min="4123" max="4123" width="8.140625" style="1" customWidth="1"/>
    <col min="4124" max="4125" width="7.7109375" style="1" customWidth="1"/>
    <col min="4126" max="4127" width="8" style="1" customWidth="1"/>
    <col min="4128" max="4365" width="9.140625" style="1"/>
    <col min="4366" max="4366" width="32" style="1" customWidth="1"/>
    <col min="4367" max="4367" width="8.42578125" style="1" customWidth="1"/>
    <col min="4368" max="4368" width="8.140625" style="1" customWidth="1"/>
    <col min="4369" max="4373" width="7.28515625" style="1" customWidth="1"/>
    <col min="4374" max="4376" width="8" style="1" customWidth="1"/>
    <col min="4377" max="4377" width="7.85546875" style="1" customWidth="1"/>
    <col min="4378" max="4378" width="8" style="1" customWidth="1"/>
    <col min="4379" max="4379" width="8.140625" style="1" customWidth="1"/>
    <col min="4380" max="4381" width="7.7109375" style="1" customWidth="1"/>
    <col min="4382" max="4383" width="8" style="1" customWidth="1"/>
    <col min="4384" max="4621" width="9.140625" style="1"/>
    <col min="4622" max="4622" width="32" style="1" customWidth="1"/>
    <col min="4623" max="4623" width="8.42578125" style="1" customWidth="1"/>
    <col min="4624" max="4624" width="8.140625" style="1" customWidth="1"/>
    <col min="4625" max="4629" width="7.28515625" style="1" customWidth="1"/>
    <col min="4630" max="4632" width="8" style="1" customWidth="1"/>
    <col min="4633" max="4633" width="7.85546875" style="1" customWidth="1"/>
    <col min="4634" max="4634" width="8" style="1" customWidth="1"/>
    <col min="4635" max="4635" width="8.140625" style="1" customWidth="1"/>
    <col min="4636" max="4637" width="7.7109375" style="1" customWidth="1"/>
    <col min="4638" max="4639" width="8" style="1" customWidth="1"/>
    <col min="4640" max="4877" width="9.140625" style="1"/>
    <col min="4878" max="4878" width="32" style="1" customWidth="1"/>
    <col min="4879" max="4879" width="8.42578125" style="1" customWidth="1"/>
    <col min="4880" max="4880" width="8.140625" style="1" customWidth="1"/>
    <col min="4881" max="4885" width="7.28515625" style="1" customWidth="1"/>
    <col min="4886" max="4888" width="8" style="1" customWidth="1"/>
    <col min="4889" max="4889" width="7.85546875" style="1" customWidth="1"/>
    <col min="4890" max="4890" width="8" style="1" customWidth="1"/>
    <col min="4891" max="4891" width="8.140625" style="1" customWidth="1"/>
    <col min="4892" max="4893" width="7.7109375" style="1" customWidth="1"/>
    <col min="4894" max="4895" width="8" style="1" customWidth="1"/>
    <col min="4896" max="5133" width="9.140625" style="1"/>
    <col min="5134" max="5134" width="32" style="1" customWidth="1"/>
    <col min="5135" max="5135" width="8.42578125" style="1" customWidth="1"/>
    <col min="5136" max="5136" width="8.140625" style="1" customWidth="1"/>
    <col min="5137" max="5141" width="7.28515625" style="1" customWidth="1"/>
    <col min="5142" max="5144" width="8" style="1" customWidth="1"/>
    <col min="5145" max="5145" width="7.85546875" style="1" customWidth="1"/>
    <col min="5146" max="5146" width="8" style="1" customWidth="1"/>
    <col min="5147" max="5147" width="8.140625" style="1" customWidth="1"/>
    <col min="5148" max="5149" width="7.7109375" style="1" customWidth="1"/>
    <col min="5150" max="5151" width="8" style="1" customWidth="1"/>
    <col min="5152" max="5389" width="9.140625" style="1"/>
    <col min="5390" max="5390" width="32" style="1" customWidth="1"/>
    <col min="5391" max="5391" width="8.42578125" style="1" customWidth="1"/>
    <col min="5392" max="5392" width="8.140625" style="1" customWidth="1"/>
    <col min="5393" max="5397" width="7.28515625" style="1" customWidth="1"/>
    <col min="5398" max="5400" width="8" style="1" customWidth="1"/>
    <col min="5401" max="5401" width="7.85546875" style="1" customWidth="1"/>
    <col min="5402" max="5402" width="8" style="1" customWidth="1"/>
    <col min="5403" max="5403" width="8.140625" style="1" customWidth="1"/>
    <col min="5404" max="5405" width="7.7109375" style="1" customWidth="1"/>
    <col min="5406" max="5407" width="8" style="1" customWidth="1"/>
    <col min="5408" max="5645" width="9.140625" style="1"/>
    <col min="5646" max="5646" width="32" style="1" customWidth="1"/>
    <col min="5647" max="5647" width="8.42578125" style="1" customWidth="1"/>
    <col min="5648" max="5648" width="8.140625" style="1" customWidth="1"/>
    <col min="5649" max="5653" width="7.28515625" style="1" customWidth="1"/>
    <col min="5654" max="5656" width="8" style="1" customWidth="1"/>
    <col min="5657" max="5657" width="7.85546875" style="1" customWidth="1"/>
    <col min="5658" max="5658" width="8" style="1" customWidth="1"/>
    <col min="5659" max="5659" width="8.140625" style="1" customWidth="1"/>
    <col min="5660" max="5661" width="7.7109375" style="1" customWidth="1"/>
    <col min="5662" max="5663" width="8" style="1" customWidth="1"/>
    <col min="5664" max="5901" width="9.140625" style="1"/>
    <col min="5902" max="5902" width="32" style="1" customWidth="1"/>
    <col min="5903" max="5903" width="8.42578125" style="1" customWidth="1"/>
    <col min="5904" max="5904" width="8.140625" style="1" customWidth="1"/>
    <col min="5905" max="5909" width="7.28515625" style="1" customWidth="1"/>
    <col min="5910" max="5912" width="8" style="1" customWidth="1"/>
    <col min="5913" max="5913" width="7.85546875" style="1" customWidth="1"/>
    <col min="5914" max="5914" width="8" style="1" customWidth="1"/>
    <col min="5915" max="5915" width="8.140625" style="1" customWidth="1"/>
    <col min="5916" max="5917" width="7.7109375" style="1" customWidth="1"/>
    <col min="5918" max="5919" width="8" style="1" customWidth="1"/>
    <col min="5920" max="6157" width="9.140625" style="1"/>
    <col min="6158" max="6158" width="32" style="1" customWidth="1"/>
    <col min="6159" max="6159" width="8.42578125" style="1" customWidth="1"/>
    <col min="6160" max="6160" width="8.140625" style="1" customWidth="1"/>
    <col min="6161" max="6165" width="7.28515625" style="1" customWidth="1"/>
    <col min="6166" max="6168" width="8" style="1" customWidth="1"/>
    <col min="6169" max="6169" width="7.85546875" style="1" customWidth="1"/>
    <col min="6170" max="6170" width="8" style="1" customWidth="1"/>
    <col min="6171" max="6171" width="8.140625" style="1" customWidth="1"/>
    <col min="6172" max="6173" width="7.7109375" style="1" customWidth="1"/>
    <col min="6174" max="6175" width="8" style="1" customWidth="1"/>
    <col min="6176" max="6413" width="9.140625" style="1"/>
    <col min="6414" max="6414" width="32" style="1" customWidth="1"/>
    <col min="6415" max="6415" width="8.42578125" style="1" customWidth="1"/>
    <col min="6416" max="6416" width="8.140625" style="1" customWidth="1"/>
    <col min="6417" max="6421" width="7.28515625" style="1" customWidth="1"/>
    <col min="6422" max="6424" width="8" style="1" customWidth="1"/>
    <col min="6425" max="6425" width="7.85546875" style="1" customWidth="1"/>
    <col min="6426" max="6426" width="8" style="1" customWidth="1"/>
    <col min="6427" max="6427" width="8.140625" style="1" customWidth="1"/>
    <col min="6428" max="6429" width="7.7109375" style="1" customWidth="1"/>
    <col min="6430" max="6431" width="8" style="1" customWidth="1"/>
    <col min="6432" max="6669" width="9.140625" style="1"/>
    <col min="6670" max="6670" width="32" style="1" customWidth="1"/>
    <col min="6671" max="6671" width="8.42578125" style="1" customWidth="1"/>
    <col min="6672" max="6672" width="8.140625" style="1" customWidth="1"/>
    <col min="6673" max="6677" width="7.28515625" style="1" customWidth="1"/>
    <col min="6678" max="6680" width="8" style="1" customWidth="1"/>
    <col min="6681" max="6681" width="7.85546875" style="1" customWidth="1"/>
    <col min="6682" max="6682" width="8" style="1" customWidth="1"/>
    <col min="6683" max="6683" width="8.140625" style="1" customWidth="1"/>
    <col min="6684" max="6685" width="7.7109375" style="1" customWidth="1"/>
    <col min="6686" max="6687" width="8" style="1" customWidth="1"/>
    <col min="6688" max="6925" width="9.140625" style="1"/>
    <col min="6926" max="6926" width="32" style="1" customWidth="1"/>
    <col min="6927" max="6927" width="8.42578125" style="1" customWidth="1"/>
    <col min="6928" max="6928" width="8.140625" style="1" customWidth="1"/>
    <col min="6929" max="6933" width="7.28515625" style="1" customWidth="1"/>
    <col min="6934" max="6936" width="8" style="1" customWidth="1"/>
    <col min="6937" max="6937" width="7.85546875" style="1" customWidth="1"/>
    <col min="6938" max="6938" width="8" style="1" customWidth="1"/>
    <col min="6939" max="6939" width="8.140625" style="1" customWidth="1"/>
    <col min="6940" max="6941" width="7.7109375" style="1" customWidth="1"/>
    <col min="6942" max="6943" width="8" style="1" customWidth="1"/>
    <col min="6944" max="7181" width="9.140625" style="1"/>
    <col min="7182" max="7182" width="32" style="1" customWidth="1"/>
    <col min="7183" max="7183" width="8.42578125" style="1" customWidth="1"/>
    <col min="7184" max="7184" width="8.140625" style="1" customWidth="1"/>
    <col min="7185" max="7189" width="7.28515625" style="1" customWidth="1"/>
    <col min="7190" max="7192" width="8" style="1" customWidth="1"/>
    <col min="7193" max="7193" width="7.85546875" style="1" customWidth="1"/>
    <col min="7194" max="7194" width="8" style="1" customWidth="1"/>
    <col min="7195" max="7195" width="8.140625" style="1" customWidth="1"/>
    <col min="7196" max="7197" width="7.7109375" style="1" customWidth="1"/>
    <col min="7198" max="7199" width="8" style="1" customWidth="1"/>
    <col min="7200" max="7437" width="9.140625" style="1"/>
    <col min="7438" max="7438" width="32" style="1" customWidth="1"/>
    <col min="7439" max="7439" width="8.42578125" style="1" customWidth="1"/>
    <col min="7440" max="7440" width="8.140625" style="1" customWidth="1"/>
    <col min="7441" max="7445" width="7.28515625" style="1" customWidth="1"/>
    <col min="7446" max="7448" width="8" style="1" customWidth="1"/>
    <col min="7449" max="7449" width="7.85546875" style="1" customWidth="1"/>
    <col min="7450" max="7450" width="8" style="1" customWidth="1"/>
    <col min="7451" max="7451" width="8.140625" style="1" customWidth="1"/>
    <col min="7452" max="7453" width="7.7109375" style="1" customWidth="1"/>
    <col min="7454" max="7455" width="8" style="1" customWidth="1"/>
    <col min="7456" max="7693" width="9.140625" style="1"/>
    <col min="7694" max="7694" width="32" style="1" customWidth="1"/>
    <col min="7695" max="7695" width="8.42578125" style="1" customWidth="1"/>
    <col min="7696" max="7696" width="8.140625" style="1" customWidth="1"/>
    <col min="7697" max="7701" width="7.28515625" style="1" customWidth="1"/>
    <col min="7702" max="7704" width="8" style="1" customWidth="1"/>
    <col min="7705" max="7705" width="7.85546875" style="1" customWidth="1"/>
    <col min="7706" max="7706" width="8" style="1" customWidth="1"/>
    <col min="7707" max="7707" width="8.140625" style="1" customWidth="1"/>
    <col min="7708" max="7709" width="7.7109375" style="1" customWidth="1"/>
    <col min="7710" max="7711" width="8" style="1" customWidth="1"/>
    <col min="7712" max="7949" width="9.140625" style="1"/>
    <col min="7950" max="7950" width="32" style="1" customWidth="1"/>
    <col min="7951" max="7951" width="8.42578125" style="1" customWidth="1"/>
    <col min="7952" max="7952" width="8.140625" style="1" customWidth="1"/>
    <col min="7953" max="7957" width="7.28515625" style="1" customWidth="1"/>
    <col min="7958" max="7960" width="8" style="1" customWidth="1"/>
    <col min="7961" max="7961" width="7.85546875" style="1" customWidth="1"/>
    <col min="7962" max="7962" width="8" style="1" customWidth="1"/>
    <col min="7963" max="7963" width="8.140625" style="1" customWidth="1"/>
    <col min="7964" max="7965" width="7.7109375" style="1" customWidth="1"/>
    <col min="7966" max="7967" width="8" style="1" customWidth="1"/>
    <col min="7968" max="8205" width="9.140625" style="1"/>
    <col min="8206" max="8206" width="32" style="1" customWidth="1"/>
    <col min="8207" max="8207" width="8.42578125" style="1" customWidth="1"/>
    <col min="8208" max="8208" width="8.140625" style="1" customWidth="1"/>
    <col min="8209" max="8213" width="7.28515625" style="1" customWidth="1"/>
    <col min="8214" max="8216" width="8" style="1" customWidth="1"/>
    <col min="8217" max="8217" width="7.85546875" style="1" customWidth="1"/>
    <col min="8218" max="8218" width="8" style="1" customWidth="1"/>
    <col min="8219" max="8219" width="8.140625" style="1" customWidth="1"/>
    <col min="8220" max="8221" width="7.7109375" style="1" customWidth="1"/>
    <col min="8222" max="8223" width="8" style="1" customWidth="1"/>
    <col min="8224" max="8461" width="9.140625" style="1"/>
    <col min="8462" max="8462" width="32" style="1" customWidth="1"/>
    <col min="8463" max="8463" width="8.42578125" style="1" customWidth="1"/>
    <col min="8464" max="8464" width="8.140625" style="1" customWidth="1"/>
    <col min="8465" max="8469" width="7.28515625" style="1" customWidth="1"/>
    <col min="8470" max="8472" width="8" style="1" customWidth="1"/>
    <col min="8473" max="8473" width="7.85546875" style="1" customWidth="1"/>
    <col min="8474" max="8474" width="8" style="1" customWidth="1"/>
    <col min="8475" max="8475" width="8.140625" style="1" customWidth="1"/>
    <col min="8476" max="8477" width="7.7109375" style="1" customWidth="1"/>
    <col min="8478" max="8479" width="8" style="1" customWidth="1"/>
    <col min="8480" max="8717" width="9.140625" style="1"/>
    <col min="8718" max="8718" width="32" style="1" customWidth="1"/>
    <col min="8719" max="8719" width="8.42578125" style="1" customWidth="1"/>
    <col min="8720" max="8720" width="8.140625" style="1" customWidth="1"/>
    <col min="8721" max="8725" width="7.28515625" style="1" customWidth="1"/>
    <col min="8726" max="8728" width="8" style="1" customWidth="1"/>
    <col min="8729" max="8729" width="7.85546875" style="1" customWidth="1"/>
    <col min="8730" max="8730" width="8" style="1" customWidth="1"/>
    <col min="8731" max="8731" width="8.140625" style="1" customWidth="1"/>
    <col min="8732" max="8733" width="7.7109375" style="1" customWidth="1"/>
    <col min="8734" max="8735" width="8" style="1" customWidth="1"/>
    <col min="8736" max="8973" width="9.140625" style="1"/>
    <col min="8974" max="8974" width="32" style="1" customWidth="1"/>
    <col min="8975" max="8975" width="8.42578125" style="1" customWidth="1"/>
    <col min="8976" max="8976" width="8.140625" style="1" customWidth="1"/>
    <col min="8977" max="8981" width="7.28515625" style="1" customWidth="1"/>
    <col min="8982" max="8984" width="8" style="1" customWidth="1"/>
    <col min="8985" max="8985" width="7.85546875" style="1" customWidth="1"/>
    <col min="8986" max="8986" width="8" style="1" customWidth="1"/>
    <col min="8987" max="8987" width="8.140625" style="1" customWidth="1"/>
    <col min="8988" max="8989" width="7.7109375" style="1" customWidth="1"/>
    <col min="8990" max="8991" width="8" style="1" customWidth="1"/>
    <col min="8992" max="9229" width="9.140625" style="1"/>
    <col min="9230" max="9230" width="32" style="1" customWidth="1"/>
    <col min="9231" max="9231" width="8.42578125" style="1" customWidth="1"/>
    <col min="9232" max="9232" width="8.140625" style="1" customWidth="1"/>
    <col min="9233" max="9237" width="7.28515625" style="1" customWidth="1"/>
    <col min="9238" max="9240" width="8" style="1" customWidth="1"/>
    <col min="9241" max="9241" width="7.85546875" style="1" customWidth="1"/>
    <col min="9242" max="9242" width="8" style="1" customWidth="1"/>
    <col min="9243" max="9243" width="8.140625" style="1" customWidth="1"/>
    <col min="9244" max="9245" width="7.7109375" style="1" customWidth="1"/>
    <col min="9246" max="9247" width="8" style="1" customWidth="1"/>
    <col min="9248" max="9485" width="9.140625" style="1"/>
    <col min="9486" max="9486" width="32" style="1" customWidth="1"/>
    <col min="9487" max="9487" width="8.42578125" style="1" customWidth="1"/>
    <col min="9488" max="9488" width="8.140625" style="1" customWidth="1"/>
    <col min="9489" max="9493" width="7.28515625" style="1" customWidth="1"/>
    <col min="9494" max="9496" width="8" style="1" customWidth="1"/>
    <col min="9497" max="9497" width="7.85546875" style="1" customWidth="1"/>
    <col min="9498" max="9498" width="8" style="1" customWidth="1"/>
    <col min="9499" max="9499" width="8.140625" style="1" customWidth="1"/>
    <col min="9500" max="9501" width="7.7109375" style="1" customWidth="1"/>
    <col min="9502" max="9503" width="8" style="1" customWidth="1"/>
    <col min="9504" max="9741" width="9.140625" style="1"/>
    <col min="9742" max="9742" width="32" style="1" customWidth="1"/>
    <col min="9743" max="9743" width="8.42578125" style="1" customWidth="1"/>
    <col min="9744" max="9744" width="8.140625" style="1" customWidth="1"/>
    <col min="9745" max="9749" width="7.28515625" style="1" customWidth="1"/>
    <col min="9750" max="9752" width="8" style="1" customWidth="1"/>
    <col min="9753" max="9753" width="7.85546875" style="1" customWidth="1"/>
    <col min="9754" max="9754" width="8" style="1" customWidth="1"/>
    <col min="9755" max="9755" width="8.140625" style="1" customWidth="1"/>
    <col min="9756" max="9757" width="7.7109375" style="1" customWidth="1"/>
    <col min="9758" max="9759" width="8" style="1" customWidth="1"/>
    <col min="9760" max="9997" width="9.140625" style="1"/>
    <col min="9998" max="9998" width="32" style="1" customWidth="1"/>
    <col min="9999" max="9999" width="8.42578125" style="1" customWidth="1"/>
    <col min="10000" max="10000" width="8.140625" style="1" customWidth="1"/>
    <col min="10001" max="10005" width="7.28515625" style="1" customWidth="1"/>
    <col min="10006" max="10008" width="8" style="1" customWidth="1"/>
    <col min="10009" max="10009" width="7.85546875" style="1" customWidth="1"/>
    <col min="10010" max="10010" width="8" style="1" customWidth="1"/>
    <col min="10011" max="10011" width="8.140625" style="1" customWidth="1"/>
    <col min="10012" max="10013" width="7.7109375" style="1" customWidth="1"/>
    <col min="10014" max="10015" width="8" style="1" customWidth="1"/>
    <col min="10016" max="10253" width="9.140625" style="1"/>
    <col min="10254" max="10254" width="32" style="1" customWidth="1"/>
    <col min="10255" max="10255" width="8.42578125" style="1" customWidth="1"/>
    <col min="10256" max="10256" width="8.140625" style="1" customWidth="1"/>
    <col min="10257" max="10261" width="7.28515625" style="1" customWidth="1"/>
    <col min="10262" max="10264" width="8" style="1" customWidth="1"/>
    <col min="10265" max="10265" width="7.85546875" style="1" customWidth="1"/>
    <col min="10266" max="10266" width="8" style="1" customWidth="1"/>
    <col min="10267" max="10267" width="8.140625" style="1" customWidth="1"/>
    <col min="10268" max="10269" width="7.7109375" style="1" customWidth="1"/>
    <col min="10270" max="10271" width="8" style="1" customWidth="1"/>
    <col min="10272" max="10509" width="9.140625" style="1"/>
    <col min="10510" max="10510" width="32" style="1" customWidth="1"/>
    <col min="10511" max="10511" width="8.42578125" style="1" customWidth="1"/>
    <col min="10512" max="10512" width="8.140625" style="1" customWidth="1"/>
    <col min="10513" max="10517" width="7.28515625" style="1" customWidth="1"/>
    <col min="10518" max="10520" width="8" style="1" customWidth="1"/>
    <col min="10521" max="10521" width="7.85546875" style="1" customWidth="1"/>
    <col min="10522" max="10522" width="8" style="1" customWidth="1"/>
    <col min="10523" max="10523" width="8.140625" style="1" customWidth="1"/>
    <col min="10524" max="10525" width="7.7109375" style="1" customWidth="1"/>
    <col min="10526" max="10527" width="8" style="1" customWidth="1"/>
    <col min="10528" max="10765" width="9.140625" style="1"/>
    <col min="10766" max="10766" width="32" style="1" customWidth="1"/>
    <col min="10767" max="10767" width="8.42578125" style="1" customWidth="1"/>
    <col min="10768" max="10768" width="8.140625" style="1" customWidth="1"/>
    <col min="10769" max="10773" width="7.28515625" style="1" customWidth="1"/>
    <col min="10774" max="10776" width="8" style="1" customWidth="1"/>
    <col min="10777" max="10777" width="7.85546875" style="1" customWidth="1"/>
    <col min="10778" max="10778" width="8" style="1" customWidth="1"/>
    <col min="10779" max="10779" width="8.140625" style="1" customWidth="1"/>
    <col min="10780" max="10781" width="7.7109375" style="1" customWidth="1"/>
    <col min="10782" max="10783" width="8" style="1" customWidth="1"/>
    <col min="10784" max="11021" width="9.140625" style="1"/>
    <col min="11022" max="11022" width="32" style="1" customWidth="1"/>
    <col min="11023" max="11023" width="8.42578125" style="1" customWidth="1"/>
    <col min="11024" max="11024" width="8.140625" style="1" customWidth="1"/>
    <col min="11025" max="11029" width="7.28515625" style="1" customWidth="1"/>
    <col min="11030" max="11032" width="8" style="1" customWidth="1"/>
    <col min="11033" max="11033" width="7.85546875" style="1" customWidth="1"/>
    <col min="11034" max="11034" width="8" style="1" customWidth="1"/>
    <col min="11035" max="11035" width="8.140625" style="1" customWidth="1"/>
    <col min="11036" max="11037" width="7.7109375" style="1" customWidth="1"/>
    <col min="11038" max="11039" width="8" style="1" customWidth="1"/>
    <col min="11040" max="11277" width="9.140625" style="1"/>
    <col min="11278" max="11278" width="32" style="1" customWidth="1"/>
    <col min="11279" max="11279" width="8.42578125" style="1" customWidth="1"/>
    <col min="11280" max="11280" width="8.140625" style="1" customWidth="1"/>
    <col min="11281" max="11285" width="7.28515625" style="1" customWidth="1"/>
    <col min="11286" max="11288" width="8" style="1" customWidth="1"/>
    <col min="11289" max="11289" width="7.85546875" style="1" customWidth="1"/>
    <col min="11290" max="11290" width="8" style="1" customWidth="1"/>
    <col min="11291" max="11291" width="8.140625" style="1" customWidth="1"/>
    <col min="11292" max="11293" width="7.7109375" style="1" customWidth="1"/>
    <col min="11294" max="11295" width="8" style="1" customWidth="1"/>
    <col min="11296" max="11533" width="9.140625" style="1"/>
    <col min="11534" max="11534" width="32" style="1" customWidth="1"/>
    <col min="11535" max="11535" width="8.42578125" style="1" customWidth="1"/>
    <col min="11536" max="11536" width="8.140625" style="1" customWidth="1"/>
    <col min="11537" max="11541" width="7.28515625" style="1" customWidth="1"/>
    <col min="11542" max="11544" width="8" style="1" customWidth="1"/>
    <col min="11545" max="11545" width="7.85546875" style="1" customWidth="1"/>
    <col min="11546" max="11546" width="8" style="1" customWidth="1"/>
    <col min="11547" max="11547" width="8.140625" style="1" customWidth="1"/>
    <col min="11548" max="11549" width="7.7109375" style="1" customWidth="1"/>
    <col min="11550" max="11551" width="8" style="1" customWidth="1"/>
    <col min="11552" max="11789" width="9.140625" style="1"/>
    <col min="11790" max="11790" width="32" style="1" customWidth="1"/>
    <col min="11791" max="11791" width="8.42578125" style="1" customWidth="1"/>
    <col min="11792" max="11792" width="8.140625" style="1" customWidth="1"/>
    <col min="11793" max="11797" width="7.28515625" style="1" customWidth="1"/>
    <col min="11798" max="11800" width="8" style="1" customWidth="1"/>
    <col min="11801" max="11801" width="7.85546875" style="1" customWidth="1"/>
    <col min="11802" max="11802" width="8" style="1" customWidth="1"/>
    <col min="11803" max="11803" width="8.140625" style="1" customWidth="1"/>
    <col min="11804" max="11805" width="7.7109375" style="1" customWidth="1"/>
    <col min="11806" max="11807" width="8" style="1" customWidth="1"/>
    <col min="11808" max="12045" width="9.140625" style="1"/>
    <col min="12046" max="12046" width="32" style="1" customWidth="1"/>
    <col min="12047" max="12047" width="8.42578125" style="1" customWidth="1"/>
    <col min="12048" max="12048" width="8.140625" style="1" customWidth="1"/>
    <col min="12049" max="12053" width="7.28515625" style="1" customWidth="1"/>
    <col min="12054" max="12056" width="8" style="1" customWidth="1"/>
    <col min="12057" max="12057" width="7.85546875" style="1" customWidth="1"/>
    <col min="12058" max="12058" width="8" style="1" customWidth="1"/>
    <col min="12059" max="12059" width="8.140625" style="1" customWidth="1"/>
    <col min="12060" max="12061" width="7.7109375" style="1" customWidth="1"/>
    <col min="12062" max="12063" width="8" style="1" customWidth="1"/>
    <col min="12064" max="12301" width="9.140625" style="1"/>
    <col min="12302" max="12302" width="32" style="1" customWidth="1"/>
    <col min="12303" max="12303" width="8.42578125" style="1" customWidth="1"/>
    <col min="12304" max="12304" width="8.140625" style="1" customWidth="1"/>
    <col min="12305" max="12309" width="7.28515625" style="1" customWidth="1"/>
    <col min="12310" max="12312" width="8" style="1" customWidth="1"/>
    <col min="12313" max="12313" width="7.85546875" style="1" customWidth="1"/>
    <col min="12314" max="12314" width="8" style="1" customWidth="1"/>
    <col min="12315" max="12315" width="8.140625" style="1" customWidth="1"/>
    <col min="12316" max="12317" width="7.7109375" style="1" customWidth="1"/>
    <col min="12318" max="12319" width="8" style="1" customWidth="1"/>
    <col min="12320" max="12557" width="9.140625" style="1"/>
    <col min="12558" max="12558" width="32" style="1" customWidth="1"/>
    <col min="12559" max="12559" width="8.42578125" style="1" customWidth="1"/>
    <col min="12560" max="12560" width="8.140625" style="1" customWidth="1"/>
    <col min="12561" max="12565" width="7.28515625" style="1" customWidth="1"/>
    <col min="12566" max="12568" width="8" style="1" customWidth="1"/>
    <col min="12569" max="12569" width="7.85546875" style="1" customWidth="1"/>
    <col min="12570" max="12570" width="8" style="1" customWidth="1"/>
    <col min="12571" max="12571" width="8.140625" style="1" customWidth="1"/>
    <col min="12572" max="12573" width="7.7109375" style="1" customWidth="1"/>
    <col min="12574" max="12575" width="8" style="1" customWidth="1"/>
    <col min="12576" max="12813" width="9.140625" style="1"/>
    <col min="12814" max="12814" width="32" style="1" customWidth="1"/>
    <col min="12815" max="12815" width="8.42578125" style="1" customWidth="1"/>
    <col min="12816" max="12816" width="8.140625" style="1" customWidth="1"/>
    <col min="12817" max="12821" width="7.28515625" style="1" customWidth="1"/>
    <col min="12822" max="12824" width="8" style="1" customWidth="1"/>
    <col min="12825" max="12825" width="7.85546875" style="1" customWidth="1"/>
    <col min="12826" max="12826" width="8" style="1" customWidth="1"/>
    <col min="12827" max="12827" width="8.140625" style="1" customWidth="1"/>
    <col min="12828" max="12829" width="7.7109375" style="1" customWidth="1"/>
    <col min="12830" max="12831" width="8" style="1" customWidth="1"/>
    <col min="12832" max="13069" width="9.140625" style="1"/>
    <col min="13070" max="13070" width="32" style="1" customWidth="1"/>
    <col min="13071" max="13071" width="8.42578125" style="1" customWidth="1"/>
    <col min="13072" max="13072" width="8.140625" style="1" customWidth="1"/>
    <col min="13073" max="13077" width="7.28515625" style="1" customWidth="1"/>
    <col min="13078" max="13080" width="8" style="1" customWidth="1"/>
    <col min="13081" max="13081" width="7.85546875" style="1" customWidth="1"/>
    <col min="13082" max="13082" width="8" style="1" customWidth="1"/>
    <col min="13083" max="13083" width="8.140625" style="1" customWidth="1"/>
    <col min="13084" max="13085" width="7.7109375" style="1" customWidth="1"/>
    <col min="13086" max="13087" width="8" style="1" customWidth="1"/>
    <col min="13088" max="13325" width="9.140625" style="1"/>
    <col min="13326" max="13326" width="32" style="1" customWidth="1"/>
    <col min="13327" max="13327" width="8.42578125" style="1" customWidth="1"/>
    <col min="13328" max="13328" width="8.140625" style="1" customWidth="1"/>
    <col min="13329" max="13333" width="7.28515625" style="1" customWidth="1"/>
    <col min="13334" max="13336" width="8" style="1" customWidth="1"/>
    <col min="13337" max="13337" width="7.85546875" style="1" customWidth="1"/>
    <col min="13338" max="13338" width="8" style="1" customWidth="1"/>
    <col min="13339" max="13339" width="8.140625" style="1" customWidth="1"/>
    <col min="13340" max="13341" width="7.7109375" style="1" customWidth="1"/>
    <col min="13342" max="13343" width="8" style="1" customWidth="1"/>
    <col min="13344" max="13581" width="9.140625" style="1"/>
    <col min="13582" max="13582" width="32" style="1" customWidth="1"/>
    <col min="13583" max="13583" width="8.42578125" style="1" customWidth="1"/>
    <col min="13584" max="13584" width="8.140625" style="1" customWidth="1"/>
    <col min="13585" max="13589" width="7.28515625" style="1" customWidth="1"/>
    <col min="13590" max="13592" width="8" style="1" customWidth="1"/>
    <col min="13593" max="13593" width="7.85546875" style="1" customWidth="1"/>
    <col min="13594" max="13594" width="8" style="1" customWidth="1"/>
    <col min="13595" max="13595" width="8.140625" style="1" customWidth="1"/>
    <col min="13596" max="13597" width="7.7109375" style="1" customWidth="1"/>
    <col min="13598" max="13599" width="8" style="1" customWidth="1"/>
    <col min="13600" max="13837" width="9.140625" style="1"/>
    <col min="13838" max="13838" width="32" style="1" customWidth="1"/>
    <col min="13839" max="13839" width="8.42578125" style="1" customWidth="1"/>
    <col min="13840" max="13840" width="8.140625" style="1" customWidth="1"/>
    <col min="13841" max="13845" width="7.28515625" style="1" customWidth="1"/>
    <col min="13846" max="13848" width="8" style="1" customWidth="1"/>
    <col min="13849" max="13849" width="7.85546875" style="1" customWidth="1"/>
    <col min="13850" max="13850" width="8" style="1" customWidth="1"/>
    <col min="13851" max="13851" width="8.140625" style="1" customWidth="1"/>
    <col min="13852" max="13853" width="7.7109375" style="1" customWidth="1"/>
    <col min="13854" max="13855" width="8" style="1" customWidth="1"/>
    <col min="13856" max="14093" width="9.140625" style="1"/>
    <col min="14094" max="14094" width="32" style="1" customWidth="1"/>
    <col min="14095" max="14095" width="8.42578125" style="1" customWidth="1"/>
    <col min="14096" max="14096" width="8.140625" style="1" customWidth="1"/>
    <col min="14097" max="14101" width="7.28515625" style="1" customWidth="1"/>
    <col min="14102" max="14104" width="8" style="1" customWidth="1"/>
    <col min="14105" max="14105" width="7.85546875" style="1" customWidth="1"/>
    <col min="14106" max="14106" width="8" style="1" customWidth="1"/>
    <col min="14107" max="14107" width="8.140625" style="1" customWidth="1"/>
    <col min="14108" max="14109" width="7.7109375" style="1" customWidth="1"/>
    <col min="14110" max="14111" width="8" style="1" customWidth="1"/>
    <col min="14112" max="14349" width="9.140625" style="1"/>
    <col min="14350" max="14350" width="32" style="1" customWidth="1"/>
    <col min="14351" max="14351" width="8.42578125" style="1" customWidth="1"/>
    <col min="14352" max="14352" width="8.140625" style="1" customWidth="1"/>
    <col min="14353" max="14357" width="7.28515625" style="1" customWidth="1"/>
    <col min="14358" max="14360" width="8" style="1" customWidth="1"/>
    <col min="14361" max="14361" width="7.85546875" style="1" customWidth="1"/>
    <col min="14362" max="14362" width="8" style="1" customWidth="1"/>
    <col min="14363" max="14363" width="8.140625" style="1" customWidth="1"/>
    <col min="14364" max="14365" width="7.7109375" style="1" customWidth="1"/>
    <col min="14366" max="14367" width="8" style="1" customWidth="1"/>
    <col min="14368" max="14605" width="9.140625" style="1"/>
    <col min="14606" max="14606" width="32" style="1" customWidth="1"/>
    <col min="14607" max="14607" width="8.42578125" style="1" customWidth="1"/>
    <col min="14608" max="14608" width="8.140625" style="1" customWidth="1"/>
    <col min="14609" max="14613" width="7.28515625" style="1" customWidth="1"/>
    <col min="14614" max="14616" width="8" style="1" customWidth="1"/>
    <col min="14617" max="14617" width="7.85546875" style="1" customWidth="1"/>
    <col min="14618" max="14618" width="8" style="1" customWidth="1"/>
    <col min="14619" max="14619" width="8.140625" style="1" customWidth="1"/>
    <col min="14620" max="14621" width="7.7109375" style="1" customWidth="1"/>
    <col min="14622" max="14623" width="8" style="1" customWidth="1"/>
    <col min="14624" max="14861" width="9.140625" style="1"/>
    <col min="14862" max="14862" width="32" style="1" customWidth="1"/>
    <col min="14863" max="14863" width="8.42578125" style="1" customWidth="1"/>
    <col min="14864" max="14864" width="8.140625" style="1" customWidth="1"/>
    <col min="14865" max="14869" width="7.28515625" style="1" customWidth="1"/>
    <col min="14870" max="14872" width="8" style="1" customWidth="1"/>
    <col min="14873" max="14873" width="7.85546875" style="1" customWidth="1"/>
    <col min="14874" max="14874" width="8" style="1" customWidth="1"/>
    <col min="14875" max="14875" width="8.140625" style="1" customWidth="1"/>
    <col min="14876" max="14877" width="7.7109375" style="1" customWidth="1"/>
    <col min="14878" max="14879" width="8" style="1" customWidth="1"/>
    <col min="14880" max="15117" width="9.140625" style="1"/>
    <col min="15118" max="15118" width="32" style="1" customWidth="1"/>
    <col min="15119" max="15119" width="8.42578125" style="1" customWidth="1"/>
    <col min="15120" max="15120" width="8.140625" style="1" customWidth="1"/>
    <col min="15121" max="15125" width="7.28515625" style="1" customWidth="1"/>
    <col min="15126" max="15128" width="8" style="1" customWidth="1"/>
    <col min="15129" max="15129" width="7.85546875" style="1" customWidth="1"/>
    <col min="15130" max="15130" width="8" style="1" customWidth="1"/>
    <col min="15131" max="15131" width="8.140625" style="1" customWidth="1"/>
    <col min="15132" max="15133" width="7.7109375" style="1" customWidth="1"/>
    <col min="15134" max="15135" width="8" style="1" customWidth="1"/>
    <col min="15136" max="15373" width="9.140625" style="1"/>
    <col min="15374" max="15374" width="32" style="1" customWidth="1"/>
    <col min="15375" max="15375" width="8.42578125" style="1" customWidth="1"/>
    <col min="15376" max="15376" width="8.140625" style="1" customWidth="1"/>
    <col min="15377" max="15381" width="7.28515625" style="1" customWidth="1"/>
    <col min="15382" max="15384" width="8" style="1" customWidth="1"/>
    <col min="15385" max="15385" width="7.85546875" style="1" customWidth="1"/>
    <col min="15386" max="15386" width="8" style="1" customWidth="1"/>
    <col min="15387" max="15387" width="8.140625" style="1" customWidth="1"/>
    <col min="15388" max="15389" width="7.7109375" style="1" customWidth="1"/>
    <col min="15390" max="15391" width="8" style="1" customWidth="1"/>
    <col min="15392" max="15629" width="9.140625" style="1"/>
    <col min="15630" max="15630" width="32" style="1" customWidth="1"/>
    <col min="15631" max="15631" width="8.42578125" style="1" customWidth="1"/>
    <col min="15632" max="15632" width="8.140625" style="1" customWidth="1"/>
    <col min="15633" max="15637" width="7.28515625" style="1" customWidth="1"/>
    <col min="15638" max="15640" width="8" style="1" customWidth="1"/>
    <col min="15641" max="15641" width="7.85546875" style="1" customWidth="1"/>
    <col min="15642" max="15642" width="8" style="1" customWidth="1"/>
    <col min="15643" max="15643" width="8.140625" style="1" customWidth="1"/>
    <col min="15644" max="15645" width="7.7109375" style="1" customWidth="1"/>
    <col min="15646" max="15647" width="8" style="1" customWidth="1"/>
    <col min="15648" max="15885" width="9.140625" style="1"/>
    <col min="15886" max="15886" width="32" style="1" customWidth="1"/>
    <col min="15887" max="15887" width="8.42578125" style="1" customWidth="1"/>
    <col min="15888" max="15888" width="8.140625" style="1" customWidth="1"/>
    <col min="15889" max="15893" width="7.28515625" style="1" customWidth="1"/>
    <col min="15894" max="15896" width="8" style="1" customWidth="1"/>
    <col min="15897" max="15897" width="7.85546875" style="1" customWidth="1"/>
    <col min="15898" max="15898" width="8" style="1" customWidth="1"/>
    <col min="15899" max="15899" width="8.140625" style="1" customWidth="1"/>
    <col min="15900" max="15901" width="7.7109375" style="1" customWidth="1"/>
    <col min="15902" max="15903" width="8" style="1" customWidth="1"/>
    <col min="15904" max="16141" width="9.140625" style="1"/>
    <col min="16142" max="16142" width="32" style="1" customWidth="1"/>
    <col min="16143" max="16143" width="8.42578125" style="1" customWidth="1"/>
    <col min="16144" max="16144" width="8.140625" style="1" customWidth="1"/>
    <col min="16145" max="16149" width="7.28515625" style="1" customWidth="1"/>
    <col min="16150" max="16152" width="8" style="1" customWidth="1"/>
    <col min="16153" max="16153" width="7.85546875" style="1" customWidth="1"/>
    <col min="16154" max="16154" width="8" style="1" customWidth="1"/>
    <col min="16155" max="16155" width="8.140625" style="1" customWidth="1"/>
    <col min="16156" max="16157" width="7.7109375" style="1" customWidth="1"/>
    <col min="16158" max="16159" width="8" style="1" customWidth="1"/>
    <col min="16160" max="16384" width="9.140625" style="1"/>
  </cols>
  <sheetData>
    <row r="1" spans="1:34">
      <c r="A1" s="76" t="s">
        <v>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</row>
    <row r="2" spans="1:3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34">
      <c r="A3" s="74" t="s">
        <v>40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</row>
    <row r="4" spans="1:34" ht="9.75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Y4" s="75" t="s">
        <v>16</v>
      </c>
      <c r="Z4" s="75"/>
      <c r="AA4" s="68"/>
      <c r="AB4" s="68"/>
      <c r="AC4" s="68"/>
      <c r="AD4" s="68"/>
      <c r="AE4" s="68"/>
      <c r="AF4" s="68"/>
      <c r="AG4" s="68"/>
    </row>
    <row r="5" spans="1:34">
      <c r="A5" s="34"/>
      <c r="B5" s="35">
        <v>1998</v>
      </c>
      <c r="C5" s="35">
        <v>1999</v>
      </c>
      <c r="D5" s="35">
        <v>2000</v>
      </c>
      <c r="E5" s="36">
        <v>2001</v>
      </c>
      <c r="F5" s="35">
        <v>2002</v>
      </c>
      <c r="G5" s="35">
        <v>2003</v>
      </c>
      <c r="H5" s="35">
        <v>2004</v>
      </c>
      <c r="I5" s="35">
        <v>2005</v>
      </c>
      <c r="J5" s="35">
        <v>2006</v>
      </c>
      <c r="K5" s="35">
        <v>2007</v>
      </c>
      <c r="L5" s="36">
        <v>2008</v>
      </c>
      <c r="M5" s="36">
        <v>2009</v>
      </c>
      <c r="N5" s="36">
        <v>2010</v>
      </c>
      <c r="O5" s="36">
        <v>2011</v>
      </c>
      <c r="P5" s="36">
        <v>2012</v>
      </c>
      <c r="Q5" s="36">
        <v>2013</v>
      </c>
      <c r="R5" s="36">
        <v>2014</v>
      </c>
      <c r="S5" s="36">
        <v>2015</v>
      </c>
      <c r="T5" s="36">
        <v>2016</v>
      </c>
      <c r="U5" s="36">
        <v>2017</v>
      </c>
      <c r="V5" s="36">
        <v>2018</v>
      </c>
      <c r="W5" s="36">
        <v>2019</v>
      </c>
      <c r="X5" s="36">
        <v>2020</v>
      </c>
      <c r="Y5" s="36">
        <v>2021</v>
      </c>
      <c r="Z5" s="36">
        <v>2022</v>
      </c>
    </row>
    <row r="6" spans="1:34" ht="13.5" customHeight="1">
      <c r="A6" s="18" t="s">
        <v>41</v>
      </c>
      <c r="B6" s="19">
        <v>17088</v>
      </c>
      <c r="C6" s="19">
        <v>17894</v>
      </c>
      <c r="D6" s="19">
        <v>17652</v>
      </c>
      <c r="E6" s="19">
        <v>17082</v>
      </c>
      <c r="F6" s="20">
        <v>17136</v>
      </c>
      <c r="G6" s="19">
        <v>16896</v>
      </c>
      <c r="H6" s="19">
        <v>16828</v>
      </c>
      <c r="I6" s="19">
        <v>16783</v>
      </c>
      <c r="J6" s="19">
        <v>16264</v>
      </c>
      <c r="K6" s="20">
        <v>16264</v>
      </c>
      <c r="L6" s="21">
        <v>16294.9</v>
      </c>
      <c r="M6" s="22">
        <v>20345</v>
      </c>
      <c r="N6" s="23">
        <v>20180</v>
      </c>
      <c r="O6" s="23">
        <v>20230.400000000001</v>
      </c>
      <c r="P6" s="23">
        <v>20238.099999999999</v>
      </c>
      <c r="Q6" s="23">
        <v>20238.099999999999</v>
      </c>
      <c r="R6" s="23">
        <v>23196.400000000001</v>
      </c>
      <c r="S6" s="23">
        <v>23275.7</v>
      </c>
      <c r="T6" s="23">
        <v>23271</v>
      </c>
      <c r="U6" s="23">
        <f>U8+U9</f>
        <v>23268.400000000001</v>
      </c>
      <c r="V6" s="23">
        <v>23334.3</v>
      </c>
      <c r="W6" s="23">
        <f>W8+W9</f>
        <v>23438.799999999999</v>
      </c>
      <c r="X6" s="23">
        <f>X8+X9</f>
        <v>23445</v>
      </c>
      <c r="Y6" s="23">
        <f>Y8+Y9+Y10</f>
        <v>27437.1</v>
      </c>
      <c r="Z6" s="23">
        <f>Z8+Z9+Z10</f>
        <v>29048</v>
      </c>
    </row>
    <row r="7" spans="1:34">
      <c r="A7" s="25" t="s">
        <v>17</v>
      </c>
      <c r="B7" s="25"/>
      <c r="C7" s="25"/>
      <c r="D7" s="25"/>
      <c r="E7" s="25"/>
      <c r="F7" s="25"/>
      <c r="G7" s="26"/>
      <c r="H7" s="26"/>
      <c r="I7" s="26"/>
      <c r="J7" s="26"/>
      <c r="K7" s="27"/>
      <c r="L7" s="28"/>
      <c r="M7" s="29"/>
      <c r="N7" s="24"/>
      <c r="O7" s="24"/>
      <c r="P7" s="24"/>
      <c r="Q7" s="24"/>
      <c r="R7" s="24"/>
      <c r="S7" s="24"/>
      <c r="T7" s="24"/>
      <c r="U7" s="24"/>
      <c r="V7" s="30"/>
      <c r="W7" s="30"/>
      <c r="X7" s="23"/>
      <c r="Y7" s="23"/>
      <c r="Z7" s="69"/>
    </row>
    <row r="8" spans="1:34">
      <c r="A8" s="31" t="s">
        <v>42</v>
      </c>
      <c r="B8" s="32">
        <v>10118</v>
      </c>
      <c r="C8" s="32">
        <v>10137</v>
      </c>
      <c r="D8" s="32">
        <v>10137</v>
      </c>
      <c r="E8" s="32">
        <v>10138</v>
      </c>
      <c r="F8" s="33">
        <v>10138</v>
      </c>
      <c r="G8" s="32">
        <v>10138</v>
      </c>
      <c r="H8" s="32">
        <v>10138</v>
      </c>
      <c r="I8" s="32">
        <v>10138</v>
      </c>
      <c r="J8" s="32">
        <v>10138</v>
      </c>
      <c r="K8" s="33">
        <v>10138</v>
      </c>
      <c r="L8" s="28">
        <v>10138</v>
      </c>
      <c r="M8" s="29">
        <v>13071</v>
      </c>
      <c r="N8" s="24">
        <v>12268.6</v>
      </c>
      <c r="O8" s="24">
        <v>12318.4</v>
      </c>
      <c r="P8" s="24">
        <v>12318.4</v>
      </c>
      <c r="Q8" s="24">
        <v>12318.4</v>
      </c>
      <c r="R8" s="24">
        <v>14895.4</v>
      </c>
      <c r="S8" s="24">
        <v>15264.5</v>
      </c>
      <c r="T8" s="24">
        <v>15255.5</v>
      </c>
      <c r="U8" s="24">
        <v>15255.5</v>
      </c>
      <c r="V8" s="24">
        <v>15321.4</v>
      </c>
      <c r="W8" s="24">
        <v>15424.9</v>
      </c>
      <c r="X8" s="23">
        <v>15424.9</v>
      </c>
      <c r="Y8" s="23">
        <v>16394.099999999999</v>
      </c>
      <c r="Z8" s="70">
        <v>16525</v>
      </c>
    </row>
    <row r="9" spans="1:34">
      <c r="A9" s="31" t="s">
        <v>43</v>
      </c>
      <c r="B9" s="32">
        <v>5843</v>
      </c>
      <c r="C9" s="32">
        <v>6938</v>
      </c>
      <c r="D9" s="32">
        <v>6696</v>
      </c>
      <c r="E9" s="33">
        <v>6944</v>
      </c>
      <c r="F9" s="28">
        <v>6998</v>
      </c>
      <c r="G9" s="29">
        <v>6758</v>
      </c>
      <c r="H9" s="32">
        <v>6690</v>
      </c>
      <c r="I9" s="32">
        <v>6645</v>
      </c>
      <c r="J9" s="32">
        <v>6126</v>
      </c>
      <c r="K9" s="33">
        <v>6126</v>
      </c>
      <c r="L9" s="28">
        <v>6156.9</v>
      </c>
      <c r="M9" s="29">
        <v>7274</v>
      </c>
      <c r="N9" s="24">
        <v>7911.6</v>
      </c>
      <c r="O9" s="24">
        <v>7912</v>
      </c>
      <c r="P9" s="24">
        <v>7919.7</v>
      </c>
      <c r="Q9" s="24">
        <v>7919.7</v>
      </c>
      <c r="R9" s="24">
        <v>8301</v>
      </c>
      <c r="S9" s="24">
        <v>8011.2</v>
      </c>
      <c r="T9" s="24">
        <v>8015.1</v>
      </c>
      <c r="U9" s="24">
        <v>8012.9</v>
      </c>
      <c r="V9" s="24">
        <v>8012.9</v>
      </c>
      <c r="W9" s="24">
        <v>8013.9</v>
      </c>
      <c r="X9" s="23">
        <v>8020.1</v>
      </c>
      <c r="Y9" s="23">
        <v>7988.2</v>
      </c>
      <c r="Z9" s="70">
        <v>9189</v>
      </c>
    </row>
    <row r="10" spans="1:34">
      <c r="A10" s="31" t="s">
        <v>44</v>
      </c>
      <c r="B10" s="32">
        <v>1122</v>
      </c>
      <c r="C10" s="32">
        <v>819</v>
      </c>
      <c r="D10" s="32">
        <v>819</v>
      </c>
      <c r="E10" s="33" t="s">
        <v>10</v>
      </c>
      <c r="F10" s="65" t="s">
        <v>10</v>
      </c>
      <c r="G10" s="66" t="s">
        <v>10</v>
      </c>
      <c r="H10" s="3" t="s">
        <v>10</v>
      </c>
      <c r="I10" s="3" t="s">
        <v>10</v>
      </c>
      <c r="J10" s="3" t="s">
        <v>10</v>
      </c>
      <c r="K10" s="3" t="s">
        <v>10</v>
      </c>
      <c r="L10" s="3" t="s">
        <v>10</v>
      </c>
      <c r="M10" s="3" t="s">
        <v>10</v>
      </c>
      <c r="N10" s="3" t="s">
        <v>10</v>
      </c>
      <c r="O10" s="3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3" t="s">
        <v>10</v>
      </c>
      <c r="V10" s="3" t="s">
        <v>10</v>
      </c>
      <c r="W10" s="3" t="s">
        <v>10</v>
      </c>
      <c r="X10" s="3" t="s">
        <v>10</v>
      </c>
      <c r="Y10" s="23">
        <v>3054.8</v>
      </c>
      <c r="Z10" s="70">
        <v>3334</v>
      </c>
    </row>
    <row r="11" spans="1:34">
      <c r="Q11" s="13"/>
      <c r="R11" s="13"/>
      <c r="S11" s="13"/>
      <c r="T11" s="12"/>
      <c r="U11" s="12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4">
      <c r="A12" s="74" t="s">
        <v>45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</row>
    <row r="13" spans="1:34" ht="15.75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G13" s="75" t="s">
        <v>22</v>
      </c>
      <c r="AH13" s="75"/>
    </row>
    <row r="14" spans="1:34">
      <c r="A14" s="34"/>
      <c r="B14" s="35">
        <v>1990</v>
      </c>
      <c r="C14" s="35">
        <v>1991</v>
      </c>
      <c r="D14" s="35">
        <v>1992</v>
      </c>
      <c r="E14" s="35">
        <v>1993</v>
      </c>
      <c r="F14" s="35">
        <v>1994</v>
      </c>
      <c r="G14" s="36">
        <v>1995</v>
      </c>
      <c r="H14" s="35">
        <v>1996</v>
      </c>
      <c r="I14" s="35">
        <v>1997</v>
      </c>
      <c r="J14" s="35">
        <v>1998</v>
      </c>
      <c r="K14" s="35">
        <v>1999</v>
      </c>
      <c r="L14" s="35">
        <v>2000</v>
      </c>
      <c r="M14" s="36">
        <v>2001</v>
      </c>
      <c r="N14" s="35">
        <v>2002</v>
      </c>
      <c r="O14" s="35">
        <v>2003</v>
      </c>
      <c r="P14" s="35">
        <v>2004</v>
      </c>
      <c r="Q14" s="35">
        <v>2005</v>
      </c>
      <c r="R14" s="35">
        <v>2006</v>
      </c>
      <c r="S14" s="35">
        <v>2007</v>
      </c>
      <c r="T14" s="36">
        <v>2008</v>
      </c>
      <c r="U14" s="36">
        <v>2009</v>
      </c>
      <c r="V14" s="36">
        <v>2010</v>
      </c>
      <c r="W14" s="36">
        <v>2011</v>
      </c>
      <c r="X14" s="36">
        <v>2012</v>
      </c>
      <c r="Y14" s="36">
        <v>2013</v>
      </c>
      <c r="Z14" s="36">
        <v>2014</v>
      </c>
      <c r="AA14" s="36">
        <v>2015</v>
      </c>
      <c r="AB14" s="36">
        <v>2016</v>
      </c>
      <c r="AC14" s="36">
        <v>2017</v>
      </c>
      <c r="AD14" s="36">
        <v>2018</v>
      </c>
      <c r="AE14" s="36">
        <v>2019</v>
      </c>
      <c r="AF14" s="35">
        <v>2020</v>
      </c>
      <c r="AG14" s="35">
        <v>2021</v>
      </c>
      <c r="AH14" s="35">
        <v>2022</v>
      </c>
    </row>
    <row r="15" spans="1:34">
      <c r="A15" s="18" t="s">
        <v>83</v>
      </c>
      <c r="B15" s="46">
        <v>20.6</v>
      </c>
      <c r="C15" s="46">
        <v>20.399999999999999</v>
      </c>
      <c r="D15" s="46">
        <v>19.399999999999999</v>
      </c>
      <c r="E15" s="46">
        <v>42.3</v>
      </c>
      <c r="F15" s="47">
        <v>31.7</v>
      </c>
      <c r="G15" s="48">
        <v>37.9</v>
      </c>
      <c r="H15" s="49">
        <v>41.1</v>
      </c>
      <c r="I15" s="48">
        <v>79.900000000000006</v>
      </c>
      <c r="J15" s="48">
        <v>76.8</v>
      </c>
      <c r="K15" s="46">
        <v>106.2</v>
      </c>
      <c r="L15" s="46">
        <v>138.80000000000001</v>
      </c>
      <c r="M15" s="46">
        <v>143.30000000000001</v>
      </c>
      <c r="N15" s="46">
        <v>132.6</v>
      </c>
      <c r="O15" s="46" t="s">
        <v>46</v>
      </c>
      <c r="P15" s="46" t="s">
        <v>47</v>
      </c>
      <c r="Q15" s="46" t="s">
        <v>48</v>
      </c>
      <c r="R15" s="46" t="s">
        <v>49</v>
      </c>
      <c r="S15" s="47">
        <v>193.8</v>
      </c>
      <c r="T15" s="48">
        <v>195.8</v>
      </c>
      <c r="U15" s="49">
        <v>162.9</v>
      </c>
      <c r="V15" s="48">
        <v>193.9</v>
      </c>
      <c r="W15" s="48">
        <v>214.1</v>
      </c>
      <c r="X15" s="48">
        <v>213.2</v>
      </c>
      <c r="Y15" s="48">
        <v>225.9</v>
      </c>
      <c r="Z15" s="50">
        <v>225.01900000000001</v>
      </c>
      <c r="AA15" s="50">
        <v>214.6</v>
      </c>
      <c r="AB15" s="50">
        <v>205.8</v>
      </c>
      <c r="AC15" s="50">
        <v>232.8066</v>
      </c>
      <c r="AD15" s="50">
        <v>281.41559999999998</v>
      </c>
      <c r="AE15" s="50">
        <v>273.03100000000001</v>
      </c>
      <c r="AF15" s="38">
        <v>253.7192</v>
      </c>
      <c r="AG15" s="38">
        <v>281.39999999999998</v>
      </c>
      <c r="AH15" s="71">
        <v>266.6902</v>
      </c>
    </row>
    <row r="16" spans="1:34">
      <c r="A16" s="25" t="s">
        <v>17</v>
      </c>
      <c r="B16" s="25"/>
      <c r="C16" s="25"/>
      <c r="D16" s="25"/>
      <c r="E16" s="25"/>
      <c r="F16" s="25"/>
      <c r="G16" s="26"/>
      <c r="H16" s="26"/>
      <c r="I16" s="26"/>
      <c r="J16" s="25"/>
      <c r="K16" s="25"/>
      <c r="L16" s="25"/>
      <c r="M16" s="25"/>
      <c r="N16" s="25"/>
      <c r="O16" s="62"/>
      <c r="P16" s="62"/>
      <c r="Q16" s="62"/>
      <c r="R16" s="62"/>
      <c r="S16" s="63"/>
      <c r="T16" s="60"/>
      <c r="U16" s="61"/>
      <c r="V16" s="60"/>
      <c r="W16" s="60"/>
      <c r="X16" s="60"/>
      <c r="Y16" s="60"/>
      <c r="Z16" s="60"/>
      <c r="AA16" s="60"/>
      <c r="AB16" s="60"/>
      <c r="AC16" s="60"/>
      <c r="AD16" s="51"/>
      <c r="AE16" s="51"/>
      <c r="AF16" s="62"/>
      <c r="AG16" s="62"/>
      <c r="AH16" s="69"/>
    </row>
    <row r="17" spans="1:34">
      <c r="A17" s="31" t="s">
        <v>50</v>
      </c>
      <c r="B17" s="32" t="s">
        <v>10</v>
      </c>
      <c r="C17" s="32" t="s">
        <v>10</v>
      </c>
      <c r="D17" s="32" t="s">
        <v>10</v>
      </c>
      <c r="E17" s="32" t="s">
        <v>10</v>
      </c>
      <c r="F17" s="32" t="s">
        <v>10</v>
      </c>
      <c r="G17" s="32" t="s">
        <v>10</v>
      </c>
      <c r="H17" s="32" t="s">
        <v>10</v>
      </c>
      <c r="I17" s="32" t="s">
        <v>10</v>
      </c>
      <c r="J17" s="32" t="s">
        <v>10</v>
      </c>
      <c r="K17" s="32" t="s">
        <v>10</v>
      </c>
      <c r="L17" s="32" t="s">
        <v>10</v>
      </c>
      <c r="M17" s="32" t="s">
        <v>10</v>
      </c>
      <c r="N17" s="32" t="s">
        <v>10</v>
      </c>
      <c r="O17" s="41" t="s">
        <v>51</v>
      </c>
      <c r="P17" s="41" t="s">
        <v>52</v>
      </c>
      <c r="Q17" s="41" t="s">
        <v>53</v>
      </c>
      <c r="R17" s="41" t="s">
        <v>54</v>
      </c>
      <c r="S17" s="55">
        <v>119.7</v>
      </c>
      <c r="T17" s="60">
        <v>119.2</v>
      </c>
      <c r="U17" s="61">
        <v>82.1</v>
      </c>
      <c r="V17" s="60">
        <v>89.4</v>
      </c>
      <c r="W17" s="52">
        <v>100</v>
      </c>
      <c r="X17" s="52">
        <v>99.7</v>
      </c>
      <c r="Y17" s="52">
        <v>103.3</v>
      </c>
      <c r="Z17" s="52">
        <v>99.637</v>
      </c>
      <c r="AA17" s="52">
        <v>90.6</v>
      </c>
      <c r="AB17" s="52">
        <v>82.9</v>
      </c>
      <c r="AC17" s="53" t="s">
        <v>21</v>
      </c>
      <c r="AD17" s="50">
        <v>102.86279999999999</v>
      </c>
      <c r="AE17" s="50">
        <v>102.86279999999999</v>
      </c>
      <c r="AF17" s="38">
        <v>78.558300000000003</v>
      </c>
      <c r="AG17" s="38">
        <v>104.8</v>
      </c>
      <c r="AH17" s="38">
        <v>90.3</v>
      </c>
    </row>
    <row r="18" spans="1:34">
      <c r="A18" s="31" t="s">
        <v>55</v>
      </c>
      <c r="B18" s="32" t="s">
        <v>10</v>
      </c>
      <c r="C18" s="32" t="s">
        <v>10</v>
      </c>
      <c r="D18" s="32" t="s">
        <v>10</v>
      </c>
      <c r="E18" s="32" t="s">
        <v>10</v>
      </c>
      <c r="F18" s="32" t="s">
        <v>10</v>
      </c>
      <c r="G18" s="32" t="s">
        <v>10</v>
      </c>
      <c r="H18" s="32" t="s">
        <v>10</v>
      </c>
      <c r="I18" s="32" t="s">
        <v>10</v>
      </c>
      <c r="J18" s="32" t="s">
        <v>10</v>
      </c>
      <c r="K18" s="32" t="s">
        <v>10</v>
      </c>
      <c r="L18" s="32" t="s">
        <v>10</v>
      </c>
      <c r="M18" s="32" t="s">
        <v>10</v>
      </c>
      <c r="N18" s="32" t="s">
        <v>10</v>
      </c>
      <c r="O18" s="41" t="s">
        <v>56</v>
      </c>
      <c r="P18" s="41" t="s">
        <v>57</v>
      </c>
      <c r="Q18" s="41" t="s">
        <v>58</v>
      </c>
      <c r="R18" s="41" t="s">
        <v>59</v>
      </c>
      <c r="S18" s="55">
        <v>74.099999999999994</v>
      </c>
      <c r="T18" s="60">
        <v>76.599999999999994</v>
      </c>
      <c r="U18" s="61">
        <v>80.8</v>
      </c>
      <c r="V18" s="60">
        <v>104.5</v>
      </c>
      <c r="W18" s="60">
        <v>114.1</v>
      </c>
      <c r="X18" s="52">
        <v>113.5</v>
      </c>
      <c r="Y18" s="52">
        <v>122.6</v>
      </c>
      <c r="Z18" s="52">
        <v>125.381</v>
      </c>
      <c r="AA18" s="52">
        <v>124</v>
      </c>
      <c r="AB18" s="52">
        <v>122.9</v>
      </c>
      <c r="AC18" s="53" t="s">
        <v>21</v>
      </c>
      <c r="AD18" s="50">
        <v>178.55279999999999</v>
      </c>
      <c r="AE18" s="50">
        <v>178.55279999999999</v>
      </c>
      <c r="AF18" s="38">
        <v>175.1609</v>
      </c>
      <c r="AG18" s="38">
        <v>176.6</v>
      </c>
      <c r="AH18" s="38">
        <v>176.4</v>
      </c>
    </row>
    <row r="19" spans="1:34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7"/>
      <c r="P19" s="7"/>
      <c r="Q19" s="7"/>
      <c r="R19" s="7"/>
      <c r="S19" s="7"/>
      <c r="T19" s="4"/>
      <c r="U19" s="4"/>
      <c r="V19" s="4"/>
      <c r="W19" s="4"/>
      <c r="X19" s="15"/>
      <c r="Y19" s="15"/>
      <c r="Z19" s="15"/>
      <c r="AA19" s="15"/>
      <c r="AB19" s="15"/>
      <c r="AC19" s="10"/>
      <c r="AD19" s="15"/>
      <c r="AE19" s="15"/>
    </row>
    <row r="20" spans="1:34">
      <c r="A20" s="74" t="s">
        <v>60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</row>
    <row r="21" spans="1:34" ht="15.75" customHeight="1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75" t="s">
        <v>29</v>
      </c>
      <c r="AH21" s="75"/>
    </row>
    <row r="22" spans="1:34">
      <c r="A22" s="34"/>
      <c r="B22" s="35">
        <v>1990</v>
      </c>
      <c r="C22" s="35">
        <v>1991</v>
      </c>
      <c r="D22" s="35">
        <v>1992</v>
      </c>
      <c r="E22" s="35">
        <v>1993</v>
      </c>
      <c r="F22" s="35">
        <v>1994</v>
      </c>
      <c r="G22" s="36">
        <v>1995</v>
      </c>
      <c r="H22" s="35">
        <v>1996</v>
      </c>
      <c r="I22" s="35">
        <v>1997</v>
      </c>
      <c r="J22" s="35">
        <v>1998</v>
      </c>
      <c r="K22" s="34">
        <v>1999</v>
      </c>
      <c r="L22" s="34">
        <v>2000</v>
      </c>
      <c r="M22" s="34">
        <v>2001</v>
      </c>
      <c r="N22" s="34">
        <v>2002</v>
      </c>
      <c r="O22" s="35">
        <v>2003</v>
      </c>
      <c r="P22" s="35">
        <v>2004</v>
      </c>
      <c r="Q22" s="35">
        <v>2005</v>
      </c>
      <c r="R22" s="35">
        <v>2006</v>
      </c>
      <c r="S22" s="35">
        <v>2007</v>
      </c>
      <c r="T22" s="36">
        <v>2008</v>
      </c>
      <c r="U22" s="36">
        <v>2009</v>
      </c>
      <c r="V22" s="36">
        <v>2010</v>
      </c>
      <c r="W22" s="36">
        <v>2001</v>
      </c>
      <c r="X22" s="36">
        <v>2012</v>
      </c>
      <c r="Y22" s="36">
        <v>2013</v>
      </c>
      <c r="Z22" s="36">
        <v>2014</v>
      </c>
      <c r="AA22" s="36">
        <v>2015</v>
      </c>
      <c r="AB22" s="36">
        <v>2016</v>
      </c>
      <c r="AC22" s="36">
        <v>2017</v>
      </c>
      <c r="AD22" s="36">
        <v>2018</v>
      </c>
      <c r="AE22" s="36">
        <v>2019</v>
      </c>
      <c r="AF22" s="35">
        <v>2020</v>
      </c>
      <c r="AG22" s="35">
        <v>2021</v>
      </c>
      <c r="AH22" s="35">
        <v>2022</v>
      </c>
    </row>
    <row r="23" spans="1:34">
      <c r="A23" s="18" t="s">
        <v>83</v>
      </c>
      <c r="B23" s="46">
        <v>16.399999999999999</v>
      </c>
      <c r="C23" s="46">
        <v>15.3</v>
      </c>
      <c r="D23" s="46">
        <v>19.5</v>
      </c>
      <c r="E23" s="46">
        <v>46.8</v>
      </c>
      <c r="F23" s="47">
        <v>32.299999999999997</v>
      </c>
      <c r="G23" s="48">
        <v>24.2</v>
      </c>
      <c r="H23" s="49">
        <v>22.5</v>
      </c>
      <c r="I23" s="48">
        <v>30.9</v>
      </c>
      <c r="J23" s="50">
        <v>27</v>
      </c>
      <c r="K23" s="48">
        <v>34.700000000000003</v>
      </c>
      <c r="L23" s="46">
        <v>50.9</v>
      </c>
      <c r="M23" s="46">
        <v>56.6</v>
      </c>
      <c r="N23" s="46">
        <v>61.5</v>
      </c>
      <c r="O23" s="46" t="s">
        <v>30</v>
      </c>
      <c r="P23" s="46" t="s">
        <v>31</v>
      </c>
      <c r="Q23" s="46" t="s">
        <v>32</v>
      </c>
      <c r="R23" s="46" t="s">
        <v>33</v>
      </c>
      <c r="S23" s="47" t="s">
        <v>34</v>
      </c>
      <c r="T23" s="48">
        <v>90.3</v>
      </c>
      <c r="U23" s="49">
        <v>71.7</v>
      </c>
      <c r="V23" s="48">
        <v>88.6</v>
      </c>
      <c r="W23" s="48">
        <v>100.7</v>
      </c>
      <c r="X23" s="48">
        <v>106.9</v>
      </c>
      <c r="Y23" s="50">
        <v>116</v>
      </c>
      <c r="Z23" s="50">
        <v>116.041</v>
      </c>
      <c r="AA23" s="50">
        <v>115.4</v>
      </c>
      <c r="AB23" s="50">
        <v>114.5</v>
      </c>
      <c r="AC23" s="50">
        <v>129.53659999999999</v>
      </c>
      <c r="AD23" s="64" t="s">
        <v>15</v>
      </c>
      <c r="AE23" s="64">
        <f>AE25+AE26</f>
        <v>136.72</v>
      </c>
      <c r="AF23" s="38">
        <v>124.1514</v>
      </c>
      <c r="AG23" s="38">
        <v>151.69999999999999</v>
      </c>
      <c r="AH23" s="38">
        <v>141.3313</v>
      </c>
    </row>
    <row r="24" spans="1:34">
      <c r="A24" s="25" t="s">
        <v>17</v>
      </c>
      <c r="B24" s="62"/>
      <c r="C24" s="62"/>
      <c r="D24" s="62"/>
      <c r="E24" s="62"/>
      <c r="F24" s="63"/>
      <c r="G24" s="60"/>
      <c r="H24" s="61"/>
      <c r="I24" s="60"/>
      <c r="J24" s="60"/>
      <c r="K24" s="60"/>
      <c r="L24" s="62"/>
      <c r="M24" s="62"/>
      <c r="N24" s="62"/>
      <c r="O24" s="62"/>
      <c r="P24" s="62"/>
      <c r="Q24" s="62"/>
      <c r="R24" s="62"/>
      <c r="S24" s="63"/>
      <c r="T24" s="60"/>
      <c r="U24" s="61"/>
      <c r="V24" s="60"/>
      <c r="W24" s="60"/>
      <c r="X24" s="60"/>
      <c r="Y24" s="60"/>
      <c r="Z24" s="60"/>
      <c r="AA24" s="52"/>
      <c r="AB24" s="52"/>
      <c r="AC24" s="52"/>
      <c r="AD24" s="51"/>
      <c r="AE24" s="51"/>
      <c r="AF24" s="62"/>
      <c r="AG24" s="62"/>
      <c r="AH24" s="69"/>
    </row>
    <row r="25" spans="1:34">
      <c r="A25" s="31" t="s">
        <v>50</v>
      </c>
      <c r="B25" s="41" t="s">
        <v>10</v>
      </c>
      <c r="C25" s="41" t="s">
        <v>10</v>
      </c>
      <c r="D25" s="41" t="s">
        <v>10</v>
      </c>
      <c r="E25" s="41" t="s">
        <v>10</v>
      </c>
      <c r="F25" s="41" t="s">
        <v>10</v>
      </c>
      <c r="G25" s="41" t="s">
        <v>10</v>
      </c>
      <c r="H25" s="41" t="s">
        <v>10</v>
      </c>
      <c r="I25" s="41" t="s">
        <v>10</v>
      </c>
      <c r="J25" s="41" t="s">
        <v>10</v>
      </c>
      <c r="K25" s="41" t="s">
        <v>10</v>
      </c>
      <c r="L25" s="41" t="s">
        <v>10</v>
      </c>
      <c r="M25" s="41" t="s">
        <v>10</v>
      </c>
      <c r="N25" s="41" t="s">
        <v>10</v>
      </c>
      <c r="O25" s="41" t="s">
        <v>61</v>
      </c>
      <c r="P25" s="41" t="s">
        <v>36</v>
      </c>
      <c r="Q25" s="41" t="s">
        <v>38</v>
      </c>
      <c r="R25" s="41" t="s">
        <v>23</v>
      </c>
      <c r="S25" s="55">
        <v>45.3</v>
      </c>
      <c r="T25" s="52">
        <v>46.069000000000003</v>
      </c>
      <c r="U25" s="56">
        <v>25.5</v>
      </c>
      <c r="V25" s="60">
        <v>29.2</v>
      </c>
      <c r="W25" s="60">
        <v>38.6</v>
      </c>
      <c r="X25" s="52">
        <v>46.1</v>
      </c>
      <c r="Y25" s="52">
        <v>50.8</v>
      </c>
      <c r="Z25" s="52">
        <v>49.783000000000001</v>
      </c>
      <c r="AA25" s="52">
        <v>46.4</v>
      </c>
      <c r="AB25" s="52">
        <v>47.8</v>
      </c>
      <c r="AC25" s="52">
        <v>54.29</v>
      </c>
      <c r="AD25" s="53" t="s">
        <v>15</v>
      </c>
      <c r="AE25" s="53">
        <v>62.95</v>
      </c>
      <c r="AF25" s="38">
        <v>53.985072900000006</v>
      </c>
      <c r="AG25" s="38">
        <v>80.099999999999994</v>
      </c>
      <c r="AH25" s="38">
        <v>70.900000000000006</v>
      </c>
    </row>
    <row r="26" spans="1:34">
      <c r="A26" s="31" t="s">
        <v>55</v>
      </c>
      <c r="B26" s="41" t="s">
        <v>10</v>
      </c>
      <c r="C26" s="41" t="s">
        <v>10</v>
      </c>
      <c r="D26" s="41" t="s">
        <v>10</v>
      </c>
      <c r="E26" s="41" t="s">
        <v>10</v>
      </c>
      <c r="F26" s="41" t="s">
        <v>10</v>
      </c>
      <c r="G26" s="41" t="s">
        <v>10</v>
      </c>
      <c r="H26" s="41" t="s">
        <v>10</v>
      </c>
      <c r="I26" s="41" t="s">
        <v>10</v>
      </c>
      <c r="J26" s="41" t="s">
        <v>10</v>
      </c>
      <c r="K26" s="41" t="s">
        <v>10</v>
      </c>
      <c r="L26" s="41" t="s">
        <v>10</v>
      </c>
      <c r="M26" s="41" t="s">
        <v>10</v>
      </c>
      <c r="N26" s="41" t="s">
        <v>10</v>
      </c>
      <c r="O26" s="41" t="s">
        <v>62</v>
      </c>
      <c r="P26" s="41" t="s">
        <v>63</v>
      </c>
      <c r="Q26" s="41" t="s">
        <v>64</v>
      </c>
      <c r="R26" s="41" t="s">
        <v>18</v>
      </c>
      <c r="S26" s="55">
        <v>42.5</v>
      </c>
      <c r="T26" s="52">
        <v>44.25</v>
      </c>
      <c r="U26" s="56">
        <v>46.3</v>
      </c>
      <c r="V26" s="60">
        <v>59.4</v>
      </c>
      <c r="W26" s="60">
        <v>62.1</v>
      </c>
      <c r="X26" s="52">
        <v>60.8</v>
      </c>
      <c r="Y26" s="52">
        <v>65.2</v>
      </c>
      <c r="Z26" s="52">
        <v>66.257000000000005</v>
      </c>
      <c r="AA26" s="52">
        <v>69</v>
      </c>
      <c r="AB26" s="52">
        <v>66.7</v>
      </c>
      <c r="AC26" s="52">
        <v>75.239999999999995</v>
      </c>
      <c r="AD26" s="53" t="s">
        <v>15</v>
      </c>
      <c r="AE26" s="53">
        <v>73.77</v>
      </c>
      <c r="AF26" s="38">
        <v>70.166295099999985</v>
      </c>
      <c r="AG26" s="38">
        <v>71.599999999999994</v>
      </c>
      <c r="AH26" s="38">
        <v>70.400000000000006</v>
      </c>
    </row>
    <row r="27" spans="1:34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7"/>
      <c r="P27" s="7"/>
      <c r="Q27" s="7"/>
      <c r="R27" s="7"/>
      <c r="S27" s="7"/>
      <c r="T27" s="15"/>
      <c r="U27" s="15"/>
      <c r="V27" s="4"/>
      <c r="W27" s="4"/>
      <c r="X27" s="15"/>
      <c r="Y27" s="15"/>
      <c r="Z27" s="15"/>
      <c r="AA27" s="15"/>
      <c r="AB27" s="15"/>
      <c r="AC27" s="15"/>
      <c r="AD27" s="10"/>
      <c r="AE27" s="10"/>
    </row>
    <row r="28" spans="1:34">
      <c r="A28" s="74" t="s">
        <v>45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</row>
    <row r="29" spans="1:34" ht="12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7"/>
      <c r="P29" s="7"/>
      <c r="Q29" s="7"/>
      <c r="R29" s="7"/>
      <c r="S29" s="7"/>
      <c r="T29" s="15"/>
      <c r="U29" s="15"/>
      <c r="V29" s="15"/>
      <c r="W29" s="15"/>
      <c r="X29" s="15"/>
      <c r="Y29" s="15"/>
      <c r="Z29" s="15"/>
      <c r="AA29" s="15"/>
      <c r="AB29" s="15"/>
      <c r="AC29" s="10"/>
      <c r="AD29" s="5"/>
      <c r="AE29" s="5"/>
      <c r="AH29" s="57" t="s">
        <v>22</v>
      </c>
    </row>
    <row r="30" spans="1:34">
      <c r="A30" s="51"/>
      <c r="B30" s="35">
        <v>1990</v>
      </c>
      <c r="C30" s="35">
        <v>1991</v>
      </c>
      <c r="D30" s="35">
        <v>1992</v>
      </c>
      <c r="E30" s="35">
        <v>1993</v>
      </c>
      <c r="F30" s="35">
        <v>1994</v>
      </c>
      <c r="G30" s="36">
        <v>1995</v>
      </c>
      <c r="H30" s="35">
        <v>1996</v>
      </c>
      <c r="I30" s="35">
        <v>1997</v>
      </c>
      <c r="J30" s="34">
        <v>1998</v>
      </c>
      <c r="K30" s="34">
        <v>1999</v>
      </c>
      <c r="L30" s="34">
        <v>2000</v>
      </c>
      <c r="M30" s="34">
        <v>2001</v>
      </c>
      <c r="N30" s="34">
        <v>2002</v>
      </c>
      <c r="O30" s="35">
        <v>2003</v>
      </c>
      <c r="P30" s="35">
        <v>2004</v>
      </c>
      <c r="Q30" s="35">
        <v>2005</v>
      </c>
      <c r="R30" s="35">
        <v>2006</v>
      </c>
      <c r="S30" s="35">
        <v>2007</v>
      </c>
      <c r="T30" s="36">
        <v>2008</v>
      </c>
      <c r="U30" s="36">
        <v>2009</v>
      </c>
      <c r="V30" s="36">
        <v>2010</v>
      </c>
      <c r="W30" s="36">
        <v>2011</v>
      </c>
      <c r="X30" s="36">
        <v>2012</v>
      </c>
      <c r="Y30" s="36">
        <v>2013</v>
      </c>
      <c r="Z30" s="36">
        <v>2014</v>
      </c>
      <c r="AA30" s="36">
        <v>2015</v>
      </c>
      <c r="AB30" s="36">
        <v>2016</v>
      </c>
      <c r="AC30" s="36">
        <v>2017</v>
      </c>
      <c r="AD30" s="36">
        <v>2018</v>
      </c>
      <c r="AE30" s="36">
        <v>2019</v>
      </c>
      <c r="AF30" s="35">
        <v>2020</v>
      </c>
      <c r="AG30" s="35">
        <v>2021</v>
      </c>
      <c r="AH30" s="35">
        <v>2022</v>
      </c>
    </row>
    <row r="31" spans="1:34">
      <c r="A31" s="37" t="s">
        <v>0</v>
      </c>
      <c r="B31" s="46">
        <v>20.6</v>
      </c>
      <c r="C31" s="46">
        <v>20.399999999999999</v>
      </c>
      <c r="D31" s="46">
        <v>19.399999999999999</v>
      </c>
      <c r="E31" s="47">
        <v>42.3</v>
      </c>
      <c r="F31" s="47">
        <v>31.7</v>
      </c>
      <c r="G31" s="48">
        <v>37.9</v>
      </c>
      <c r="H31" s="49">
        <v>41.1</v>
      </c>
      <c r="I31" s="50">
        <v>79.900000000000006</v>
      </c>
      <c r="J31" s="46">
        <v>76.8</v>
      </c>
      <c r="K31" s="46">
        <v>106.2</v>
      </c>
      <c r="L31" s="46">
        <v>138.80000000000001</v>
      </c>
      <c r="M31" s="47">
        <v>143.30000000000001</v>
      </c>
      <c r="N31" s="47">
        <v>132.6</v>
      </c>
      <c r="O31" s="46" t="s">
        <v>46</v>
      </c>
      <c r="P31" s="46" t="s">
        <v>47</v>
      </c>
      <c r="Q31" s="46" t="s">
        <v>48</v>
      </c>
      <c r="R31" s="47" t="s">
        <v>49</v>
      </c>
      <c r="S31" s="47">
        <v>193.8</v>
      </c>
      <c r="T31" s="48">
        <v>195.8</v>
      </c>
      <c r="U31" s="49">
        <v>162.9</v>
      </c>
      <c r="V31" s="50">
        <v>193.96</v>
      </c>
      <c r="W31" s="50">
        <v>214.1</v>
      </c>
      <c r="X31" s="48">
        <v>213.2</v>
      </c>
      <c r="Y31" s="48">
        <v>225.9</v>
      </c>
      <c r="Z31" s="50">
        <v>225.01900000000001</v>
      </c>
      <c r="AA31" s="50">
        <v>214.6</v>
      </c>
      <c r="AB31" s="50">
        <v>205.8</v>
      </c>
      <c r="AC31" s="50">
        <v>232.8066</v>
      </c>
      <c r="AD31" s="23">
        <v>281.41559999999998</v>
      </c>
      <c r="AE31" s="23">
        <v>273.03100000000001</v>
      </c>
      <c r="AF31" s="38">
        <v>253.7192</v>
      </c>
      <c r="AG31" s="38">
        <v>281.39999999999998</v>
      </c>
      <c r="AH31" s="38">
        <v>266.6902</v>
      </c>
    </row>
    <row r="32" spans="1:34">
      <c r="A32" s="72" t="s">
        <v>86</v>
      </c>
      <c r="B32" s="41" t="s">
        <v>10</v>
      </c>
      <c r="C32" s="41" t="s">
        <v>10</v>
      </c>
      <c r="D32" s="41" t="s">
        <v>10</v>
      </c>
      <c r="E32" s="41" t="s">
        <v>10</v>
      </c>
      <c r="F32" s="41" t="s">
        <v>10</v>
      </c>
      <c r="G32" s="41" t="s">
        <v>10</v>
      </c>
      <c r="H32" s="41" t="s">
        <v>10</v>
      </c>
      <c r="I32" s="41" t="s">
        <v>10</v>
      </c>
      <c r="J32" s="41" t="s">
        <v>10</v>
      </c>
      <c r="K32" s="41" t="s">
        <v>10</v>
      </c>
      <c r="L32" s="41" t="s">
        <v>10</v>
      </c>
      <c r="M32" s="41" t="s">
        <v>10</v>
      </c>
      <c r="N32" s="41" t="s">
        <v>10</v>
      </c>
      <c r="O32" s="41" t="s">
        <v>10</v>
      </c>
      <c r="P32" s="41" t="s">
        <v>10</v>
      </c>
      <c r="Q32" s="41" t="s">
        <v>10</v>
      </c>
      <c r="R32" s="41" t="s">
        <v>10</v>
      </c>
      <c r="S32" s="41" t="s">
        <v>10</v>
      </c>
      <c r="T32" s="41" t="s">
        <v>10</v>
      </c>
      <c r="U32" s="41" t="s">
        <v>10</v>
      </c>
      <c r="V32" s="41" t="s">
        <v>10</v>
      </c>
      <c r="W32" s="41" t="s">
        <v>10</v>
      </c>
      <c r="X32" s="41" t="s">
        <v>10</v>
      </c>
      <c r="Y32" s="41" t="s">
        <v>10</v>
      </c>
      <c r="Z32" s="41" t="s">
        <v>10</v>
      </c>
      <c r="AA32" s="41" t="s">
        <v>10</v>
      </c>
      <c r="AB32" s="41" t="s">
        <v>10</v>
      </c>
      <c r="AC32" s="41" t="s">
        <v>10</v>
      </c>
      <c r="AD32" s="41" t="s">
        <v>10</v>
      </c>
      <c r="AE32" s="41" t="s">
        <v>10</v>
      </c>
      <c r="AF32" s="41" t="s">
        <v>10</v>
      </c>
      <c r="AG32" s="41" t="s">
        <v>10</v>
      </c>
      <c r="AH32" s="38">
        <v>2.2485999999999997</v>
      </c>
    </row>
    <row r="33" spans="1:34">
      <c r="A33" s="39" t="s">
        <v>1</v>
      </c>
      <c r="B33" s="41" t="s">
        <v>10</v>
      </c>
      <c r="C33" s="41" t="s">
        <v>10</v>
      </c>
      <c r="D33" s="41" t="s">
        <v>10</v>
      </c>
      <c r="E33" s="41" t="s">
        <v>10</v>
      </c>
      <c r="F33" s="41" t="s">
        <v>10</v>
      </c>
      <c r="G33" s="41" t="s">
        <v>10</v>
      </c>
      <c r="H33" s="41" t="s">
        <v>10</v>
      </c>
      <c r="I33" s="41" t="s">
        <v>10</v>
      </c>
      <c r="J33" s="41" t="s">
        <v>10</v>
      </c>
      <c r="K33" s="41" t="s">
        <v>10</v>
      </c>
      <c r="L33" s="41" t="s">
        <v>10</v>
      </c>
      <c r="M33" s="41" t="s">
        <v>10</v>
      </c>
      <c r="N33" s="41" t="s">
        <v>10</v>
      </c>
      <c r="O33" s="44" t="s">
        <v>10</v>
      </c>
      <c r="P33" s="44" t="s">
        <v>10</v>
      </c>
      <c r="Q33" s="44" t="s">
        <v>10</v>
      </c>
      <c r="R33" s="44" t="s">
        <v>10</v>
      </c>
      <c r="S33" s="44" t="s">
        <v>10</v>
      </c>
      <c r="T33" s="44" t="s">
        <v>10</v>
      </c>
      <c r="U33" s="44" t="s">
        <v>10</v>
      </c>
      <c r="V33" s="44" t="s">
        <v>10</v>
      </c>
      <c r="W33" s="44" t="s">
        <v>10</v>
      </c>
      <c r="X33" s="44" t="s">
        <v>10</v>
      </c>
      <c r="Y33" s="44" t="s">
        <v>10</v>
      </c>
      <c r="Z33" s="44" t="s">
        <v>10</v>
      </c>
      <c r="AA33" s="44" t="s">
        <v>10</v>
      </c>
      <c r="AB33" s="44" t="s">
        <v>10</v>
      </c>
      <c r="AC33" s="44" t="s">
        <v>10</v>
      </c>
      <c r="AD33" s="44" t="s">
        <v>10</v>
      </c>
      <c r="AE33" s="44" t="s">
        <v>10</v>
      </c>
      <c r="AF33" s="40">
        <v>7.5866999999999996</v>
      </c>
      <c r="AG33" s="40">
        <v>13.944600000000001</v>
      </c>
      <c r="AH33" s="38">
        <v>14.3201</v>
      </c>
    </row>
    <row r="34" spans="1:34">
      <c r="A34" s="39" t="s">
        <v>2</v>
      </c>
      <c r="B34" s="41" t="s">
        <v>10</v>
      </c>
      <c r="C34" s="41" t="s">
        <v>10</v>
      </c>
      <c r="D34" s="41" t="s">
        <v>10</v>
      </c>
      <c r="E34" s="41" t="s">
        <v>10</v>
      </c>
      <c r="F34" s="41" t="s">
        <v>10</v>
      </c>
      <c r="G34" s="41" t="s">
        <v>10</v>
      </c>
      <c r="H34" s="41" t="s">
        <v>10</v>
      </c>
      <c r="I34" s="41" t="s">
        <v>10</v>
      </c>
      <c r="J34" s="41" t="s">
        <v>10</v>
      </c>
      <c r="K34" s="41" t="s">
        <v>10</v>
      </c>
      <c r="L34" s="41" t="s">
        <v>10</v>
      </c>
      <c r="M34" s="41" t="s">
        <v>10</v>
      </c>
      <c r="N34" s="41" t="s">
        <v>10</v>
      </c>
      <c r="O34" s="44" t="s">
        <v>10</v>
      </c>
      <c r="P34" s="44" t="s">
        <v>10</v>
      </c>
      <c r="Q34" s="44" t="s">
        <v>10</v>
      </c>
      <c r="R34" s="44" t="s">
        <v>10</v>
      </c>
      <c r="S34" s="44" t="s">
        <v>10</v>
      </c>
      <c r="T34" s="44" t="s">
        <v>10</v>
      </c>
      <c r="U34" s="44" t="s">
        <v>10</v>
      </c>
      <c r="V34" s="44" t="s">
        <v>10</v>
      </c>
      <c r="W34" s="44" t="s">
        <v>10</v>
      </c>
      <c r="X34" s="44" t="s">
        <v>10</v>
      </c>
      <c r="Y34" s="44" t="s">
        <v>10</v>
      </c>
      <c r="Z34" s="44" t="s">
        <v>10</v>
      </c>
      <c r="AA34" s="44" t="s">
        <v>10</v>
      </c>
      <c r="AB34" s="44" t="s">
        <v>10</v>
      </c>
      <c r="AC34" s="44" t="s">
        <v>10</v>
      </c>
      <c r="AD34" s="44" t="s">
        <v>10</v>
      </c>
      <c r="AE34" s="44" t="s">
        <v>10</v>
      </c>
      <c r="AF34" s="40" t="s">
        <v>15</v>
      </c>
      <c r="AG34" s="40">
        <v>17.796700000000001</v>
      </c>
      <c r="AH34" s="38">
        <v>12.546200000000001</v>
      </c>
    </row>
    <row r="35" spans="1:34">
      <c r="A35" s="39" t="s">
        <v>3</v>
      </c>
      <c r="B35" s="41" t="s">
        <v>10</v>
      </c>
      <c r="C35" s="41" t="s">
        <v>10</v>
      </c>
      <c r="D35" s="41" t="s">
        <v>10</v>
      </c>
      <c r="E35" s="41" t="s">
        <v>10</v>
      </c>
      <c r="F35" s="41" t="s">
        <v>10</v>
      </c>
      <c r="G35" s="41" t="s">
        <v>10</v>
      </c>
      <c r="H35" s="41" t="s">
        <v>10</v>
      </c>
      <c r="I35" s="41" t="s">
        <v>10</v>
      </c>
      <c r="J35" s="41" t="s">
        <v>10</v>
      </c>
      <c r="K35" s="41" t="s">
        <v>10</v>
      </c>
      <c r="L35" s="41" t="s">
        <v>10</v>
      </c>
      <c r="M35" s="41" t="s">
        <v>10</v>
      </c>
      <c r="N35" s="41" t="s">
        <v>10</v>
      </c>
      <c r="O35" s="41" t="s">
        <v>61</v>
      </c>
      <c r="P35" s="41" t="s">
        <v>19</v>
      </c>
      <c r="Q35" s="41" t="s">
        <v>65</v>
      </c>
      <c r="R35" s="55" t="s">
        <v>66</v>
      </c>
      <c r="S35" s="55">
        <v>53.7</v>
      </c>
      <c r="T35" s="52">
        <v>54.88</v>
      </c>
      <c r="U35" s="56">
        <v>58</v>
      </c>
      <c r="V35" s="52">
        <v>66.3</v>
      </c>
      <c r="W35" s="52">
        <v>68.099999999999994</v>
      </c>
      <c r="X35" s="52">
        <v>68.2</v>
      </c>
      <c r="Y35" s="52">
        <v>68.7</v>
      </c>
      <c r="Z35" s="52">
        <v>69.022999999999996</v>
      </c>
      <c r="AA35" s="52">
        <v>68.599999999999994</v>
      </c>
      <c r="AB35" s="52">
        <v>70.099999999999994</v>
      </c>
      <c r="AC35" s="52">
        <v>78.324299999999994</v>
      </c>
      <c r="AD35" s="54" t="s">
        <v>21</v>
      </c>
      <c r="AE35" s="54">
        <v>114.2332</v>
      </c>
      <c r="AF35" s="40">
        <v>83.147199999999998</v>
      </c>
      <c r="AG35" s="40">
        <v>92.4208</v>
      </c>
      <c r="AH35" s="38">
        <v>80.389300000000006</v>
      </c>
    </row>
    <row r="36" spans="1:34">
      <c r="A36" s="39" t="s">
        <v>4</v>
      </c>
      <c r="B36" s="41" t="s">
        <v>10</v>
      </c>
      <c r="C36" s="41" t="s">
        <v>10</v>
      </c>
      <c r="D36" s="41" t="s">
        <v>10</v>
      </c>
      <c r="E36" s="41" t="s">
        <v>10</v>
      </c>
      <c r="F36" s="41" t="s">
        <v>10</v>
      </c>
      <c r="G36" s="41" t="s">
        <v>10</v>
      </c>
      <c r="H36" s="41" t="s">
        <v>10</v>
      </c>
      <c r="I36" s="41" t="s">
        <v>10</v>
      </c>
      <c r="J36" s="41" t="s">
        <v>10</v>
      </c>
      <c r="K36" s="41" t="s">
        <v>10</v>
      </c>
      <c r="L36" s="41" t="s">
        <v>10</v>
      </c>
      <c r="M36" s="41" t="s">
        <v>10</v>
      </c>
      <c r="N36" s="41" t="s">
        <v>10</v>
      </c>
      <c r="O36" s="44" t="s">
        <v>10</v>
      </c>
      <c r="P36" s="44" t="s">
        <v>10</v>
      </c>
      <c r="Q36" s="44" t="s">
        <v>10</v>
      </c>
      <c r="R36" s="44" t="s">
        <v>10</v>
      </c>
      <c r="S36" s="44" t="s">
        <v>10</v>
      </c>
      <c r="T36" s="44" t="s">
        <v>10</v>
      </c>
      <c r="U36" s="44" t="s">
        <v>10</v>
      </c>
      <c r="V36" s="44" t="s">
        <v>10</v>
      </c>
      <c r="W36" s="44" t="s">
        <v>10</v>
      </c>
      <c r="X36" s="44" t="s">
        <v>10</v>
      </c>
      <c r="Y36" s="44" t="s">
        <v>10</v>
      </c>
      <c r="Z36" s="44" t="s">
        <v>10</v>
      </c>
      <c r="AA36" s="44" t="s">
        <v>10</v>
      </c>
      <c r="AB36" s="44" t="s">
        <v>10</v>
      </c>
      <c r="AC36" s="44" t="s">
        <v>10</v>
      </c>
      <c r="AD36" s="44" t="s">
        <v>10</v>
      </c>
      <c r="AE36" s="44" t="s">
        <v>10</v>
      </c>
      <c r="AF36" s="40">
        <v>29.272099999999998</v>
      </c>
      <c r="AG36" s="40">
        <v>27.9724</v>
      </c>
      <c r="AH36" s="38">
        <v>23.625599999999999</v>
      </c>
    </row>
    <row r="37" spans="1:34">
      <c r="A37" s="39" t="s">
        <v>5</v>
      </c>
      <c r="B37" s="41" t="s">
        <v>10</v>
      </c>
      <c r="C37" s="41" t="s">
        <v>10</v>
      </c>
      <c r="D37" s="41" t="s">
        <v>10</v>
      </c>
      <c r="E37" s="41" t="s">
        <v>10</v>
      </c>
      <c r="F37" s="41" t="s">
        <v>10</v>
      </c>
      <c r="G37" s="41" t="s">
        <v>10</v>
      </c>
      <c r="H37" s="41" t="s">
        <v>10</v>
      </c>
      <c r="I37" s="41" t="s">
        <v>10</v>
      </c>
      <c r="J37" s="41" t="s">
        <v>10</v>
      </c>
      <c r="K37" s="41" t="s">
        <v>10</v>
      </c>
      <c r="L37" s="41" t="s">
        <v>10</v>
      </c>
      <c r="M37" s="41" t="s">
        <v>10</v>
      </c>
      <c r="N37" s="41" t="s">
        <v>10</v>
      </c>
      <c r="O37" s="44" t="s">
        <v>10</v>
      </c>
      <c r="P37" s="44" t="s">
        <v>10</v>
      </c>
      <c r="Q37" s="44" t="s">
        <v>10</v>
      </c>
      <c r="R37" s="44" t="s">
        <v>10</v>
      </c>
      <c r="S37" s="44" t="s">
        <v>10</v>
      </c>
      <c r="T37" s="44" t="s">
        <v>10</v>
      </c>
      <c r="U37" s="44" t="s">
        <v>10</v>
      </c>
      <c r="V37" s="44" t="s">
        <v>10</v>
      </c>
      <c r="W37" s="44" t="s">
        <v>10</v>
      </c>
      <c r="X37" s="44" t="s">
        <v>10</v>
      </c>
      <c r="Y37" s="44" t="s">
        <v>10</v>
      </c>
      <c r="Z37" s="44" t="s">
        <v>10</v>
      </c>
      <c r="AA37" s="44" t="s">
        <v>10</v>
      </c>
      <c r="AB37" s="44" t="s">
        <v>10</v>
      </c>
      <c r="AC37" s="44" t="s">
        <v>10</v>
      </c>
      <c r="AD37" s="44" t="s">
        <v>10</v>
      </c>
      <c r="AE37" s="44" t="s">
        <v>10</v>
      </c>
      <c r="AF37" s="41" t="s">
        <v>15</v>
      </c>
      <c r="AG37" s="40">
        <v>15.21</v>
      </c>
      <c r="AH37" s="38">
        <v>15.4451</v>
      </c>
    </row>
    <row r="38" spans="1:34">
      <c r="A38" s="72" t="s">
        <v>87</v>
      </c>
      <c r="B38" s="41" t="s">
        <v>10</v>
      </c>
      <c r="C38" s="41" t="s">
        <v>10</v>
      </c>
      <c r="D38" s="41" t="s">
        <v>10</v>
      </c>
      <c r="E38" s="41" t="s">
        <v>10</v>
      </c>
      <c r="F38" s="41" t="s">
        <v>10</v>
      </c>
      <c r="G38" s="41" t="s">
        <v>10</v>
      </c>
      <c r="H38" s="41" t="s">
        <v>10</v>
      </c>
      <c r="I38" s="41" t="s">
        <v>10</v>
      </c>
      <c r="J38" s="41" t="s">
        <v>10</v>
      </c>
      <c r="K38" s="41" t="s">
        <v>10</v>
      </c>
      <c r="L38" s="41" t="s">
        <v>10</v>
      </c>
      <c r="M38" s="41" t="s">
        <v>10</v>
      </c>
      <c r="N38" s="41" t="s">
        <v>10</v>
      </c>
      <c r="O38" s="41" t="s">
        <v>10</v>
      </c>
      <c r="P38" s="41" t="s">
        <v>10</v>
      </c>
      <c r="Q38" s="41" t="s">
        <v>10</v>
      </c>
      <c r="R38" s="41" t="s">
        <v>10</v>
      </c>
      <c r="S38" s="41" t="s">
        <v>10</v>
      </c>
      <c r="T38" s="41" t="s">
        <v>10</v>
      </c>
      <c r="U38" s="41" t="s">
        <v>10</v>
      </c>
      <c r="V38" s="41" t="s">
        <v>10</v>
      </c>
      <c r="W38" s="41" t="s">
        <v>10</v>
      </c>
      <c r="X38" s="41" t="s">
        <v>10</v>
      </c>
      <c r="Y38" s="41" t="s">
        <v>10</v>
      </c>
      <c r="Z38" s="41" t="s">
        <v>10</v>
      </c>
      <c r="AA38" s="41" t="s">
        <v>10</v>
      </c>
      <c r="AB38" s="41" t="s">
        <v>10</v>
      </c>
      <c r="AC38" s="41" t="s">
        <v>10</v>
      </c>
      <c r="AD38" s="41" t="s">
        <v>10</v>
      </c>
      <c r="AE38" s="41" t="s">
        <v>10</v>
      </c>
      <c r="AF38" s="41" t="s">
        <v>10</v>
      </c>
      <c r="AG38" s="41" t="s">
        <v>10</v>
      </c>
      <c r="AH38" s="38">
        <v>5.5541</v>
      </c>
    </row>
    <row r="39" spans="1:34">
      <c r="A39" s="39" t="s">
        <v>6</v>
      </c>
      <c r="B39" s="41" t="s">
        <v>10</v>
      </c>
      <c r="C39" s="41" t="s">
        <v>10</v>
      </c>
      <c r="D39" s="41" t="s">
        <v>10</v>
      </c>
      <c r="E39" s="41" t="s">
        <v>10</v>
      </c>
      <c r="F39" s="41" t="s">
        <v>10</v>
      </c>
      <c r="G39" s="41" t="s">
        <v>10</v>
      </c>
      <c r="H39" s="41" t="s">
        <v>10</v>
      </c>
      <c r="I39" s="41" t="s">
        <v>10</v>
      </c>
      <c r="J39" s="41" t="s">
        <v>10</v>
      </c>
      <c r="K39" s="41" t="s">
        <v>10</v>
      </c>
      <c r="L39" s="41" t="s">
        <v>10</v>
      </c>
      <c r="M39" s="41" t="s">
        <v>10</v>
      </c>
      <c r="N39" s="41" t="s">
        <v>10</v>
      </c>
      <c r="O39" s="44" t="s">
        <v>10</v>
      </c>
      <c r="P39" s="44" t="s">
        <v>10</v>
      </c>
      <c r="Q39" s="44" t="s">
        <v>10</v>
      </c>
      <c r="R39" s="44" t="s">
        <v>10</v>
      </c>
      <c r="S39" s="44" t="s">
        <v>10</v>
      </c>
      <c r="T39" s="44" t="s">
        <v>10</v>
      </c>
      <c r="U39" s="44" t="s">
        <v>10</v>
      </c>
      <c r="V39" s="44" t="s">
        <v>10</v>
      </c>
      <c r="W39" s="44" t="s">
        <v>10</v>
      </c>
      <c r="X39" s="44" t="s">
        <v>10</v>
      </c>
      <c r="Y39" s="44" t="s">
        <v>10</v>
      </c>
      <c r="Z39" s="44" t="s">
        <v>10</v>
      </c>
      <c r="AA39" s="44" t="s">
        <v>10</v>
      </c>
      <c r="AB39" s="44" t="s">
        <v>10</v>
      </c>
      <c r="AC39" s="44" t="s">
        <v>10</v>
      </c>
      <c r="AD39" s="44" t="s">
        <v>10</v>
      </c>
      <c r="AE39" s="44" t="s">
        <v>10</v>
      </c>
      <c r="AF39" s="41" t="s">
        <v>15</v>
      </c>
      <c r="AG39" s="40">
        <v>21.078099999999999</v>
      </c>
      <c r="AH39" s="38">
        <v>10.023899999999999</v>
      </c>
    </row>
    <row r="40" spans="1:34">
      <c r="A40" s="39" t="s">
        <v>7</v>
      </c>
      <c r="B40" s="41" t="s">
        <v>10</v>
      </c>
      <c r="C40" s="41" t="s">
        <v>10</v>
      </c>
      <c r="D40" s="41" t="s">
        <v>10</v>
      </c>
      <c r="E40" s="41" t="s">
        <v>10</v>
      </c>
      <c r="F40" s="41" t="s">
        <v>10</v>
      </c>
      <c r="G40" s="41" t="s">
        <v>10</v>
      </c>
      <c r="H40" s="41" t="s">
        <v>10</v>
      </c>
      <c r="I40" s="41" t="s">
        <v>10</v>
      </c>
      <c r="J40" s="41" t="s">
        <v>10</v>
      </c>
      <c r="K40" s="41" t="s">
        <v>10</v>
      </c>
      <c r="L40" s="41" t="s">
        <v>10</v>
      </c>
      <c r="M40" s="41" t="s">
        <v>10</v>
      </c>
      <c r="N40" s="41" t="s">
        <v>10</v>
      </c>
      <c r="O40" s="44" t="s">
        <v>10</v>
      </c>
      <c r="P40" s="44" t="s">
        <v>10</v>
      </c>
      <c r="Q40" s="44" t="s">
        <v>10</v>
      </c>
      <c r="R40" s="44" t="s">
        <v>10</v>
      </c>
      <c r="S40" s="44" t="s">
        <v>10</v>
      </c>
      <c r="T40" s="44" t="s">
        <v>10</v>
      </c>
      <c r="U40" s="44" t="s">
        <v>10</v>
      </c>
      <c r="V40" s="44" t="s">
        <v>10</v>
      </c>
      <c r="W40" s="44" t="s">
        <v>10</v>
      </c>
      <c r="X40" s="44" t="s">
        <v>10</v>
      </c>
      <c r="Y40" s="44" t="s">
        <v>10</v>
      </c>
      <c r="Z40" s="44" t="s">
        <v>10</v>
      </c>
      <c r="AA40" s="44" t="s">
        <v>10</v>
      </c>
      <c r="AB40" s="44" t="s">
        <v>10</v>
      </c>
      <c r="AC40" s="44" t="s">
        <v>10</v>
      </c>
      <c r="AD40" s="44" t="s">
        <v>10</v>
      </c>
      <c r="AE40" s="44" t="s">
        <v>10</v>
      </c>
      <c r="AF40" s="41" t="s">
        <v>15</v>
      </c>
      <c r="AG40" s="40">
        <v>12.641</v>
      </c>
      <c r="AH40" s="38">
        <v>11.324200000000001</v>
      </c>
    </row>
    <row r="41" spans="1:34">
      <c r="A41" s="39" t="s">
        <v>8</v>
      </c>
      <c r="B41" s="41" t="s">
        <v>10</v>
      </c>
      <c r="C41" s="41" t="s">
        <v>10</v>
      </c>
      <c r="D41" s="41" t="s">
        <v>10</v>
      </c>
      <c r="E41" s="41" t="s">
        <v>10</v>
      </c>
      <c r="F41" s="41" t="s">
        <v>10</v>
      </c>
      <c r="G41" s="41" t="s">
        <v>10</v>
      </c>
      <c r="H41" s="41" t="s">
        <v>10</v>
      </c>
      <c r="I41" s="41" t="s">
        <v>10</v>
      </c>
      <c r="J41" s="41" t="s">
        <v>10</v>
      </c>
      <c r="K41" s="41" t="s">
        <v>10</v>
      </c>
      <c r="L41" s="41" t="s">
        <v>10</v>
      </c>
      <c r="M41" s="41" t="s">
        <v>10</v>
      </c>
      <c r="N41" s="41" t="s">
        <v>10</v>
      </c>
      <c r="O41" s="44" t="s">
        <v>10</v>
      </c>
      <c r="P41" s="44" t="s">
        <v>10</v>
      </c>
      <c r="Q41" s="44" t="s">
        <v>10</v>
      </c>
      <c r="R41" s="44" t="s">
        <v>10</v>
      </c>
      <c r="S41" s="44" t="s">
        <v>10</v>
      </c>
      <c r="T41" s="44" t="s">
        <v>10</v>
      </c>
      <c r="U41" s="44" t="s">
        <v>10</v>
      </c>
      <c r="V41" s="44" t="s">
        <v>10</v>
      </c>
      <c r="W41" s="44" t="s">
        <v>10</v>
      </c>
      <c r="X41" s="44" t="s">
        <v>10</v>
      </c>
      <c r="Y41" s="44" t="s">
        <v>10</v>
      </c>
      <c r="Z41" s="44" t="s">
        <v>10</v>
      </c>
      <c r="AA41" s="44" t="s">
        <v>10</v>
      </c>
      <c r="AB41" s="44" t="s">
        <v>10</v>
      </c>
      <c r="AC41" s="44" t="s">
        <v>10</v>
      </c>
      <c r="AD41" s="44" t="s">
        <v>10</v>
      </c>
      <c r="AE41" s="44" t="s">
        <v>10</v>
      </c>
      <c r="AF41" s="41" t="s">
        <v>15</v>
      </c>
      <c r="AG41" s="40">
        <v>9.8840000000000003</v>
      </c>
      <c r="AH41" s="38">
        <v>9.9878</v>
      </c>
    </row>
    <row r="42" spans="1:34">
      <c r="A42" s="39" t="s">
        <v>9</v>
      </c>
      <c r="B42" s="41" t="s">
        <v>10</v>
      </c>
      <c r="C42" s="41" t="s">
        <v>10</v>
      </c>
      <c r="D42" s="41" t="s">
        <v>10</v>
      </c>
      <c r="E42" s="41" t="s">
        <v>10</v>
      </c>
      <c r="F42" s="41" t="s">
        <v>10</v>
      </c>
      <c r="G42" s="41" t="s">
        <v>10</v>
      </c>
      <c r="H42" s="41" t="s">
        <v>10</v>
      </c>
      <c r="I42" s="41" t="s">
        <v>10</v>
      </c>
      <c r="J42" s="41" t="s">
        <v>10</v>
      </c>
      <c r="K42" s="41" t="s">
        <v>10</v>
      </c>
      <c r="L42" s="41" t="s">
        <v>10</v>
      </c>
      <c r="M42" s="41" t="s">
        <v>10</v>
      </c>
      <c r="N42" s="41" t="s">
        <v>10</v>
      </c>
      <c r="O42" s="44" t="s">
        <v>10</v>
      </c>
      <c r="P42" s="44" t="s">
        <v>10</v>
      </c>
      <c r="Q42" s="44" t="s">
        <v>10</v>
      </c>
      <c r="R42" s="44" t="s">
        <v>10</v>
      </c>
      <c r="S42" s="44" t="s">
        <v>10</v>
      </c>
      <c r="T42" s="44" t="s">
        <v>10</v>
      </c>
      <c r="U42" s="44" t="s">
        <v>10</v>
      </c>
      <c r="V42" s="44" t="s">
        <v>10</v>
      </c>
      <c r="W42" s="44" t="s">
        <v>10</v>
      </c>
      <c r="X42" s="44" t="s">
        <v>10</v>
      </c>
      <c r="Y42" s="44" t="s">
        <v>10</v>
      </c>
      <c r="Z42" s="44" t="s">
        <v>10</v>
      </c>
      <c r="AA42" s="44" t="s">
        <v>10</v>
      </c>
      <c r="AB42" s="44" t="s">
        <v>10</v>
      </c>
      <c r="AC42" s="44" t="s">
        <v>10</v>
      </c>
      <c r="AD42" s="44" t="s">
        <v>10</v>
      </c>
      <c r="AE42" s="44" t="s">
        <v>10</v>
      </c>
      <c r="AF42" s="40">
        <v>18.843499999999999</v>
      </c>
      <c r="AG42" s="40">
        <v>20.6447</v>
      </c>
      <c r="AH42" s="38">
        <v>20.398900000000001</v>
      </c>
    </row>
    <row r="43" spans="1:34">
      <c r="A43" s="39" t="s">
        <v>11</v>
      </c>
      <c r="B43" s="41" t="s">
        <v>10</v>
      </c>
      <c r="C43" s="41" t="s">
        <v>10</v>
      </c>
      <c r="D43" s="41" t="s">
        <v>10</v>
      </c>
      <c r="E43" s="41" t="s">
        <v>10</v>
      </c>
      <c r="F43" s="41" t="s">
        <v>10</v>
      </c>
      <c r="G43" s="41" t="s">
        <v>10</v>
      </c>
      <c r="H43" s="41" t="s">
        <v>10</v>
      </c>
      <c r="I43" s="41" t="s">
        <v>10</v>
      </c>
      <c r="J43" s="41" t="s">
        <v>10</v>
      </c>
      <c r="K43" s="41" t="s">
        <v>10</v>
      </c>
      <c r="L43" s="41" t="s">
        <v>10</v>
      </c>
      <c r="M43" s="41" t="s">
        <v>10</v>
      </c>
      <c r="N43" s="41" t="s">
        <v>10</v>
      </c>
      <c r="O43" s="41" t="s">
        <v>67</v>
      </c>
      <c r="P43" s="41" t="s">
        <v>28</v>
      </c>
      <c r="Q43" s="41" t="s">
        <v>25</v>
      </c>
      <c r="R43" s="55" t="s">
        <v>68</v>
      </c>
      <c r="S43" s="55" t="s">
        <v>69</v>
      </c>
      <c r="T43" s="52">
        <v>15.946999999999999</v>
      </c>
      <c r="U43" s="56">
        <v>16.899999999999999</v>
      </c>
      <c r="V43" s="52">
        <v>20.149999999999999</v>
      </c>
      <c r="W43" s="52">
        <v>26.3</v>
      </c>
      <c r="X43" s="52">
        <v>25.7</v>
      </c>
      <c r="Y43" s="52">
        <v>32.5</v>
      </c>
      <c r="Z43" s="52">
        <v>35.39</v>
      </c>
      <c r="AA43" s="53">
        <v>33.6</v>
      </c>
      <c r="AB43" s="53" t="s">
        <v>21</v>
      </c>
      <c r="AC43" s="53">
        <v>43.468400000000003</v>
      </c>
      <c r="AD43" s="54" t="s">
        <v>21</v>
      </c>
      <c r="AE43" s="54" t="s">
        <v>21</v>
      </c>
      <c r="AF43" s="41" t="s">
        <v>15</v>
      </c>
      <c r="AG43" s="40">
        <v>11.048999999999999</v>
      </c>
      <c r="AH43" s="38">
        <v>11.051</v>
      </c>
    </row>
    <row r="44" spans="1:34">
      <c r="A44" s="45" t="s">
        <v>12</v>
      </c>
      <c r="B44" s="41" t="s">
        <v>10</v>
      </c>
      <c r="C44" s="41" t="s">
        <v>10</v>
      </c>
      <c r="D44" s="41" t="s">
        <v>10</v>
      </c>
      <c r="E44" s="41" t="s">
        <v>10</v>
      </c>
      <c r="F44" s="41" t="s">
        <v>10</v>
      </c>
      <c r="G44" s="41" t="s">
        <v>10</v>
      </c>
      <c r="H44" s="41" t="s">
        <v>10</v>
      </c>
      <c r="I44" s="41" t="s">
        <v>10</v>
      </c>
      <c r="J44" s="41" t="s">
        <v>10</v>
      </c>
      <c r="K44" s="41" t="s">
        <v>10</v>
      </c>
      <c r="L44" s="41" t="s">
        <v>10</v>
      </c>
      <c r="M44" s="41" t="s">
        <v>10</v>
      </c>
      <c r="N44" s="41" t="s">
        <v>10</v>
      </c>
      <c r="O44" s="44" t="s">
        <v>10</v>
      </c>
      <c r="P44" s="44" t="s">
        <v>10</v>
      </c>
      <c r="Q44" s="44" t="s">
        <v>10</v>
      </c>
      <c r="R44" s="44" t="s">
        <v>10</v>
      </c>
      <c r="S44" s="44" t="s">
        <v>10</v>
      </c>
      <c r="T44" s="44" t="s">
        <v>10</v>
      </c>
      <c r="U44" s="44" t="s">
        <v>10</v>
      </c>
      <c r="V44" s="44" t="s">
        <v>10</v>
      </c>
      <c r="W44" s="44" t="s">
        <v>10</v>
      </c>
      <c r="X44" s="44" t="s">
        <v>10</v>
      </c>
      <c r="Y44" s="44" t="s">
        <v>10</v>
      </c>
      <c r="Z44" s="44" t="s">
        <v>10</v>
      </c>
      <c r="AA44" s="44" t="s">
        <v>10</v>
      </c>
      <c r="AB44" s="44" t="s">
        <v>10</v>
      </c>
      <c r="AC44" s="44" t="s">
        <v>10</v>
      </c>
      <c r="AD44" s="44" t="s">
        <v>10</v>
      </c>
      <c r="AE44" s="44" t="s">
        <v>10</v>
      </c>
      <c r="AF44" s="41" t="s">
        <v>15</v>
      </c>
      <c r="AG44" s="40">
        <v>11.025</v>
      </c>
      <c r="AH44" s="38">
        <v>11.06</v>
      </c>
    </row>
    <row r="45" spans="1:34">
      <c r="A45" s="45" t="s">
        <v>13</v>
      </c>
      <c r="B45" s="41" t="s">
        <v>10</v>
      </c>
      <c r="C45" s="41" t="s">
        <v>10</v>
      </c>
      <c r="D45" s="41" t="s">
        <v>10</v>
      </c>
      <c r="E45" s="41" t="s">
        <v>10</v>
      </c>
      <c r="F45" s="41" t="s">
        <v>10</v>
      </c>
      <c r="G45" s="41" t="s">
        <v>10</v>
      </c>
      <c r="H45" s="41" t="s">
        <v>10</v>
      </c>
      <c r="I45" s="41" t="s">
        <v>10</v>
      </c>
      <c r="J45" s="41" t="s">
        <v>10</v>
      </c>
      <c r="K45" s="41" t="s">
        <v>10</v>
      </c>
      <c r="L45" s="41" t="s">
        <v>10</v>
      </c>
      <c r="M45" s="41" t="s">
        <v>10</v>
      </c>
      <c r="N45" s="41" t="s">
        <v>10</v>
      </c>
      <c r="O45" s="44" t="s">
        <v>10</v>
      </c>
      <c r="P45" s="44" t="s">
        <v>10</v>
      </c>
      <c r="Q45" s="44" t="s">
        <v>10</v>
      </c>
      <c r="R45" s="44" t="s">
        <v>10</v>
      </c>
      <c r="S45" s="44" t="s">
        <v>10</v>
      </c>
      <c r="T45" s="44" t="s">
        <v>10</v>
      </c>
      <c r="U45" s="44" t="s">
        <v>10</v>
      </c>
      <c r="V45" s="44" t="s">
        <v>10</v>
      </c>
      <c r="W45" s="44" t="s">
        <v>10</v>
      </c>
      <c r="X45" s="44" t="s">
        <v>10</v>
      </c>
      <c r="Y45" s="44" t="s">
        <v>10</v>
      </c>
      <c r="Z45" s="44" t="s">
        <v>10</v>
      </c>
      <c r="AA45" s="44" t="s">
        <v>10</v>
      </c>
      <c r="AB45" s="44" t="s">
        <v>10</v>
      </c>
      <c r="AC45" s="44" t="s">
        <v>10</v>
      </c>
      <c r="AD45" s="44" t="s">
        <v>10</v>
      </c>
      <c r="AE45" s="44" t="s">
        <v>10</v>
      </c>
      <c r="AF45" s="40">
        <v>7.5188999999999995</v>
      </c>
      <c r="AG45" s="40">
        <v>20.462700000000002</v>
      </c>
      <c r="AH45" s="38">
        <v>21.259400000000003</v>
      </c>
    </row>
    <row r="46" spans="1:34">
      <c r="A46" s="73" t="s">
        <v>88</v>
      </c>
      <c r="B46" s="41" t="s">
        <v>10</v>
      </c>
      <c r="C46" s="41" t="s">
        <v>10</v>
      </c>
      <c r="D46" s="41" t="s">
        <v>10</v>
      </c>
      <c r="E46" s="41" t="s">
        <v>10</v>
      </c>
      <c r="F46" s="41" t="s">
        <v>10</v>
      </c>
      <c r="G46" s="41" t="s">
        <v>10</v>
      </c>
      <c r="H46" s="41" t="s">
        <v>10</v>
      </c>
      <c r="I46" s="41" t="s">
        <v>10</v>
      </c>
      <c r="J46" s="41" t="s">
        <v>10</v>
      </c>
      <c r="K46" s="41" t="s">
        <v>10</v>
      </c>
      <c r="L46" s="41" t="s">
        <v>10</v>
      </c>
      <c r="M46" s="41" t="s">
        <v>10</v>
      </c>
      <c r="N46" s="41" t="s">
        <v>10</v>
      </c>
      <c r="O46" s="41" t="s">
        <v>10</v>
      </c>
      <c r="P46" s="41" t="s">
        <v>10</v>
      </c>
      <c r="Q46" s="41" t="s">
        <v>10</v>
      </c>
      <c r="R46" s="41" t="s">
        <v>10</v>
      </c>
      <c r="S46" s="41" t="s">
        <v>10</v>
      </c>
      <c r="T46" s="41" t="s">
        <v>10</v>
      </c>
      <c r="U46" s="41" t="s">
        <v>10</v>
      </c>
      <c r="V46" s="41" t="s">
        <v>10</v>
      </c>
      <c r="W46" s="41" t="s">
        <v>10</v>
      </c>
      <c r="X46" s="41" t="s">
        <v>10</v>
      </c>
      <c r="Y46" s="41" t="s">
        <v>10</v>
      </c>
      <c r="Z46" s="41" t="s">
        <v>10</v>
      </c>
      <c r="AA46" s="41" t="s">
        <v>10</v>
      </c>
      <c r="AB46" s="41" t="s">
        <v>10</v>
      </c>
      <c r="AC46" s="41" t="s">
        <v>10</v>
      </c>
      <c r="AD46" s="41" t="s">
        <v>10</v>
      </c>
      <c r="AE46" s="41" t="s">
        <v>10</v>
      </c>
      <c r="AF46" s="41" t="s">
        <v>10</v>
      </c>
      <c r="AG46" s="41" t="s">
        <v>10</v>
      </c>
      <c r="AH46" s="38">
        <v>11.004899999999999</v>
      </c>
    </row>
    <row r="47" spans="1:34">
      <c r="A47" s="45" t="s">
        <v>14</v>
      </c>
      <c r="B47" s="41" t="s">
        <v>10</v>
      </c>
      <c r="C47" s="41" t="s">
        <v>10</v>
      </c>
      <c r="D47" s="41" t="s">
        <v>10</v>
      </c>
      <c r="E47" s="41" t="s">
        <v>10</v>
      </c>
      <c r="F47" s="41" t="s">
        <v>10</v>
      </c>
      <c r="G47" s="41" t="s">
        <v>10</v>
      </c>
      <c r="H47" s="41" t="s">
        <v>10</v>
      </c>
      <c r="I47" s="41" t="s">
        <v>10</v>
      </c>
      <c r="J47" s="41" t="s">
        <v>10</v>
      </c>
      <c r="K47" s="41" t="s">
        <v>10</v>
      </c>
      <c r="L47" s="41" t="s">
        <v>10</v>
      </c>
      <c r="M47" s="41" t="s">
        <v>10</v>
      </c>
      <c r="N47" s="41" t="s">
        <v>10</v>
      </c>
      <c r="O47" s="44" t="s">
        <v>10</v>
      </c>
      <c r="P47" s="44" t="s">
        <v>10</v>
      </c>
      <c r="Q47" s="44" t="s">
        <v>10</v>
      </c>
      <c r="R47" s="44" t="s">
        <v>10</v>
      </c>
      <c r="S47" s="44" t="s">
        <v>10</v>
      </c>
      <c r="T47" s="44" t="s">
        <v>10</v>
      </c>
      <c r="U47" s="44" t="s">
        <v>10</v>
      </c>
      <c r="V47" s="44" t="s">
        <v>10</v>
      </c>
      <c r="W47" s="44" t="s">
        <v>10</v>
      </c>
      <c r="X47" s="44" t="s">
        <v>10</v>
      </c>
      <c r="Y47" s="44" t="s">
        <v>10</v>
      </c>
      <c r="Z47" s="44" t="s">
        <v>10</v>
      </c>
      <c r="AA47" s="44" t="s">
        <v>10</v>
      </c>
      <c r="AB47" s="44" t="s">
        <v>10</v>
      </c>
      <c r="AC47" s="44" t="s">
        <v>10</v>
      </c>
      <c r="AD47" s="44" t="s">
        <v>10</v>
      </c>
      <c r="AE47" s="44" t="s">
        <v>10</v>
      </c>
      <c r="AF47" s="40" t="s">
        <v>10</v>
      </c>
      <c r="AG47" s="40">
        <v>2.0127000000000002</v>
      </c>
      <c r="AH47" s="40" t="s">
        <v>10</v>
      </c>
    </row>
    <row r="48" spans="1:34">
      <c r="A48" s="42" t="s">
        <v>84</v>
      </c>
      <c r="B48" s="41" t="s">
        <v>10</v>
      </c>
      <c r="C48" s="41" t="s">
        <v>10</v>
      </c>
      <c r="D48" s="41" t="s">
        <v>10</v>
      </c>
      <c r="E48" s="41" t="s">
        <v>10</v>
      </c>
      <c r="F48" s="41" t="s">
        <v>10</v>
      </c>
      <c r="G48" s="41" t="s">
        <v>10</v>
      </c>
      <c r="H48" s="41" t="s">
        <v>10</v>
      </c>
      <c r="I48" s="41" t="s">
        <v>10</v>
      </c>
      <c r="J48" s="41" t="s">
        <v>10</v>
      </c>
      <c r="K48" s="41" t="s">
        <v>10</v>
      </c>
      <c r="L48" s="41" t="s">
        <v>10</v>
      </c>
      <c r="M48" s="41" t="s">
        <v>10</v>
      </c>
      <c r="N48" s="41" t="s">
        <v>10</v>
      </c>
      <c r="O48" s="44" t="s">
        <v>10</v>
      </c>
      <c r="P48" s="44" t="s">
        <v>10</v>
      </c>
      <c r="Q48" s="44" t="s">
        <v>10</v>
      </c>
      <c r="R48" s="44" t="s">
        <v>10</v>
      </c>
      <c r="S48" s="44" t="s">
        <v>10</v>
      </c>
      <c r="T48" s="44" t="s">
        <v>10</v>
      </c>
      <c r="U48" s="44" t="s">
        <v>10</v>
      </c>
      <c r="V48" s="44" t="s">
        <v>10</v>
      </c>
      <c r="W48" s="44" t="s">
        <v>10</v>
      </c>
      <c r="X48" s="44" t="s">
        <v>10</v>
      </c>
      <c r="Y48" s="44" t="s">
        <v>10</v>
      </c>
      <c r="Z48" s="44" t="s">
        <v>10</v>
      </c>
      <c r="AA48" s="44" t="s">
        <v>10</v>
      </c>
      <c r="AB48" s="44" t="s">
        <v>10</v>
      </c>
      <c r="AC48" s="44" t="s">
        <v>10</v>
      </c>
      <c r="AD48" s="44" t="s">
        <v>10</v>
      </c>
      <c r="AE48" s="44" t="s">
        <v>10</v>
      </c>
      <c r="AF48" s="41" t="s">
        <v>15</v>
      </c>
      <c r="AG48" s="40">
        <v>4.6399999999999997E-2</v>
      </c>
      <c r="AH48" s="40">
        <v>0.17899999999999999</v>
      </c>
    </row>
    <row r="49" spans="1:34">
      <c r="A49" s="42" t="s">
        <v>85</v>
      </c>
      <c r="B49" s="41" t="s">
        <v>10</v>
      </c>
      <c r="C49" s="41" t="s">
        <v>10</v>
      </c>
      <c r="D49" s="41" t="s">
        <v>10</v>
      </c>
      <c r="E49" s="41" t="s">
        <v>10</v>
      </c>
      <c r="F49" s="41" t="s">
        <v>10</v>
      </c>
      <c r="G49" s="41" t="s">
        <v>10</v>
      </c>
      <c r="H49" s="41" t="s">
        <v>10</v>
      </c>
      <c r="I49" s="41" t="s">
        <v>10</v>
      </c>
      <c r="J49" s="41" t="s">
        <v>10</v>
      </c>
      <c r="K49" s="41" t="s">
        <v>10</v>
      </c>
      <c r="L49" s="41" t="s">
        <v>10</v>
      </c>
      <c r="M49" s="41" t="s">
        <v>10</v>
      </c>
      <c r="N49" s="41" t="s">
        <v>10</v>
      </c>
      <c r="O49" s="44" t="s">
        <v>10</v>
      </c>
      <c r="P49" s="44" t="s">
        <v>10</v>
      </c>
      <c r="Q49" s="44" t="s">
        <v>10</v>
      </c>
      <c r="R49" s="44" t="s">
        <v>10</v>
      </c>
      <c r="S49" s="44" t="s">
        <v>10</v>
      </c>
      <c r="T49" s="44" t="s">
        <v>10</v>
      </c>
      <c r="U49" s="44" t="s">
        <v>10</v>
      </c>
      <c r="V49" s="44" t="s">
        <v>10</v>
      </c>
      <c r="W49" s="44" t="s">
        <v>10</v>
      </c>
      <c r="X49" s="44" t="s">
        <v>10</v>
      </c>
      <c r="Y49" s="44" t="s">
        <v>10</v>
      </c>
      <c r="Z49" s="44" t="s">
        <v>10</v>
      </c>
      <c r="AA49" s="44" t="s">
        <v>10</v>
      </c>
      <c r="AB49" s="44" t="s">
        <v>10</v>
      </c>
      <c r="AC49" s="44" t="s">
        <v>10</v>
      </c>
      <c r="AD49" s="44" t="s">
        <v>10</v>
      </c>
      <c r="AE49" s="44" t="s">
        <v>10</v>
      </c>
      <c r="AF49" s="41" t="s">
        <v>15</v>
      </c>
      <c r="AG49" s="40">
        <v>5.2130000000000001</v>
      </c>
      <c r="AH49" s="40">
        <v>6.2720000000000002</v>
      </c>
    </row>
    <row r="50" spans="1:34" ht="22.5">
      <c r="A50" s="43" t="s">
        <v>70</v>
      </c>
      <c r="B50" s="41" t="s">
        <v>10</v>
      </c>
      <c r="C50" s="41" t="s">
        <v>10</v>
      </c>
      <c r="D50" s="41" t="s">
        <v>10</v>
      </c>
      <c r="E50" s="41" t="s">
        <v>10</v>
      </c>
      <c r="F50" s="41" t="s">
        <v>10</v>
      </c>
      <c r="G50" s="41" t="s">
        <v>10</v>
      </c>
      <c r="H50" s="41" t="s">
        <v>10</v>
      </c>
      <c r="I50" s="41" t="s">
        <v>10</v>
      </c>
      <c r="J50" s="41" t="s">
        <v>10</v>
      </c>
      <c r="K50" s="41" t="s">
        <v>10</v>
      </c>
      <c r="L50" s="41" t="s">
        <v>10</v>
      </c>
      <c r="M50" s="41" t="s">
        <v>10</v>
      </c>
      <c r="N50" s="41" t="s">
        <v>10</v>
      </c>
      <c r="O50" s="41" t="s">
        <v>24</v>
      </c>
      <c r="P50" s="41" t="s">
        <v>71</v>
      </c>
      <c r="Q50" s="41" t="s">
        <v>72</v>
      </c>
      <c r="R50" s="55" t="s">
        <v>73</v>
      </c>
      <c r="S50" s="55">
        <v>125.1</v>
      </c>
      <c r="T50" s="52">
        <v>124.99</v>
      </c>
      <c r="U50" s="56">
        <v>88</v>
      </c>
      <c r="V50" s="52">
        <v>107.5</v>
      </c>
      <c r="W50" s="52">
        <v>119.7</v>
      </c>
      <c r="X50" s="52">
        <v>119.3</v>
      </c>
      <c r="Y50" s="52">
        <v>124.6</v>
      </c>
      <c r="Z50" s="52">
        <v>120.605</v>
      </c>
      <c r="AA50" s="52">
        <v>112.4</v>
      </c>
      <c r="AB50" s="52">
        <v>102.5</v>
      </c>
      <c r="AC50" s="53" t="s">
        <v>21</v>
      </c>
      <c r="AD50" s="54" t="s">
        <v>21</v>
      </c>
      <c r="AE50" s="54">
        <v>114.3348</v>
      </c>
      <c r="AF50" s="40">
        <v>51.380199999999995</v>
      </c>
      <c r="AG50" s="44" t="s">
        <v>10</v>
      </c>
      <c r="AH50" s="44" t="s">
        <v>10</v>
      </c>
    </row>
    <row r="51" spans="1:34">
      <c r="Q51" s="14"/>
      <c r="R51" s="7"/>
      <c r="S51" s="7"/>
      <c r="T51" s="15"/>
      <c r="U51" s="15"/>
      <c r="V51" s="15"/>
      <c r="W51" s="15"/>
      <c r="X51" s="15"/>
      <c r="Y51" s="15"/>
      <c r="Z51" s="15"/>
      <c r="AA51" s="15"/>
      <c r="AB51" s="15"/>
      <c r="AC51" s="10"/>
      <c r="AD51" s="5"/>
      <c r="AE51" s="5"/>
    </row>
    <row r="52" spans="1:34">
      <c r="A52" s="74" t="s">
        <v>60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</row>
    <row r="53" spans="1:34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P53" s="8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H53" s="58" t="s">
        <v>29</v>
      </c>
    </row>
    <row r="54" spans="1:34">
      <c r="A54" s="34"/>
      <c r="B54" s="35">
        <v>1990</v>
      </c>
      <c r="C54" s="35">
        <v>1991</v>
      </c>
      <c r="D54" s="35">
        <v>1992</v>
      </c>
      <c r="E54" s="35">
        <v>1993</v>
      </c>
      <c r="F54" s="35">
        <v>1994</v>
      </c>
      <c r="G54" s="36">
        <v>1995</v>
      </c>
      <c r="H54" s="36">
        <v>1996</v>
      </c>
      <c r="I54" s="36">
        <v>1997</v>
      </c>
      <c r="J54" s="36">
        <v>1998</v>
      </c>
      <c r="K54" s="36">
        <v>1999</v>
      </c>
      <c r="L54" s="36">
        <v>2000</v>
      </c>
      <c r="M54" s="35">
        <v>2001</v>
      </c>
      <c r="N54" s="35">
        <v>2002</v>
      </c>
      <c r="O54" s="35">
        <v>2003</v>
      </c>
      <c r="P54" s="35">
        <v>2004</v>
      </c>
      <c r="Q54" s="35">
        <v>2005</v>
      </c>
      <c r="R54" s="35">
        <v>2006</v>
      </c>
      <c r="S54" s="35">
        <v>2007</v>
      </c>
      <c r="T54" s="36">
        <v>2008</v>
      </c>
      <c r="U54" s="36">
        <v>2009</v>
      </c>
      <c r="V54" s="36">
        <v>2010</v>
      </c>
      <c r="W54" s="36">
        <v>2011</v>
      </c>
      <c r="X54" s="36">
        <v>2012</v>
      </c>
      <c r="Y54" s="36">
        <v>2013</v>
      </c>
      <c r="Z54" s="36">
        <v>2014</v>
      </c>
      <c r="AA54" s="36">
        <v>2015</v>
      </c>
      <c r="AB54" s="36">
        <v>2016</v>
      </c>
      <c r="AC54" s="36">
        <v>2017</v>
      </c>
      <c r="AD54" s="36">
        <v>2018</v>
      </c>
      <c r="AE54" s="36">
        <v>2019</v>
      </c>
      <c r="AF54" s="35">
        <v>2020</v>
      </c>
      <c r="AG54" s="35">
        <v>2021</v>
      </c>
      <c r="AH54" s="35">
        <v>2022</v>
      </c>
    </row>
    <row r="55" spans="1:34">
      <c r="A55" s="37" t="s">
        <v>0</v>
      </c>
      <c r="B55" s="46">
        <v>16.399999999999999</v>
      </c>
      <c r="C55" s="46">
        <v>15.3</v>
      </c>
      <c r="D55" s="46">
        <v>19.5</v>
      </c>
      <c r="E55" s="47">
        <v>46.8</v>
      </c>
      <c r="F55" s="47">
        <v>32.299999999999997</v>
      </c>
      <c r="G55" s="48">
        <v>24.2</v>
      </c>
      <c r="H55" s="49">
        <v>22.5</v>
      </c>
      <c r="I55" s="48">
        <v>30.9</v>
      </c>
      <c r="J55" s="48">
        <v>27</v>
      </c>
      <c r="K55" s="48">
        <v>34.700000000000003</v>
      </c>
      <c r="L55" s="50">
        <v>50.9</v>
      </c>
      <c r="M55" s="46">
        <v>56.6</v>
      </c>
      <c r="N55" s="46">
        <v>61.5</v>
      </c>
      <c r="O55" s="46" t="s">
        <v>30</v>
      </c>
      <c r="P55" s="46" t="s">
        <v>31</v>
      </c>
      <c r="Q55" s="46" t="s">
        <v>32</v>
      </c>
      <c r="R55" s="47" t="s">
        <v>33</v>
      </c>
      <c r="S55" s="47" t="s">
        <v>34</v>
      </c>
      <c r="T55" s="48">
        <v>90.3</v>
      </c>
      <c r="U55" s="49">
        <v>71.7</v>
      </c>
      <c r="V55" s="48">
        <v>88.6</v>
      </c>
      <c r="W55" s="48">
        <v>100.7</v>
      </c>
      <c r="X55" s="48">
        <v>106.9</v>
      </c>
      <c r="Y55" s="50">
        <v>116</v>
      </c>
      <c r="Z55" s="23">
        <v>116.041</v>
      </c>
      <c r="AA55" s="23">
        <v>115.4</v>
      </c>
      <c r="AB55" s="23">
        <v>114.5</v>
      </c>
      <c r="AC55" s="23">
        <v>129.53659999999999</v>
      </c>
      <c r="AD55" s="59" t="s">
        <v>21</v>
      </c>
      <c r="AE55" s="59">
        <v>136.72059999999999</v>
      </c>
      <c r="AF55" s="38">
        <v>124.1514</v>
      </c>
      <c r="AG55" s="38">
        <v>151.67869999999999</v>
      </c>
      <c r="AH55" s="38">
        <v>141.3313</v>
      </c>
    </row>
    <row r="56" spans="1:34">
      <c r="A56" s="72" t="s">
        <v>86</v>
      </c>
      <c r="B56" s="44" t="s">
        <v>10</v>
      </c>
      <c r="C56" s="44" t="s">
        <v>10</v>
      </c>
      <c r="D56" s="44" t="s">
        <v>10</v>
      </c>
      <c r="E56" s="44" t="s">
        <v>10</v>
      </c>
      <c r="F56" s="44" t="s">
        <v>10</v>
      </c>
      <c r="G56" s="44" t="s">
        <v>10</v>
      </c>
      <c r="H56" s="44" t="s">
        <v>10</v>
      </c>
      <c r="I56" s="44" t="s">
        <v>10</v>
      </c>
      <c r="J56" s="44" t="s">
        <v>10</v>
      </c>
      <c r="K56" s="44" t="s">
        <v>10</v>
      </c>
      <c r="L56" s="44" t="s">
        <v>10</v>
      </c>
      <c r="M56" s="44" t="s">
        <v>10</v>
      </c>
      <c r="N56" s="44" t="s">
        <v>10</v>
      </c>
      <c r="O56" s="44" t="s">
        <v>10</v>
      </c>
      <c r="P56" s="44" t="s">
        <v>10</v>
      </c>
      <c r="Q56" s="44" t="s">
        <v>10</v>
      </c>
      <c r="R56" s="44" t="s">
        <v>10</v>
      </c>
      <c r="S56" s="44" t="s">
        <v>10</v>
      </c>
      <c r="T56" s="44" t="s">
        <v>10</v>
      </c>
      <c r="U56" s="44" t="s">
        <v>10</v>
      </c>
      <c r="V56" s="44" t="s">
        <v>10</v>
      </c>
      <c r="W56" s="44" t="s">
        <v>10</v>
      </c>
      <c r="X56" s="44" t="s">
        <v>10</v>
      </c>
      <c r="Y56" s="44" t="s">
        <v>10</v>
      </c>
      <c r="Z56" s="44" t="s">
        <v>10</v>
      </c>
      <c r="AA56" s="44" t="s">
        <v>10</v>
      </c>
      <c r="AB56" s="44" t="s">
        <v>10</v>
      </c>
      <c r="AC56" s="44" t="s">
        <v>10</v>
      </c>
      <c r="AD56" s="44" t="s">
        <v>10</v>
      </c>
      <c r="AE56" s="44" t="s">
        <v>10</v>
      </c>
      <c r="AF56" s="44" t="s">
        <v>10</v>
      </c>
      <c r="AG56" s="44" t="s">
        <v>10</v>
      </c>
      <c r="AH56" s="38">
        <v>1.9732000000000001</v>
      </c>
    </row>
    <row r="57" spans="1:34">
      <c r="A57" s="39" t="s">
        <v>1</v>
      </c>
      <c r="B57" s="44" t="s">
        <v>10</v>
      </c>
      <c r="C57" s="44" t="s">
        <v>10</v>
      </c>
      <c r="D57" s="44" t="s">
        <v>10</v>
      </c>
      <c r="E57" s="44" t="s">
        <v>10</v>
      </c>
      <c r="F57" s="44" t="s">
        <v>10</v>
      </c>
      <c r="G57" s="44" t="s">
        <v>10</v>
      </c>
      <c r="H57" s="44" t="s">
        <v>10</v>
      </c>
      <c r="I57" s="44" t="s">
        <v>10</v>
      </c>
      <c r="J57" s="44" t="s">
        <v>10</v>
      </c>
      <c r="K57" s="44" t="s">
        <v>10</v>
      </c>
      <c r="L57" s="44" t="s">
        <v>10</v>
      </c>
      <c r="M57" s="44" t="s">
        <v>10</v>
      </c>
      <c r="N57" s="44" t="s">
        <v>10</v>
      </c>
      <c r="O57" s="44" t="s">
        <v>10</v>
      </c>
      <c r="P57" s="44" t="s">
        <v>10</v>
      </c>
      <c r="Q57" s="44" t="s">
        <v>10</v>
      </c>
      <c r="R57" s="44" t="s">
        <v>10</v>
      </c>
      <c r="S57" s="44" t="s">
        <v>10</v>
      </c>
      <c r="T57" s="44" t="s">
        <v>10</v>
      </c>
      <c r="U57" s="44" t="s">
        <v>10</v>
      </c>
      <c r="V57" s="44" t="s">
        <v>10</v>
      </c>
      <c r="W57" s="44" t="s">
        <v>10</v>
      </c>
      <c r="X57" s="44" t="s">
        <v>10</v>
      </c>
      <c r="Y57" s="44" t="s">
        <v>10</v>
      </c>
      <c r="Z57" s="44" t="s">
        <v>10</v>
      </c>
      <c r="AA57" s="44" t="s">
        <v>10</v>
      </c>
      <c r="AB57" s="44" t="s">
        <v>10</v>
      </c>
      <c r="AC57" s="44" t="s">
        <v>10</v>
      </c>
      <c r="AD57" s="44" t="s">
        <v>10</v>
      </c>
      <c r="AE57" s="44" t="s">
        <v>10</v>
      </c>
      <c r="AF57" s="40">
        <v>1.5630999999999999</v>
      </c>
      <c r="AG57" s="38">
        <v>7.9964000000000004</v>
      </c>
      <c r="AH57" s="38">
        <v>8.5002999999999993</v>
      </c>
    </row>
    <row r="58" spans="1:34">
      <c r="A58" s="39" t="s">
        <v>2</v>
      </c>
      <c r="B58" s="44" t="s">
        <v>10</v>
      </c>
      <c r="C58" s="44" t="s">
        <v>10</v>
      </c>
      <c r="D58" s="44" t="s">
        <v>10</v>
      </c>
      <c r="E58" s="44" t="s">
        <v>10</v>
      </c>
      <c r="F58" s="44" t="s">
        <v>10</v>
      </c>
      <c r="G58" s="44" t="s">
        <v>10</v>
      </c>
      <c r="H58" s="44" t="s">
        <v>10</v>
      </c>
      <c r="I58" s="44" t="s">
        <v>10</v>
      </c>
      <c r="J58" s="44" t="s">
        <v>10</v>
      </c>
      <c r="K58" s="44" t="s">
        <v>10</v>
      </c>
      <c r="L58" s="44" t="s">
        <v>10</v>
      </c>
      <c r="M58" s="44" t="s">
        <v>10</v>
      </c>
      <c r="N58" s="44" t="s">
        <v>10</v>
      </c>
      <c r="O58" s="44" t="s">
        <v>10</v>
      </c>
      <c r="P58" s="44" t="s">
        <v>10</v>
      </c>
      <c r="Q58" s="44" t="s">
        <v>10</v>
      </c>
      <c r="R58" s="44" t="s">
        <v>10</v>
      </c>
      <c r="S58" s="44" t="s">
        <v>10</v>
      </c>
      <c r="T58" s="44" t="s">
        <v>10</v>
      </c>
      <c r="U58" s="44" t="s">
        <v>10</v>
      </c>
      <c r="V58" s="44" t="s">
        <v>10</v>
      </c>
      <c r="W58" s="44" t="s">
        <v>10</v>
      </c>
      <c r="X58" s="44" t="s">
        <v>10</v>
      </c>
      <c r="Y58" s="44" t="s">
        <v>10</v>
      </c>
      <c r="Z58" s="44" t="s">
        <v>10</v>
      </c>
      <c r="AA58" s="44" t="s">
        <v>10</v>
      </c>
      <c r="AB58" s="44" t="s">
        <v>10</v>
      </c>
      <c r="AC58" s="44" t="s">
        <v>10</v>
      </c>
      <c r="AD58" s="44" t="s">
        <v>10</v>
      </c>
      <c r="AE58" s="44" t="s">
        <v>10</v>
      </c>
      <c r="AF58" s="40" t="s">
        <v>15</v>
      </c>
      <c r="AG58" s="38">
        <v>21.907</v>
      </c>
      <c r="AH58" s="38">
        <v>15.0709</v>
      </c>
    </row>
    <row r="59" spans="1:34">
      <c r="A59" s="39" t="s">
        <v>3</v>
      </c>
      <c r="B59" s="44" t="s">
        <v>10</v>
      </c>
      <c r="C59" s="44" t="s">
        <v>10</v>
      </c>
      <c r="D59" s="44" t="s">
        <v>10</v>
      </c>
      <c r="E59" s="44" t="s">
        <v>10</v>
      </c>
      <c r="F59" s="44" t="s">
        <v>10</v>
      </c>
      <c r="G59" s="44" t="s">
        <v>10</v>
      </c>
      <c r="H59" s="44" t="s">
        <v>10</v>
      </c>
      <c r="I59" s="44" t="s">
        <v>10</v>
      </c>
      <c r="J59" s="44" t="s">
        <v>10</v>
      </c>
      <c r="K59" s="44" t="s">
        <v>10</v>
      </c>
      <c r="L59" s="44" t="s">
        <v>10</v>
      </c>
      <c r="M59" s="44" t="s">
        <v>10</v>
      </c>
      <c r="N59" s="44" t="s">
        <v>10</v>
      </c>
      <c r="O59" s="41" t="s">
        <v>74</v>
      </c>
      <c r="P59" s="41" t="s">
        <v>75</v>
      </c>
      <c r="Q59" s="41" t="s">
        <v>76</v>
      </c>
      <c r="R59" s="55" t="s">
        <v>37</v>
      </c>
      <c r="S59" s="55">
        <v>30.7</v>
      </c>
      <c r="T59" s="60">
        <v>31.3</v>
      </c>
      <c r="U59" s="61">
        <v>32.9</v>
      </c>
      <c r="V59" s="60">
        <v>32.6</v>
      </c>
      <c r="W59" s="60">
        <v>32.200000000000003</v>
      </c>
      <c r="X59" s="60">
        <v>32.200000000000003</v>
      </c>
      <c r="Y59" s="60">
        <v>33.299999999999997</v>
      </c>
      <c r="Z59" s="24">
        <v>35.630000000000003</v>
      </c>
      <c r="AA59" s="24">
        <v>38.200000000000003</v>
      </c>
      <c r="AB59" s="24">
        <v>38.700000000000003</v>
      </c>
      <c r="AC59" s="24">
        <v>42.099299999999999</v>
      </c>
      <c r="AD59" s="54" t="s">
        <v>21</v>
      </c>
      <c r="AE59" s="54">
        <v>42.243099999999998</v>
      </c>
      <c r="AF59" s="40">
        <v>29.250700000000002</v>
      </c>
      <c r="AG59" s="38">
        <v>31.7546</v>
      </c>
      <c r="AH59" s="38">
        <v>28.691200000000002</v>
      </c>
    </row>
    <row r="60" spans="1:34">
      <c r="A60" s="39" t="s">
        <v>4</v>
      </c>
      <c r="B60" s="44" t="s">
        <v>10</v>
      </c>
      <c r="C60" s="44" t="s">
        <v>10</v>
      </c>
      <c r="D60" s="44" t="s">
        <v>10</v>
      </c>
      <c r="E60" s="44" t="s">
        <v>10</v>
      </c>
      <c r="F60" s="44" t="s">
        <v>10</v>
      </c>
      <c r="G60" s="44" t="s">
        <v>10</v>
      </c>
      <c r="H60" s="44" t="s">
        <v>10</v>
      </c>
      <c r="I60" s="44" t="s">
        <v>10</v>
      </c>
      <c r="J60" s="44" t="s">
        <v>10</v>
      </c>
      <c r="K60" s="44" t="s">
        <v>10</v>
      </c>
      <c r="L60" s="44" t="s">
        <v>10</v>
      </c>
      <c r="M60" s="44" t="s">
        <v>10</v>
      </c>
      <c r="N60" s="44" t="s">
        <v>10</v>
      </c>
      <c r="O60" s="44" t="s">
        <v>10</v>
      </c>
      <c r="P60" s="44" t="s">
        <v>10</v>
      </c>
      <c r="Q60" s="44" t="s">
        <v>10</v>
      </c>
      <c r="R60" s="44" t="s">
        <v>10</v>
      </c>
      <c r="S60" s="44" t="s">
        <v>10</v>
      </c>
      <c r="T60" s="44" t="s">
        <v>10</v>
      </c>
      <c r="U60" s="44" t="s">
        <v>10</v>
      </c>
      <c r="V60" s="44" t="s">
        <v>10</v>
      </c>
      <c r="W60" s="44" t="s">
        <v>10</v>
      </c>
      <c r="X60" s="44" t="s">
        <v>10</v>
      </c>
      <c r="Y60" s="44" t="s">
        <v>10</v>
      </c>
      <c r="Z60" s="44" t="s">
        <v>10</v>
      </c>
      <c r="AA60" s="44" t="s">
        <v>10</v>
      </c>
      <c r="AB60" s="44" t="s">
        <v>10</v>
      </c>
      <c r="AC60" s="44" t="s">
        <v>10</v>
      </c>
      <c r="AD60" s="44" t="s">
        <v>10</v>
      </c>
      <c r="AE60" s="44" t="s">
        <v>10</v>
      </c>
      <c r="AF60" s="40">
        <v>7.3348000000000004</v>
      </c>
      <c r="AG60" s="38">
        <v>6.7210999999999999</v>
      </c>
      <c r="AH60" s="38">
        <v>4.4240000000000004</v>
      </c>
    </row>
    <row r="61" spans="1:34">
      <c r="A61" s="39" t="s">
        <v>5</v>
      </c>
      <c r="B61" s="44" t="s">
        <v>10</v>
      </c>
      <c r="C61" s="44" t="s">
        <v>10</v>
      </c>
      <c r="D61" s="44" t="s">
        <v>10</v>
      </c>
      <c r="E61" s="44" t="s">
        <v>10</v>
      </c>
      <c r="F61" s="44" t="s">
        <v>10</v>
      </c>
      <c r="G61" s="44" t="s">
        <v>10</v>
      </c>
      <c r="H61" s="44" t="s">
        <v>10</v>
      </c>
      <c r="I61" s="44" t="s">
        <v>10</v>
      </c>
      <c r="J61" s="44" t="s">
        <v>10</v>
      </c>
      <c r="K61" s="44" t="s">
        <v>10</v>
      </c>
      <c r="L61" s="44" t="s">
        <v>10</v>
      </c>
      <c r="M61" s="44" t="s">
        <v>10</v>
      </c>
      <c r="N61" s="44" t="s">
        <v>10</v>
      </c>
      <c r="O61" s="44" t="s">
        <v>10</v>
      </c>
      <c r="P61" s="44" t="s">
        <v>10</v>
      </c>
      <c r="Q61" s="44" t="s">
        <v>10</v>
      </c>
      <c r="R61" s="44" t="s">
        <v>10</v>
      </c>
      <c r="S61" s="44" t="s">
        <v>10</v>
      </c>
      <c r="T61" s="44" t="s">
        <v>10</v>
      </c>
      <c r="U61" s="44" t="s">
        <v>10</v>
      </c>
      <c r="V61" s="44" t="s">
        <v>10</v>
      </c>
      <c r="W61" s="44" t="s">
        <v>10</v>
      </c>
      <c r="X61" s="44" t="s">
        <v>10</v>
      </c>
      <c r="Y61" s="44" t="s">
        <v>10</v>
      </c>
      <c r="Z61" s="44" t="s">
        <v>10</v>
      </c>
      <c r="AA61" s="44" t="s">
        <v>10</v>
      </c>
      <c r="AB61" s="44" t="s">
        <v>10</v>
      </c>
      <c r="AC61" s="44" t="s">
        <v>10</v>
      </c>
      <c r="AD61" s="44" t="s">
        <v>10</v>
      </c>
      <c r="AE61" s="44" t="s">
        <v>10</v>
      </c>
      <c r="AF61" s="41" t="s">
        <v>15</v>
      </c>
      <c r="AG61" s="24">
        <v>19.236799999999999</v>
      </c>
      <c r="AH61" s="38">
        <v>17.676200000000001</v>
      </c>
    </row>
    <row r="62" spans="1:34">
      <c r="A62" s="72" t="s">
        <v>87</v>
      </c>
      <c r="B62" s="44" t="s">
        <v>10</v>
      </c>
      <c r="C62" s="44" t="s">
        <v>10</v>
      </c>
      <c r="D62" s="44" t="s">
        <v>10</v>
      </c>
      <c r="E62" s="44" t="s">
        <v>10</v>
      </c>
      <c r="F62" s="44" t="s">
        <v>10</v>
      </c>
      <c r="G62" s="44" t="s">
        <v>10</v>
      </c>
      <c r="H62" s="44" t="s">
        <v>10</v>
      </c>
      <c r="I62" s="44" t="s">
        <v>10</v>
      </c>
      <c r="J62" s="44" t="s">
        <v>10</v>
      </c>
      <c r="K62" s="44" t="s">
        <v>10</v>
      </c>
      <c r="L62" s="44" t="s">
        <v>10</v>
      </c>
      <c r="M62" s="44" t="s">
        <v>10</v>
      </c>
      <c r="N62" s="44" t="s">
        <v>10</v>
      </c>
      <c r="O62" s="44" t="s">
        <v>10</v>
      </c>
      <c r="P62" s="44" t="s">
        <v>10</v>
      </c>
      <c r="Q62" s="44" t="s">
        <v>10</v>
      </c>
      <c r="R62" s="44" t="s">
        <v>10</v>
      </c>
      <c r="S62" s="44" t="s">
        <v>10</v>
      </c>
      <c r="T62" s="44" t="s">
        <v>10</v>
      </c>
      <c r="U62" s="44" t="s">
        <v>10</v>
      </c>
      <c r="V62" s="44" t="s">
        <v>10</v>
      </c>
      <c r="W62" s="44" t="s">
        <v>10</v>
      </c>
      <c r="X62" s="44" t="s">
        <v>10</v>
      </c>
      <c r="Y62" s="44" t="s">
        <v>10</v>
      </c>
      <c r="Z62" s="44" t="s">
        <v>10</v>
      </c>
      <c r="AA62" s="44" t="s">
        <v>10</v>
      </c>
      <c r="AB62" s="44" t="s">
        <v>10</v>
      </c>
      <c r="AC62" s="44" t="s">
        <v>10</v>
      </c>
      <c r="AD62" s="44" t="s">
        <v>10</v>
      </c>
      <c r="AE62" s="44" t="s">
        <v>10</v>
      </c>
      <c r="AF62" s="44" t="s">
        <v>10</v>
      </c>
      <c r="AG62" s="44" t="s">
        <v>10</v>
      </c>
      <c r="AH62" s="38">
        <v>5.5922999999999998</v>
      </c>
    </row>
    <row r="63" spans="1:34">
      <c r="A63" s="39" t="s">
        <v>6</v>
      </c>
      <c r="B63" s="44" t="s">
        <v>10</v>
      </c>
      <c r="C63" s="44" t="s">
        <v>10</v>
      </c>
      <c r="D63" s="44" t="s">
        <v>10</v>
      </c>
      <c r="E63" s="44" t="s">
        <v>10</v>
      </c>
      <c r="F63" s="44" t="s">
        <v>10</v>
      </c>
      <c r="G63" s="44" t="s">
        <v>10</v>
      </c>
      <c r="H63" s="44" t="s">
        <v>10</v>
      </c>
      <c r="I63" s="44" t="s">
        <v>10</v>
      </c>
      <c r="J63" s="44" t="s">
        <v>10</v>
      </c>
      <c r="K63" s="44" t="s">
        <v>10</v>
      </c>
      <c r="L63" s="44" t="s">
        <v>10</v>
      </c>
      <c r="M63" s="44" t="s">
        <v>10</v>
      </c>
      <c r="N63" s="44" t="s">
        <v>10</v>
      </c>
      <c r="O63" s="44" t="s">
        <v>10</v>
      </c>
      <c r="P63" s="44" t="s">
        <v>10</v>
      </c>
      <c r="Q63" s="44" t="s">
        <v>10</v>
      </c>
      <c r="R63" s="44" t="s">
        <v>10</v>
      </c>
      <c r="S63" s="44" t="s">
        <v>10</v>
      </c>
      <c r="T63" s="44" t="s">
        <v>10</v>
      </c>
      <c r="U63" s="44" t="s">
        <v>10</v>
      </c>
      <c r="V63" s="44" t="s">
        <v>10</v>
      </c>
      <c r="W63" s="44" t="s">
        <v>10</v>
      </c>
      <c r="X63" s="44" t="s">
        <v>10</v>
      </c>
      <c r="Y63" s="44" t="s">
        <v>10</v>
      </c>
      <c r="Z63" s="44" t="s">
        <v>10</v>
      </c>
      <c r="AA63" s="44" t="s">
        <v>10</v>
      </c>
      <c r="AB63" s="44" t="s">
        <v>10</v>
      </c>
      <c r="AC63" s="44" t="s">
        <v>10</v>
      </c>
      <c r="AD63" s="44" t="s">
        <v>10</v>
      </c>
      <c r="AE63" s="44" t="s">
        <v>10</v>
      </c>
      <c r="AF63" s="41" t="s">
        <v>15</v>
      </c>
      <c r="AG63" s="24">
        <v>11.415900000000001</v>
      </c>
      <c r="AH63" s="38">
        <v>5.7228999999999992</v>
      </c>
    </row>
    <row r="64" spans="1:34">
      <c r="A64" s="39" t="s">
        <v>7</v>
      </c>
      <c r="B64" s="44" t="s">
        <v>10</v>
      </c>
      <c r="C64" s="44" t="s">
        <v>10</v>
      </c>
      <c r="D64" s="44" t="s">
        <v>10</v>
      </c>
      <c r="E64" s="44" t="s">
        <v>10</v>
      </c>
      <c r="F64" s="44" t="s">
        <v>10</v>
      </c>
      <c r="G64" s="44" t="s">
        <v>10</v>
      </c>
      <c r="H64" s="44" t="s">
        <v>10</v>
      </c>
      <c r="I64" s="44" t="s">
        <v>10</v>
      </c>
      <c r="J64" s="44" t="s">
        <v>10</v>
      </c>
      <c r="K64" s="44" t="s">
        <v>10</v>
      </c>
      <c r="L64" s="44" t="s">
        <v>10</v>
      </c>
      <c r="M64" s="44" t="s">
        <v>10</v>
      </c>
      <c r="N64" s="44" t="s">
        <v>10</v>
      </c>
      <c r="O64" s="44" t="s">
        <v>10</v>
      </c>
      <c r="P64" s="44" t="s">
        <v>10</v>
      </c>
      <c r="Q64" s="44" t="s">
        <v>10</v>
      </c>
      <c r="R64" s="44" t="s">
        <v>10</v>
      </c>
      <c r="S64" s="44" t="s">
        <v>10</v>
      </c>
      <c r="T64" s="44" t="s">
        <v>10</v>
      </c>
      <c r="U64" s="44" t="s">
        <v>10</v>
      </c>
      <c r="V64" s="44" t="s">
        <v>10</v>
      </c>
      <c r="W64" s="44" t="s">
        <v>10</v>
      </c>
      <c r="X64" s="44" t="s">
        <v>10</v>
      </c>
      <c r="Y64" s="44" t="s">
        <v>10</v>
      </c>
      <c r="Z64" s="44" t="s">
        <v>10</v>
      </c>
      <c r="AA64" s="44" t="s">
        <v>10</v>
      </c>
      <c r="AB64" s="44" t="s">
        <v>10</v>
      </c>
      <c r="AC64" s="44" t="s">
        <v>10</v>
      </c>
      <c r="AD64" s="44" t="s">
        <v>10</v>
      </c>
      <c r="AE64" s="44" t="s">
        <v>10</v>
      </c>
      <c r="AF64" s="41" t="s">
        <v>15</v>
      </c>
      <c r="AG64" s="24">
        <v>0.66349999999999998</v>
      </c>
      <c r="AH64" s="38">
        <v>0.60729999999999995</v>
      </c>
    </row>
    <row r="65" spans="1:34">
      <c r="A65" s="39" t="s">
        <v>8</v>
      </c>
      <c r="B65" s="44" t="s">
        <v>10</v>
      </c>
      <c r="C65" s="44" t="s">
        <v>10</v>
      </c>
      <c r="D65" s="44" t="s">
        <v>10</v>
      </c>
      <c r="E65" s="44" t="s">
        <v>10</v>
      </c>
      <c r="F65" s="44" t="s">
        <v>10</v>
      </c>
      <c r="G65" s="44" t="s">
        <v>10</v>
      </c>
      <c r="H65" s="44" t="s">
        <v>10</v>
      </c>
      <c r="I65" s="44" t="s">
        <v>10</v>
      </c>
      <c r="J65" s="44" t="s">
        <v>10</v>
      </c>
      <c r="K65" s="44" t="s">
        <v>10</v>
      </c>
      <c r="L65" s="44" t="s">
        <v>10</v>
      </c>
      <c r="M65" s="44" t="s">
        <v>10</v>
      </c>
      <c r="N65" s="44" t="s">
        <v>10</v>
      </c>
      <c r="O65" s="44" t="s">
        <v>10</v>
      </c>
      <c r="P65" s="44" t="s">
        <v>10</v>
      </c>
      <c r="Q65" s="44" t="s">
        <v>10</v>
      </c>
      <c r="R65" s="44" t="s">
        <v>10</v>
      </c>
      <c r="S65" s="44" t="s">
        <v>10</v>
      </c>
      <c r="T65" s="44" t="s">
        <v>10</v>
      </c>
      <c r="U65" s="44" t="s">
        <v>10</v>
      </c>
      <c r="V65" s="44" t="s">
        <v>10</v>
      </c>
      <c r="W65" s="44" t="s">
        <v>10</v>
      </c>
      <c r="X65" s="44" t="s">
        <v>10</v>
      </c>
      <c r="Y65" s="44" t="s">
        <v>10</v>
      </c>
      <c r="Z65" s="44" t="s">
        <v>10</v>
      </c>
      <c r="AA65" s="44" t="s">
        <v>10</v>
      </c>
      <c r="AB65" s="44" t="s">
        <v>10</v>
      </c>
      <c r="AC65" s="44" t="s">
        <v>10</v>
      </c>
      <c r="AD65" s="44" t="s">
        <v>10</v>
      </c>
      <c r="AE65" s="44" t="s">
        <v>10</v>
      </c>
      <c r="AF65" s="41" t="s">
        <v>15</v>
      </c>
      <c r="AG65" s="24">
        <v>12.001799999999999</v>
      </c>
      <c r="AH65" s="38">
        <v>11.8918</v>
      </c>
    </row>
    <row r="66" spans="1:34">
      <c r="A66" s="39" t="s">
        <v>9</v>
      </c>
      <c r="B66" s="44" t="s">
        <v>10</v>
      </c>
      <c r="C66" s="44" t="s">
        <v>10</v>
      </c>
      <c r="D66" s="44" t="s">
        <v>10</v>
      </c>
      <c r="E66" s="44" t="s">
        <v>10</v>
      </c>
      <c r="F66" s="44" t="s">
        <v>10</v>
      </c>
      <c r="G66" s="44" t="s">
        <v>10</v>
      </c>
      <c r="H66" s="44" t="s">
        <v>10</v>
      </c>
      <c r="I66" s="44" t="s">
        <v>10</v>
      </c>
      <c r="J66" s="44" t="s">
        <v>10</v>
      </c>
      <c r="K66" s="44" t="s">
        <v>10</v>
      </c>
      <c r="L66" s="44" t="s">
        <v>10</v>
      </c>
      <c r="M66" s="44" t="s">
        <v>10</v>
      </c>
      <c r="N66" s="44" t="s">
        <v>10</v>
      </c>
      <c r="O66" s="44" t="s">
        <v>10</v>
      </c>
      <c r="P66" s="44" t="s">
        <v>10</v>
      </c>
      <c r="Q66" s="44" t="s">
        <v>10</v>
      </c>
      <c r="R66" s="44" t="s">
        <v>10</v>
      </c>
      <c r="S66" s="44" t="s">
        <v>10</v>
      </c>
      <c r="T66" s="44" t="s">
        <v>10</v>
      </c>
      <c r="U66" s="44" t="s">
        <v>10</v>
      </c>
      <c r="V66" s="44" t="s">
        <v>10</v>
      </c>
      <c r="W66" s="44" t="s">
        <v>10</v>
      </c>
      <c r="X66" s="44" t="s">
        <v>10</v>
      </c>
      <c r="Y66" s="44" t="s">
        <v>10</v>
      </c>
      <c r="Z66" s="44" t="s">
        <v>10</v>
      </c>
      <c r="AA66" s="44" t="s">
        <v>10</v>
      </c>
      <c r="AB66" s="44" t="s">
        <v>10</v>
      </c>
      <c r="AC66" s="44" t="s">
        <v>10</v>
      </c>
      <c r="AD66" s="44" t="s">
        <v>10</v>
      </c>
      <c r="AE66" s="44" t="s">
        <v>10</v>
      </c>
      <c r="AF66" s="40">
        <v>10.3218</v>
      </c>
      <c r="AG66" s="38">
        <v>11.118</v>
      </c>
      <c r="AH66" s="38">
        <v>11.0261</v>
      </c>
    </row>
    <row r="67" spans="1:34">
      <c r="A67" s="39" t="s">
        <v>11</v>
      </c>
      <c r="B67" s="44" t="s">
        <v>10</v>
      </c>
      <c r="C67" s="44" t="s">
        <v>10</v>
      </c>
      <c r="D67" s="44" t="s">
        <v>10</v>
      </c>
      <c r="E67" s="44" t="s">
        <v>10</v>
      </c>
      <c r="F67" s="44" t="s">
        <v>10</v>
      </c>
      <c r="G67" s="44" t="s">
        <v>10</v>
      </c>
      <c r="H67" s="44" t="s">
        <v>10</v>
      </c>
      <c r="I67" s="44" t="s">
        <v>10</v>
      </c>
      <c r="J67" s="44" t="s">
        <v>10</v>
      </c>
      <c r="K67" s="44" t="s">
        <v>10</v>
      </c>
      <c r="L67" s="44" t="s">
        <v>10</v>
      </c>
      <c r="M67" s="44" t="s">
        <v>10</v>
      </c>
      <c r="N67" s="44" t="s">
        <v>10</v>
      </c>
      <c r="O67" s="41" t="s">
        <v>26</v>
      </c>
      <c r="P67" s="41" t="s">
        <v>27</v>
      </c>
      <c r="Q67" s="41" t="s">
        <v>77</v>
      </c>
      <c r="R67" s="55" t="s">
        <v>78</v>
      </c>
      <c r="S67" s="55" t="s">
        <v>79</v>
      </c>
      <c r="T67" s="60">
        <v>10.3</v>
      </c>
      <c r="U67" s="61">
        <v>10.8</v>
      </c>
      <c r="V67" s="60">
        <v>12.6</v>
      </c>
      <c r="W67" s="60">
        <v>14.4</v>
      </c>
      <c r="X67" s="52">
        <v>13.3</v>
      </c>
      <c r="Y67" s="52">
        <v>15.1</v>
      </c>
      <c r="Z67" s="24">
        <v>13.946999999999999</v>
      </c>
      <c r="AA67" s="24">
        <v>13.7</v>
      </c>
      <c r="AB67" s="54" t="s">
        <v>21</v>
      </c>
      <c r="AC67" s="54">
        <v>16.083600000000001</v>
      </c>
      <c r="AD67" s="54" t="s">
        <v>21</v>
      </c>
      <c r="AE67" s="54" t="s">
        <v>21</v>
      </c>
      <c r="AF67" s="41" t="s">
        <v>15</v>
      </c>
      <c r="AG67" s="38">
        <v>4.1319999999999997</v>
      </c>
      <c r="AH67" s="38">
        <v>4.085</v>
      </c>
    </row>
    <row r="68" spans="1:34">
      <c r="A68" s="45" t="s">
        <v>12</v>
      </c>
      <c r="B68" s="44" t="s">
        <v>10</v>
      </c>
      <c r="C68" s="44" t="s">
        <v>10</v>
      </c>
      <c r="D68" s="44" t="s">
        <v>10</v>
      </c>
      <c r="E68" s="44" t="s">
        <v>10</v>
      </c>
      <c r="F68" s="44" t="s">
        <v>10</v>
      </c>
      <c r="G68" s="44" t="s">
        <v>10</v>
      </c>
      <c r="H68" s="44" t="s">
        <v>10</v>
      </c>
      <c r="I68" s="44" t="s">
        <v>10</v>
      </c>
      <c r="J68" s="44" t="s">
        <v>10</v>
      </c>
      <c r="K68" s="44" t="s">
        <v>10</v>
      </c>
      <c r="L68" s="44" t="s">
        <v>10</v>
      </c>
      <c r="M68" s="44" t="s">
        <v>10</v>
      </c>
      <c r="N68" s="44" t="s">
        <v>10</v>
      </c>
      <c r="O68" s="44" t="s">
        <v>10</v>
      </c>
      <c r="P68" s="44" t="s">
        <v>10</v>
      </c>
      <c r="Q68" s="44" t="s">
        <v>10</v>
      </c>
      <c r="R68" s="44" t="s">
        <v>10</v>
      </c>
      <c r="S68" s="44" t="s">
        <v>10</v>
      </c>
      <c r="T68" s="44" t="s">
        <v>10</v>
      </c>
      <c r="U68" s="44" t="s">
        <v>10</v>
      </c>
      <c r="V68" s="44" t="s">
        <v>10</v>
      </c>
      <c r="W68" s="44" t="s">
        <v>10</v>
      </c>
      <c r="X68" s="44" t="s">
        <v>10</v>
      </c>
      <c r="Y68" s="44" t="s">
        <v>10</v>
      </c>
      <c r="Z68" s="44" t="s">
        <v>10</v>
      </c>
      <c r="AA68" s="44" t="s">
        <v>10</v>
      </c>
      <c r="AB68" s="44" t="s">
        <v>10</v>
      </c>
      <c r="AC68" s="44" t="s">
        <v>10</v>
      </c>
      <c r="AD68" s="44" t="s">
        <v>10</v>
      </c>
      <c r="AE68" s="44" t="s">
        <v>10</v>
      </c>
      <c r="AF68" s="41" t="s">
        <v>15</v>
      </c>
      <c r="AG68" s="38">
        <v>2.0529999999999999</v>
      </c>
      <c r="AH68" s="38">
        <v>2.06</v>
      </c>
    </row>
    <row r="69" spans="1:34">
      <c r="A69" s="45" t="s">
        <v>13</v>
      </c>
      <c r="B69" s="44" t="s">
        <v>10</v>
      </c>
      <c r="C69" s="44" t="s">
        <v>10</v>
      </c>
      <c r="D69" s="44" t="s">
        <v>10</v>
      </c>
      <c r="E69" s="44" t="s">
        <v>10</v>
      </c>
      <c r="F69" s="44" t="s">
        <v>10</v>
      </c>
      <c r="G69" s="44" t="s">
        <v>10</v>
      </c>
      <c r="H69" s="44" t="s">
        <v>10</v>
      </c>
      <c r="I69" s="44" t="s">
        <v>10</v>
      </c>
      <c r="J69" s="44" t="s">
        <v>10</v>
      </c>
      <c r="K69" s="44" t="s">
        <v>10</v>
      </c>
      <c r="L69" s="44" t="s">
        <v>10</v>
      </c>
      <c r="M69" s="44" t="s">
        <v>10</v>
      </c>
      <c r="N69" s="44" t="s">
        <v>10</v>
      </c>
      <c r="O69" s="44" t="s">
        <v>10</v>
      </c>
      <c r="P69" s="44" t="s">
        <v>10</v>
      </c>
      <c r="Q69" s="44" t="s">
        <v>10</v>
      </c>
      <c r="R69" s="44" t="s">
        <v>10</v>
      </c>
      <c r="S69" s="44" t="s">
        <v>10</v>
      </c>
      <c r="T69" s="44" t="s">
        <v>10</v>
      </c>
      <c r="U69" s="44" t="s">
        <v>10</v>
      </c>
      <c r="V69" s="44" t="s">
        <v>10</v>
      </c>
      <c r="W69" s="44" t="s">
        <v>10</v>
      </c>
      <c r="X69" s="44" t="s">
        <v>10</v>
      </c>
      <c r="Y69" s="44" t="s">
        <v>10</v>
      </c>
      <c r="Z69" s="44" t="s">
        <v>10</v>
      </c>
      <c r="AA69" s="44" t="s">
        <v>10</v>
      </c>
      <c r="AB69" s="44" t="s">
        <v>10</v>
      </c>
      <c r="AC69" s="44" t="s">
        <v>10</v>
      </c>
      <c r="AD69" s="44" t="s">
        <v>10</v>
      </c>
      <c r="AE69" s="44" t="s">
        <v>10</v>
      </c>
      <c r="AF69" s="40">
        <v>2.7976000000000001</v>
      </c>
      <c r="AG69" s="38">
        <v>20.676400000000001</v>
      </c>
      <c r="AH69" s="38">
        <v>19.520099999999999</v>
      </c>
    </row>
    <row r="70" spans="1:34">
      <c r="A70" s="73" t="s">
        <v>88</v>
      </c>
      <c r="B70" s="44" t="s">
        <v>10</v>
      </c>
      <c r="C70" s="44" t="s">
        <v>10</v>
      </c>
      <c r="D70" s="44" t="s">
        <v>10</v>
      </c>
      <c r="E70" s="44" t="s">
        <v>10</v>
      </c>
      <c r="F70" s="44" t="s">
        <v>10</v>
      </c>
      <c r="G70" s="44" t="s">
        <v>10</v>
      </c>
      <c r="H70" s="44" t="s">
        <v>10</v>
      </c>
      <c r="I70" s="44" t="s">
        <v>10</v>
      </c>
      <c r="J70" s="44" t="s">
        <v>10</v>
      </c>
      <c r="K70" s="44" t="s">
        <v>10</v>
      </c>
      <c r="L70" s="44" t="s">
        <v>10</v>
      </c>
      <c r="M70" s="44" t="s">
        <v>10</v>
      </c>
      <c r="N70" s="44" t="s">
        <v>10</v>
      </c>
      <c r="O70" s="44" t="s">
        <v>10</v>
      </c>
      <c r="P70" s="44" t="s">
        <v>10</v>
      </c>
      <c r="Q70" s="44" t="s">
        <v>10</v>
      </c>
      <c r="R70" s="44" t="s">
        <v>10</v>
      </c>
      <c r="S70" s="44" t="s">
        <v>10</v>
      </c>
      <c r="T70" s="44" t="s">
        <v>10</v>
      </c>
      <c r="U70" s="44" t="s">
        <v>10</v>
      </c>
      <c r="V70" s="44" t="s">
        <v>10</v>
      </c>
      <c r="W70" s="44" t="s">
        <v>10</v>
      </c>
      <c r="X70" s="44" t="s">
        <v>10</v>
      </c>
      <c r="Y70" s="44" t="s">
        <v>10</v>
      </c>
      <c r="Z70" s="44" t="s">
        <v>10</v>
      </c>
      <c r="AA70" s="44" t="s">
        <v>10</v>
      </c>
      <c r="AB70" s="44" t="s">
        <v>10</v>
      </c>
      <c r="AC70" s="44" t="s">
        <v>10</v>
      </c>
      <c r="AD70" s="44" t="s">
        <v>10</v>
      </c>
      <c r="AE70" s="44" t="s">
        <v>10</v>
      </c>
      <c r="AF70" s="44" t="s">
        <v>10</v>
      </c>
      <c r="AG70" s="44" t="s">
        <v>10</v>
      </c>
      <c r="AH70" s="38">
        <v>4.0890000000000004</v>
      </c>
    </row>
    <row r="71" spans="1:34">
      <c r="A71" s="45" t="s">
        <v>14</v>
      </c>
      <c r="B71" s="44" t="s">
        <v>10</v>
      </c>
      <c r="C71" s="44" t="s">
        <v>10</v>
      </c>
      <c r="D71" s="44" t="s">
        <v>10</v>
      </c>
      <c r="E71" s="44" t="s">
        <v>10</v>
      </c>
      <c r="F71" s="44" t="s">
        <v>10</v>
      </c>
      <c r="G71" s="44" t="s">
        <v>10</v>
      </c>
      <c r="H71" s="44" t="s">
        <v>10</v>
      </c>
      <c r="I71" s="44" t="s">
        <v>10</v>
      </c>
      <c r="J71" s="44" t="s">
        <v>10</v>
      </c>
      <c r="K71" s="44" t="s">
        <v>10</v>
      </c>
      <c r="L71" s="44" t="s">
        <v>10</v>
      </c>
      <c r="M71" s="44" t="s">
        <v>10</v>
      </c>
      <c r="N71" s="44" t="s">
        <v>10</v>
      </c>
      <c r="O71" s="44" t="s">
        <v>10</v>
      </c>
      <c r="P71" s="44" t="s">
        <v>10</v>
      </c>
      <c r="Q71" s="44" t="s">
        <v>10</v>
      </c>
      <c r="R71" s="44" t="s">
        <v>10</v>
      </c>
      <c r="S71" s="44" t="s">
        <v>10</v>
      </c>
      <c r="T71" s="44" t="s">
        <v>10</v>
      </c>
      <c r="U71" s="44" t="s">
        <v>10</v>
      </c>
      <c r="V71" s="44" t="s">
        <v>10</v>
      </c>
      <c r="W71" s="44" t="s">
        <v>10</v>
      </c>
      <c r="X71" s="44" t="s">
        <v>10</v>
      </c>
      <c r="Y71" s="44" t="s">
        <v>10</v>
      </c>
      <c r="Z71" s="44" t="s">
        <v>10</v>
      </c>
      <c r="AA71" s="44" t="s">
        <v>10</v>
      </c>
      <c r="AB71" s="44" t="s">
        <v>10</v>
      </c>
      <c r="AC71" s="44" t="s">
        <v>10</v>
      </c>
      <c r="AD71" s="44" t="s">
        <v>10</v>
      </c>
      <c r="AE71" s="44" t="s">
        <v>10</v>
      </c>
      <c r="AF71" s="40" t="s">
        <v>10</v>
      </c>
      <c r="AG71" s="38">
        <v>1.7768999999999999</v>
      </c>
      <c r="AH71" s="38" t="s">
        <v>10</v>
      </c>
    </row>
    <row r="72" spans="1:34">
      <c r="A72" s="42" t="s">
        <v>84</v>
      </c>
      <c r="B72" s="44" t="s">
        <v>10</v>
      </c>
      <c r="C72" s="44" t="s">
        <v>10</v>
      </c>
      <c r="D72" s="44" t="s">
        <v>10</v>
      </c>
      <c r="E72" s="44" t="s">
        <v>10</v>
      </c>
      <c r="F72" s="44" t="s">
        <v>10</v>
      </c>
      <c r="G72" s="44" t="s">
        <v>10</v>
      </c>
      <c r="H72" s="44" t="s">
        <v>10</v>
      </c>
      <c r="I72" s="44" t="s">
        <v>10</v>
      </c>
      <c r="J72" s="44" t="s">
        <v>10</v>
      </c>
      <c r="K72" s="44" t="s">
        <v>10</v>
      </c>
      <c r="L72" s="44" t="s">
        <v>10</v>
      </c>
      <c r="M72" s="44" t="s">
        <v>10</v>
      </c>
      <c r="N72" s="44" t="s">
        <v>10</v>
      </c>
      <c r="O72" s="44" t="s">
        <v>10</v>
      </c>
      <c r="P72" s="44" t="s">
        <v>10</v>
      </c>
      <c r="Q72" s="44" t="s">
        <v>10</v>
      </c>
      <c r="R72" s="44" t="s">
        <v>10</v>
      </c>
      <c r="S72" s="44" t="s">
        <v>10</v>
      </c>
      <c r="T72" s="44" t="s">
        <v>10</v>
      </c>
      <c r="U72" s="44" t="s">
        <v>10</v>
      </c>
      <c r="V72" s="44" t="s">
        <v>10</v>
      </c>
      <c r="W72" s="44" t="s">
        <v>10</v>
      </c>
      <c r="X72" s="44" t="s">
        <v>10</v>
      </c>
      <c r="Y72" s="44" t="s">
        <v>10</v>
      </c>
      <c r="Z72" s="44" t="s">
        <v>10</v>
      </c>
      <c r="AA72" s="44" t="s">
        <v>10</v>
      </c>
      <c r="AB72" s="44" t="s">
        <v>10</v>
      </c>
      <c r="AC72" s="44" t="s">
        <v>10</v>
      </c>
      <c r="AD72" s="44" t="s">
        <v>10</v>
      </c>
      <c r="AE72" s="44" t="s">
        <v>10</v>
      </c>
      <c r="AF72" s="41" t="s">
        <v>15</v>
      </c>
      <c r="AG72" s="38">
        <v>4.9200000000000001E-2</v>
      </c>
      <c r="AH72" s="38">
        <v>0.19</v>
      </c>
    </row>
    <row r="73" spans="1:34">
      <c r="A73" s="42" t="s">
        <v>85</v>
      </c>
      <c r="B73" s="44" t="s">
        <v>10</v>
      </c>
      <c r="C73" s="44" t="s">
        <v>10</v>
      </c>
      <c r="D73" s="44" t="s">
        <v>10</v>
      </c>
      <c r="E73" s="44" t="s">
        <v>10</v>
      </c>
      <c r="F73" s="44" t="s">
        <v>10</v>
      </c>
      <c r="G73" s="44" t="s">
        <v>10</v>
      </c>
      <c r="H73" s="44" t="s">
        <v>10</v>
      </c>
      <c r="I73" s="44" t="s">
        <v>10</v>
      </c>
      <c r="J73" s="44" t="s">
        <v>10</v>
      </c>
      <c r="K73" s="44" t="s">
        <v>10</v>
      </c>
      <c r="L73" s="44" t="s">
        <v>10</v>
      </c>
      <c r="M73" s="44" t="s">
        <v>10</v>
      </c>
      <c r="N73" s="44" t="s">
        <v>10</v>
      </c>
      <c r="O73" s="44" t="s">
        <v>10</v>
      </c>
      <c r="P73" s="44" t="s">
        <v>10</v>
      </c>
      <c r="Q73" s="44" t="s">
        <v>10</v>
      </c>
      <c r="R73" s="44" t="s">
        <v>10</v>
      </c>
      <c r="S73" s="44" t="s">
        <v>10</v>
      </c>
      <c r="T73" s="44" t="s">
        <v>10</v>
      </c>
      <c r="U73" s="44" t="s">
        <v>10</v>
      </c>
      <c r="V73" s="44" t="s">
        <v>10</v>
      </c>
      <c r="W73" s="44" t="s">
        <v>10</v>
      </c>
      <c r="X73" s="44" t="s">
        <v>10</v>
      </c>
      <c r="Y73" s="44" t="s">
        <v>10</v>
      </c>
      <c r="Z73" s="44" t="s">
        <v>10</v>
      </c>
      <c r="AA73" s="44" t="s">
        <v>10</v>
      </c>
      <c r="AB73" s="44" t="s">
        <v>10</v>
      </c>
      <c r="AC73" s="44" t="s">
        <v>10</v>
      </c>
      <c r="AD73" s="44" t="s">
        <v>10</v>
      </c>
      <c r="AE73" s="44" t="s">
        <v>10</v>
      </c>
      <c r="AF73" s="41" t="s">
        <v>15</v>
      </c>
      <c r="AG73" s="38">
        <v>0.17599999999999999</v>
      </c>
      <c r="AH73" s="38">
        <v>0.21099999999999999</v>
      </c>
    </row>
    <row r="74" spans="1:34" ht="21" customHeight="1">
      <c r="A74" s="43" t="s">
        <v>70</v>
      </c>
      <c r="B74" s="44" t="s">
        <v>10</v>
      </c>
      <c r="C74" s="44" t="s">
        <v>10</v>
      </c>
      <c r="D74" s="44" t="s">
        <v>10</v>
      </c>
      <c r="E74" s="44" t="s">
        <v>10</v>
      </c>
      <c r="F74" s="44" t="s">
        <v>10</v>
      </c>
      <c r="G74" s="44" t="s">
        <v>10</v>
      </c>
      <c r="H74" s="44" t="s">
        <v>10</v>
      </c>
      <c r="I74" s="44" t="s">
        <v>10</v>
      </c>
      <c r="J74" s="44" t="s">
        <v>10</v>
      </c>
      <c r="K74" s="44" t="s">
        <v>10</v>
      </c>
      <c r="L74" s="44" t="s">
        <v>10</v>
      </c>
      <c r="M74" s="44" t="s">
        <v>10</v>
      </c>
      <c r="N74" s="44" t="s">
        <v>10</v>
      </c>
      <c r="O74" s="41" t="s">
        <v>80</v>
      </c>
      <c r="P74" s="41" t="s">
        <v>35</v>
      </c>
      <c r="Q74" s="41" t="s">
        <v>81</v>
      </c>
      <c r="R74" s="55" t="s">
        <v>82</v>
      </c>
      <c r="S74" s="55">
        <v>47.7</v>
      </c>
      <c r="T74" s="52">
        <v>48.66</v>
      </c>
      <c r="U74" s="56">
        <v>28</v>
      </c>
      <c r="V74" s="60">
        <v>43.4</v>
      </c>
      <c r="W74" s="60">
        <v>54.1</v>
      </c>
      <c r="X74" s="52">
        <v>61.4</v>
      </c>
      <c r="Y74" s="52">
        <v>67.599999999999994</v>
      </c>
      <c r="Z74" s="24">
        <v>66.462000000000003</v>
      </c>
      <c r="AA74" s="24">
        <v>63.5</v>
      </c>
      <c r="AB74" s="24">
        <v>62.8</v>
      </c>
      <c r="AC74" s="54" t="s">
        <v>21</v>
      </c>
      <c r="AD74" s="54" t="s">
        <v>21</v>
      </c>
      <c r="AE74" s="54">
        <v>78.787499999999994</v>
      </c>
      <c r="AF74" s="40">
        <v>56.9499</v>
      </c>
      <c r="AG74" s="40" t="s">
        <v>10</v>
      </c>
      <c r="AH74" s="40" t="s">
        <v>10</v>
      </c>
    </row>
    <row r="75" spans="1:34">
      <c r="A75" s="16" t="s">
        <v>20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</sheetData>
  <mergeCells count="9">
    <mergeCell ref="A1:AH1"/>
    <mergeCell ref="A20:AH20"/>
    <mergeCell ref="A28:AH28"/>
    <mergeCell ref="A52:AH52"/>
    <mergeCell ref="AG13:AH13"/>
    <mergeCell ref="AG21:AH21"/>
    <mergeCell ref="A3:AG3"/>
    <mergeCell ref="Y4:Z4"/>
    <mergeCell ref="A12:AH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Трубопроводный транспорт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2023-05-29T11:18:54Z</dcterms:modified>
</cp:coreProperties>
</file>