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764" firstSheet="2" activeTab="7"/>
  </bookViews>
  <sheets>
    <sheet name="SAPBEXqueries" sheetId="1" state="veryHidden" r:id="rId1"/>
    <sheet name="SAPBEXfilters" sheetId="2" state="veryHidden" r:id="rId2"/>
    <sheet name="Cover" sheetId="3" r:id="rId3"/>
    <sheet name="Conventions" sheetId="4" r:id="rId4"/>
    <sheet name="Content" sheetId="5" r:id="rId5"/>
    <sheet name="Methodological explanations" sheetId="6" r:id="rId6"/>
    <sheet name="Foreign trade turnover" sheetId="7" r:id="rId7"/>
    <sheet name="FTT results" sheetId="8" r:id="rId8"/>
    <sheet name="Лист1" sheetId="9" state="hidden" r:id="rId9"/>
  </sheets>
  <definedNames>
    <definedName name="SAPBEXq0001" localSheetId="0">#N/A</definedName>
    <definedName name="SAPBEXq0001f3VVJ492V8FWF4WULA61OSCZKL" localSheetId="0">#N/A</definedName>
    <definedName name="SAPBEXq0001f3VVJ49XLCAB97F0DXIB1WKUFP" localSheetId="0">#N/A</definedName>
    <definedName name="SAPBEXq0001f42FSJ0X284G3ACLEHY0A4ZYFK" localSheetId="0">#N/A</definedName>
    <definedName name="SAPBEXq0001f42FSJ1RSBYUXCUR75A9N97TAO" localSheetId="0">#N/A</definedName>
    <definedName name="SAPBEXq0001f4FSJIRA5GVP5Z6HJ0Y8ZRWUU6" localSheetId="0">#N/A</definedName>
    <definedName name="SAPBEXq0001f4FSJIS4VKQ401ONBOAICW4PPA" localSheetId="0">#N/A</definedName>
    <definedName name="SAPBEXq0001f4KZPOZFISU7CEJQA5A6BI0RVI" localSheetId="0">#N/A</definedName>
    <definedName name="SAPBEXq0001f4KZPQMBK64MZ7CU6VS4GL2XI6" localSheetId="0">#N/A</definedName>
    <definedName name="SAPBEXq0001f4KZPSXYMMX0U0SM6F5M62GY72" localSheetId="0">#N/A</definedName>
    <definedName name="SAPBEXq0001f4KZPT15UJC2GS6PWUOLA9AEXQ" localSheetId="0">#N/A</definedName>
    <definedName name="SAPBEXq0001fZCOUNTRY" localSheetId="0">#N/A</definedName>
    <definedName name="SAPBEXq0001fZGTDNO" localSheetId="0">#N/A</definedName>
    <definedName name="SAPBEXq0001tAUTHOR" localSheetId="0">#N/A</definedName>
    <definedName name="SAPBEXq0001tFILTER_0CALMONTH" localSheetId="0">#N/A</definedName>
    <definedName name="SAPBEXq0001tFILTER_0CALQUARTER" localSheetId="0">#N/A</definedName>
    <definedName name="SAPBEXq0001tFILTER_ZDOCTYPE" localSheetId="0">#N/A</definedName>
    <definedName name="SAPBEXq0001tFILTER_ZTSVTFLG" localSheetId="0">#N/A</definedName>
    <definedName name="SAPBEXq0001tINFOCUBE" localSheetId="0">#N/A</definedName>
    <definedName name="SAPBEXq0001tMODTIME" localSheetId="0">#N/A</definedName>
    <definedName name="SAPBEXq0001tMODUSER" localSheetId="0">#N/A</definedName>
    <definedName name="SAPBEXq0001tREPTNAME" localSheetId="0">#N/A</definedName>
    <definedName name="SAPBEXq0001tREPTXTLG" localSheetId="0">#N/A</definedName>
    <definedName name="SAPBEXq0001tROLLUP_DATE" localSheetId="0">#N/A</definedName>
    <definedName name="SAPBEXq0001tROLLUP_TIME" localSheetId="0">#N/A</definedName>
    <definedName name="SAPBEXq0001tROLLUPTIME" localSheetId="0">#N/A</definedName>
    <definedName name="SAPBEXq0001tROLLUPTIME_FROM" localSheetId="0">#N/A</definedName>
    <definedName name="SAPBEXq0001tROLLUPTIME_TO" localSheetId="0">#N/A</definedName>
    <definedName name="SAPBEXq0001tSRDATE" localSheetId="0">#N/A</definedName>
    <definedName name="SAPBEXq0001tSYUSER" localSheetId="0">#N/A</definedName>
    <definedName name="SAPBEXq0001tSYUZEIT" localSheetId="0">#N/A</definedName>
    <definedName name="SAPBEXq0001tVARIABLE_ZBEGMON" localSheetId="0">#N/A</definedName>
    <definedName name="SAPBEXq0001tVARIABLE_ZBEGMON2" localSheetId="0">#N/A</definedName>
    <definedName name="SAPBEXq0001tVARIABLE_ZBEGQRT1" localSheetId="0">#N/A</definedName>
    <definedName name="SAPBEXq0001tVARIABLE_ZBEGQRTL" localSheetId="0">#N/A</definedName>
    <definedName name="SAPBEXq0001tVARIABLE_ZDOC" localSheetId="0">#N/A</definedName>
    <definedName name="SAPBEXq0001tVARIABLE_ZDOCKTS" localSheetId="0">#N/A</definedName>
    <definedName name="SAPBEXq0001tVARIABLE_ZDOCTPO" localSheetId="0">#N/A</definedName>
    <definedName name="SAPBEXq0001tVARIABLE_ZENDQRT1" localSheetId="0">#N/A</definedName>
    <definedName name="SAPBEXq0001tVARIABLE_ZENDQRTL" localSheetId="0">#N/A</definedName>
    <definedName name="SAPBEXq0001tVARIABLE_ZREPMON" localSheetId="0">#N/A</definedName>
    <definedName name="SAPBEXq0001tVARIABLE_ZREPMON1" localSheetId="0">#N/A</definedName>
    <definedName name="SAPBEXq0001tVARVALUE_ZBEGMON" localSheetId="0">#N/A</definedName>
    <definedName name="SAPBEXq0001tVARVALUE_ZDOC" localSheetId="0">#N/A</definedName>
    <definedName name="SAPBEXq0001tVARVALUE_ZDOCKTS" localSheetId="0">#N/A</definedName>
    <definedName name="SAPBEXq0001tVARVALUE_ZDOCTPO" localSheetId="0">#N/A</definedName>
    <definedName name="SAPBEXq0001tVARVALUE_ZREPMON" localSheetId="0">#N/A</definedName>
    <definedName name="SAPBEXrevision" hidden="1">6</definedName>
    <definedName name="SAPBEXsysID" hidden="1">"UAS"</definedName>
    <definedName name="SAPBEXwbID" hidden="1">"4KZPU6CC6UG9N0ZK4V545TJ4U"</definedName>
    <definedName name="йц" hidden="1">"4JSG6S3Q07B1HSN9TOR23Z126"</definedName>
    <definedName name="ЦУК" hidden="1">"4JSG6S3Q07B1HSN9TOR23Z126"</definedName>
  </definedNames>
  <calcPr fullCalcOnLoad="1" fullPrecision="0"/>
</workbook>
</file>

<file path=xl/sharedStrings.xml><?xml version="1.0" encoding="utf-8"?>
<sst xmlns="http://schemas.openxmlformats.org/spreadsheetml/2006/main" count="1350" uniqueCount="252">
  <si>
    <t>SAPBEXq0001</t>
  </si>
  <si>
    <t>X</t>
  </si>
  <si>
    <t>1</t>
  </si>
  <si>
    <t/>
  </si>
  <si>
    <t>0</t>
  </si>
  <si>
    <t>0001</t>
  </si>
  <si>
    <t>U</t>
  </si>
  <si>
    <t>00</t>
  </si>
  <si>
    <t>K</t>
  </si>
  <si>
    <t>A</t>
  </si>
  <si>
    <t>00000000</t>
  </si>
  <si>
    <t>0000</t>
  </si>
  <si>
    <t>0002</t>
  </si>
  <si>
    <t>Y</t>
  </si>
  <si>
    <t>2</t>
  </si>
  <si>
    <t>S</t>
  </si>
  <si>
    <t>L</t>
  </si>
  <si>
    <t>F</t>
  </si>
  <si>
    <t>Экспорт</t>
  </si>
  <si>
    <t>Импорт</t>
  </si>
  <si>
    <t>0003</t>
  </si>
  <si>
    <t>0000000100</t>
  </si>
  <si>
    <t>0000000108</t>
  </si>
  <si>
    <t>0000000101</t>
  </si>
  <si>
    <t>0000000104</t>
  </si>
  <si>
    <t>0000000103</t>
  </si>
  <si>
    <t>0000000102</t>
  </si>
  <si>
    <t>0000009000</t>
  </si>
  <si>
    <t>0000000107</t>
  </si>
  <si>
    <t>0000010001</t>
  </si>
  <si>
    <t>0000000010</t>
  </si>
  <si>
    <t>0000000109</t>
  </si>
  <si>
    <t>0000000113</t>
  </si>
  <si>
    <t>0000000030</t>
  </si>
  <si>
    <t>0000000040</t>
  </si>
  <si>
    <t>0000000041</t>
  </si>
  <si>
    <t>0000000042</t>
  </si>
  <si>
    <t>0000000043</t>
  </si>
  <si>
    <t>0000000021</t>
  </si>
  <si>
    <t>0000000022</t>
  </si>
  <si>
    <t>0000000023</t>
  </si>
  <si>
    <t>0000010002</t>
  </si>
  <si>
    <t>0000000105</t>
  </si>
  <si>
    <t>0000000106</t>
  </si>
  <si>
    <t>0000000112</t>
  </si>
  <si>
    <t>0000000200</t>
  </si>
  <si>
    <t>0000004000</t>
  </si>
  <si>
    <t>0000000114</t>
  </si>
  <si>
    <t>Страны СНГ</t>
  </si>
  <si>
    <t xml:space="preserve">
X</t>
  </si>
  <si>
    <t xml:space="preserve">
X</t>
  </si>
  <si>
    <t xml:space="preserve">          </t>
  </si>
  <si>
    <t xml:space="preserve">             </t>
  </si>
  <si>
    <t>P</t>
  </si>
  <si>
    <t>I</t>
  </si>
  <si>
    <t>EQ</t>
  </si>
  <si>
    <t>20</t>
  </si>
  <si>
    <t>ZDOC</t>
  </si>
  <si>
    <t>#</t>
  </si>
  <si>
    <t>ГТД</t>
  </si>
  <si>
    <t>ZDOCTYPE</t>
  </si>
  <si>
    <t>ZDOCKTS</t>
  </si>
  <si>
    <t>КТС</t>
  </si>
  <si>
    <t>ZDOCTPO</t>
  </si>
  <si>
    <t>Тип документа 1</t>
  </si>
  <si>
    <t>Тип документа 2</t>
  </si>
  <si>
    <t>Тип документа 3</t>
  </si>
  <si>
    <t>60</t>
  </si>
  <si>
    <t>Структура</t>
  </si>
  <si>
    <t>Внешнеторговый оборот</t>
  </si>
  <si>
    <t>Темп роста %</t>
  </si>
  <si>
    <t>другие страны</t>
  </si>
  <si>
    <t>всего со странами ТС</t>
  </si>
  <si>
    <t>0004</t>
  </si>
  <si>
    <t>Экспорт Страны СНГ,
из них:</t>
  </si>
  <si>
    <t>0005</t>
  </si>
  <si>
    <t>Экспорт Россия</t>
  </si>
  <si>
    <t>0006</t>
  </si>
  <si>
    <t>Экспорт Беларусь</t>
  </si>
  <si>
    <t>0007</t>
  </si>
  <si>
    <t>Экспорт всего со странами ТС</t>
  </si>
  <si>
    <t>0008</t>
  </si>
  <si>
    <t>Экспорт другие страны</t>
  </si>
  <si>
    <t>0009</t>
  </si>
  <si>
    <t>Импорт Страны СНГ,
из них:</t>
  </si>
  <si>
    <t>0010</t>
  </si>
  <si>
    <t>Импорт Россия</t>
  </si>
  <si>
    <t>0011</t>
  </si>
  <si>
    <t>Импорт Беларусь</t>
  </si>
  <si>
    <t>0012</t>
  </si>
  <si>
    <t>Импорт всего со странами ТС</t>
  </si>
  <si>
    <t>0013</t>
  </si>
  <si>
    <t>Импорт другие страны</t>
  </si>
  <si>
    <t>0014</t>
  </si>
  <si>
    <t>0000009001</t>
  </si>
  <si>
    <t>6</t>
  </si>
  <si>
    <t>4KZPT2896530DBF5NUWZNK8IM</t>
  </si>
  <si>
    <t>ZREPMON1</t>
  </si>
  <si>
    <t>Отчетный месяц (new)</t>
  </si>
  <si>
    <t>0CALMONTH</t>
  </si>
  <si>
    <t>ZBEGMON2</t>
  </si>
  <si>
    <t>Начальный месяц (new)</t>
  </si>
  <si>
    <t>4KZPT15UJC2GS6PWUOLA9AEXQ</t>
  </si>
  <si>
    <t>4KZPSXYMMX0U0SM6F5M62GY72</t>
  </si>
  <si>
    <t>4KZPT1DJ2AO6AT9D0INMJCDNI</t>
  </si>
  <si>
    <t>Выбранный период</t>
  </si>
  <si>
    <t>4KZPSY6B5VMJJF5MKZOICIWWU</t>
  </si>
  <si>
    <t>4KZPT1L7L99VTFST6CPYTECDA</t>
  </si>
  <si>
    <t>Выбранный период -12 месяцев</t>
  </si>
  <si>
    <t>4KZPSYDZOU8921P2QTQUMKVMM</t>
  </si>
  <si>
    <t>4KZPT1SW47VLC2C9C6SB3GB32</t>
  </si>
  <si>
    <t>4KZPSYLO7STYKO8IWNT6WMUCE</t>
  </si>
  <si>
    <t>4KZPSYTCQRFO3ARZ2HVJ6OT26</t>
  </si>
  <si>
    <t>4KZPSZ119Q1DLXBF8BXVGQRRY</t>
  </si>
  <si>
    <t>4KZPSZ8PSON34JUVE607QSQHQ</t>
  </si>
  <si>
    <t>4KZPSZGEBN8SN6EBK02K0UP7I</t>
  </si>
  <si>
    <t>4KZPSZO2ULUI5SXRPU4WAWNXA</t>
  </si>
  <si>
    <t>4KZPSZVRDKG7OFH7VO78KYMN2</t>
  </si>
  <si>
    <t>4KZPT03FWJ1X720O1I9KV0LCU</t>
  </si>
  <si>
    <t>4KZPT0B4FHNMPOK47CBX52K2M</t>
  </si>
  <si>
    <t>4KZPT0ISYG9C8B3KD6E9F4ISE</t>
  </si>
  <si>
    <t>4KZPT0QHHEV1QXN0J0GLP6HI6</t>
  </si>
  <si>
    <t>4KZPT0Y60DGR9K6GOUIXZ8G7Y</t>
  </si>
  <si>
    <t>4KZPSXBL217PGWZTXNF58B21Q</t>
  </si>
  <si>
    <t>ВТО по странам за период</t>
  </si>
  <si>
    <t>4L6A21Z3KMN2SFSJSXAXDAOF2</t>
  </si>
  <si>
    <t>4L6A226S3L8SB2BZYRD9NCN4U</t>
  </si>
  <si>
    <t>0015</t>
  </si>
  <si>
    <t>0016</t>
  </si>
  <si>
    <t>0000009002</t>
  </si>
  <si>
    <t>0000000121</t>
  </si>
  <si>
    <t>0000000120</t>
  </si>
  <si>
    <t>страны СНГ</t>
  </si>
  <si>
    <t>экспорт</t>
  </si>
  <si>
    <t>Россия</t>
  </si>
  <si>
    <t>Беларусь</t>
  </si>
  <si>
    <t>импорт</t>
  </si>
  <si>
    <t>страны СНГ,
из них:</t>
  </si>
  <si>
    <t>201012</t>
  </si>
  <si>
    <t>12.2010</t>
  </si>
  <si>
    <t>201001</t>
  </si>
  <si>
    <t>01.2010</t>
  </si>
  <si>
    <t>всего со странами ЕАЭС</t>
  </si>
  <si>
    <t>Армения</t>
  </si>
  <si>
    <t>Кыргызстан</t>
  </si>
  <si>
    <t>январь-август 2020 года</t>
  </si>
  <si>
    <t>февраль
2020 года</t>
  </si>
  <si>
    <t>март 2020 года</t>
  </si>
  <si>
    <t>май 2020 год</t>
  </si>
  <si>
    <t>июнь 2020 год</t>
  </si>
  <si>
    <t>июль 2020 год</t>
  </si>
  <si>
    <t>январь-февраль 2020 года</t>
  </si>
  <si>
    <t>январь-март
2020 года</t>
  </si>
  <si>
    <t>январь-июнь
2020 год</t>
  </si>
  <si>
    <t>январь-июль 2020 года</t>
  </si>
  <si>
    <t>январь-апрель 2020 года</t>
  </si>
  <si>
    <t>январь-май 2020 года</t>
  </si>
  <si>
    <t>август 2020 год</t>
  </si>
  <si>
    <t>январь
2020 года</t>
  </si>
  <si>
    <t>апрель
2020 года</t>
  </si>
  <si>
    <t>Foreign trade turnover of the Republic of Kazakhstan</t>
  </si>
  <si>
    <t>million US dollars</t>
  </si>
  <si>
    <t>Name of indicator</t>
  </si>
  <si>
    <t>Growth rate %</t>
  </si>
  <si>
    <t>Foreign trade turnover</t>
  </si>
  <si>
    <t>CIS countries</t>
  </si>
  <si>
    <t>other countries</t>
  </si>
  <si>
    <t>total with EAEU countries</t>
  </si>
  <si>
    <t>export</t>
  </si>
  <si>
    <t>Russia</t>
  </si>
  <si>
    <t>Belarus</t>
  </si>
  <si>
    <t>Armenia</t>
  </si>
  <si>
    <t>Kyrgyzstan</t>
  </si>
  <si>
    <t>import</t>
  </si>
  <si>
    <t>trade balance</t>
  </si>
  <si>
    <t>In some cases, minor discrepancies between the total and the sum of the terms are due to rounding of the data.</t>
  </si>
  <si>
    <t>milion US dollars</t>
  </si>
  <si>
    <t>January</t>
  </si>
  <si>
    <t>February</t>
  </si>
  <si>
    <t>March</t>
  </si>
  <si>
    <t>April</t>
  </si>
  <si>
    <t>May</t>
  </si>
  <si>
    <t>June</t>
  </si>
  <si>
    <t>July</t>
  </si>
  <si>
    <t>August</t>
  </si>
  <si>
    <t>September</t>
  </si>
  <si>
    <t>October</t>
  </si>
  <si>
    <t>November</t>
  </si>
  <si>
    <t>December</t>
  </si>
  <si>
    <t>foreign trade turnover</t>
  </si>
  <si>
    <t>7 111,9</t>
  </si>
  <si>
    <t>7 343,3</t>
  </si>
  <si>
    <t>7 597,6</t>
  </si>
  <si>
    <t>7 462,1</t>
  </si>
  <si>
    <t>7 056,9</t>
  </si>
  <si>
    <t>7 018,7</t>
  </si>
  <si>
    <t>6 395,6</t>
  </si>
  <si>
    <t>7 104,7</t>
  </si>
  <si>
    <t>7 473,6</t>
  </si>
  <si>
    <t>7 491,1</t>
  </si>
  <si>
    <t>7 116,2</t>
  </si>
  <si>
    <t>7 298,2</t>
  </si>
  <si>
    <t>2023*</t>
  </si>
  <si>
    <t>including:</t>
  </si>
  <si>
    <t>4 558,4</t>
  </si>
  <si>
    <t>4 907,4</t>
  </si>
  <si>
    <t>4 964,8</t>
  </si>
  <si>
    <t>4 636,7</t>
  </si>
  <si>
    <t>4 035,7</t>
  </si>
  <si>
    <t>3 208,0</t>
  </si>
  <si>
    <t>2 642,3</t>
  </si>
  <si>
    <t>3 645,1</t>
  </si>
  <si>
    <t>3 823,9</t>
  </si>
  <si>
    <t>4 088,8</t>
  </si>
  <si>
    <t>3 715,5</t>
  </si>
  <si>
    <t>2 553,5</t>
  </si>
  <si>
    <t>2 435,9</t>
  </si>
  <si>
    <t>2 632,8</t>
  </si>
  <si>
    <t>2 825,4</t>
  </si>
  <si>
    <t>3 753,3</t>
  </si>
  <si>
    <t>3 790,5</t>
  </si>
  <si>
    <t>3 828,5</t>
  </si>
  <si>
    <t>3 667,2</t>
  </si>
  <si>
    <t>3 027,4</t>
  </si>
  <si>
    <t>3 582,7</t>
  </si>
  <si>
    <t>As a percentage of the previous month</t>
  </si>
  <si>
    <t>As a percentage of the corresponding month of the previous year</t>
  </si>
  <si>
    <t xml:space="preserve"> </t>
  </si>
  <si>
    <t>2024*</t>
  </si>
  <si>
    <t xml:space="preserve">CIS countries,
of which:
</t>
  </si>
  <si>
    <t>CIS countries, 
of which:</t>
  </si>
  <si>
    <t>5 Series Statistics of foreign, mutual trade and commodity markets</t>
  </si>
  <si>
    <t>Conventional designs:</t>
  </si>
  <si>
    <t>"-" - no case</t>
  </si>
  <si>
    <t>"0.0" - insignificant value</t>
  </si>
  <si>
    <t>"X" - data is confidential</t>
  </si>
  <si>
    <t>"..." - no data available</t>
  </si>
  <si>
    <t>In some cases, minor discrepancies between the total and the sum of the terms are explained by the rounding of the data.</t>
  </si>
  <si>
    <t>© The Bureau of National statistics of the Agency for Strategic Planning and Reforms of the Republic of Kazakhstan</t>
  </si>
  <si>
    <t>Content</t>
  </si>
  <si>
    <t xml:space="preserve">Methodological notes </t>
  </si>
  <si>
    <t>1.</t>
  </si>
  <si>
    <t>Methodological explanations</t>
  </si>
  <si>
    <t xml:space="preserve">
Statistical information on mutual trade with the countries of the Eurasian Economic Union is based on statistical reports of the national statistical observation «Report on mutual trade in goods with the member States of the Eurasian Economic Union» (index -1-CU, periodicity - monthly).
Data on exports and imports of the Republic of Kazakhstan with other partner countries are based on data from the State Revenue Committee of the Ministry of Finance of the Republic of Kazakhstan.
Mutual trade of the Eurasian Economic Union - trade between the member states of the Eurasian Economic Union. 
Import goods importation into the territory of the state - a member of the Eurasian Economic Union of goods that are added to the stocks of material resources of the state - a member of the Eurasian Economic Union. 
Export of goods - export from the territory of the state - a member of the Eurasian Economic Union of goods that reduce the stocks of material resources of the state - a member of the Eurasian Economic Union. 
The country of origin of the goods - the country in which the goods were completely produced or subjected to sufficient processing. In this case, the country of origin of goods means either a group of countries, customs or unions of countries, or a region or part of a country, if there is a need to separate them for the purposes of determining the country of origin of goods. 
The country of destination of the goods the last country to which the goods will be delivered, regardless of where they were originally sent and whether or not they were, on their way to that last country, the subject of any commercial transactions or other operations that change their legal status. 
A trading country - a country in which a person acting as a counterparty in a foreign trade transaction, that is, who has concluded an agreement (contract) for the supply of goods, is registered or permanently resides. 
Departure country - the country from which the goods are shipped (dispatched). Export and import of the Republic of Kazakhstan with all partner countries is formed on the basis of data from the State Revenue Committee of the Ministry of Finance of the Republic of Kazakhstan, and data on mutual trade in the form 1-TC.</t>
  </si>
  <si>
    <t>2.</t>
  </si>
  <si>
    <t>FFT results</t>
  </si>
  <si>
    <t>January-March 2024</t>
  </si>
  <si>
    <t>January-March 2024*</t>
  </si>
  <si>
    <t>January-March 2023*</t>
  </si>
  <si>
    <t>*Preliminary data.</t>
  </si>
  <si>
    <t>Date of publication:  15.05.2024</t>
  </si>
  <si>
    <t>Date of next publication:  14.06.2024</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</si>
</sst>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_₸_-;\-* #,##0\ _₸_-;_-* &quot;-&quot;\ _₸_-;_-@_-"/>
    <numFmt numFmtId="167" formatCode="_-* #,##0.00\ _₸_-;\-* #,##0.00\ _₸_-;_-* &quot;-&quot;??\ _₸_-;_-@_-"/>
    <numFmt numFmtId="168" formatCode="#,##0&quot;р.&quot;;\-#,##0&quot;р.&quot;"/>
    <numFmt numFmtId="169" formatCode="#,##0&quot;р.&quot;;[Red]\-#,##0&quot;р.&quot;"/>
    <numFmt numFmtId="170" formatCode="#,##0.00&quot;р.&quot;;\-#,##0.00&quot;р.&quot;"/>
    <numFmt numFmtId="171" formatCode="#,##0.00&quot;р.&quot;;[Red]\-#,##0.00&quot;р.&quot;"/>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0&quot;$&quot;;\-#,##0&quot;$&quot;"/>
    <numFmt numFmtId="177" formatCode="#,##0&quot;$&quot;;[Red]\-#,##0&quot;$&quot;"/>
    <numFmt numFmtId="178" formatCode="#,##0.00&quot;$&quot;;\-#,##0.00&quot;$&quot;"/>
    <numFmt numFmtId="179" formatCode="#,##0.00&quot;$&quot;;[Red]\-#,##0.00&quot;$&quot;"/>
    <numFmt numFmtId="180" formatCode="_-* #,##0&quot;$&quot;_-;\-* #,##0&quot;$&quot;_-;_-* &quot;-&quot;&quot;$&quot;_-;_-@_-"/>
    <numFmt numFmtId="181" formatCode="_-* #,##0_$_-;\-* #,##0_$_-;_-* &quot;-&quot;_$_-;_-@_-"/>
    <numFmt numFmtId="182" formatCode="_-* #,##0.00&quot;$&quot;_-;\-* #,##0.00&quot;$&quot;_-;_-* &quot;-&quot;??&quot;$&quot;_-;_-@_-"/>
    <numFmt numFmtId="183" formatCode="_-* #,##0.00_$_-;\-* #,##0.00_$_-;_-* &quot;-&quot;??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quot;p.&quot;;\-#,##0&quot;p.&quot;"/>
    <numFmt numFmtId="193" formatCode="#,##0&quot;p.&quot;;[Red]\-#,##0&quot;p.&quot;"/>
    <numFmt numFmtId="194" formatCode="#,##0.00&quot;p.&quot;;\-#,##0.00&quot;p.&quot;"/>
    <numFmt numFmtId="195" formatCode="#,##0.00&quot;p.&quot;;[Red]\-#,##0.00&quot;p.&quot;"/>
    <numFmt numFmtId="196" formatCode="_-* #,##0&quot;p.&quot;_-;\-* #,##0&quot;p.&quot;_-;_-* &quot;-&quot;&quot;p.&quot;_-;_-@_-"/>
    <numFmt numFmtId="197" formatCode="_-* #,##0_p_._-;\-* #,##0_p_._-;_-* &quot;-&quot;_p_._-;_-@_-"/>
    <numFmt numFmtId="198" formatCode="_-* #,##0.00&quot;p.&quot;_-;\-* #,##0.00&quot;p.&quot;_-;_-* &quot;-&quot;??&quot;p.&quot;_-;_-@_-"/>
    <numFmt numFmtId="199" formatCode="_-* #,##0.00_p_._-;\-* #,##0.00_p_._-;_-* &quot;-&quot;??_p_._-;_-@_-"/>
    <numFmt numFmtId="200" formatCode="#,##0.0"/>
    <numFmt numFmtId="201" formatCode="#,##0.0;\-\ #,##0.0"/>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0.00000000"/>
    <numFmt numFmtId="213" formatCode="0.000000000"/>
    <numFmt numFmtId="214" formatCode="0.0000000"/>
    <numFmt numFmtId="215" formatCode="0.000000"/>
    <numFmt numFmtId="216" formatCode="0.00000"/>
    <numFmt numFmtId="217" formatCode="0.0000"/>
    <numFmt numFmtId="218" formatCode="0.000"/>
    <numFmt numFmtId="219" formatCode="#,##0.000"/>
    <numFmt numFmtId="220" formatCode="#,##0.0&quot;р.&quot;"/>
    <numFmt numFmtId="221" formatCode="#,##0.0_р_."/>
    <numFmt numFmtId="222" formatCode="#,##0.00\ &quot;₸&quot;"/>
  </numFmts>
  <fonts count="97">
    <font>
      <sz val="10"/>
      <name val="Arial"/>
      <family val="0"/>
    </font>
    <font>
      <u val="single"/>
      <sz val="10"/>
      <color indexed="36"/>
      <name val="Arial"/>
      <family val="2"/>
    </font>
    <font>
      <u val="single"/>
      <sz val="10"/>
      <color indexed="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name val="Arial CYR"/>
      <family val="2"/>
    </font>
    <font>
      <b/>
      <sz val="10"/>
      <color indexed="8"/>
      <name val="Times New Roman"/>
      <family val="1"/>
    </font>
    <font>
      <sz val="10"/>
      <name val="Times New Roman"/>
      <family val="1"/>
    </font>
    <font>
      <sz val="10"/>
      <color indexed="8"/>
      <name val="Times New Roman"/>
      <family val="1"/>
    </font>
    <font>
      <b/>
      <sz val="10"/>
      <name val="Times New Roman"/>
      <family val="1"/>
    </font>
    <font>
      <b/>
      <sz val="9"/>
      <name val="Times New Roman"/>
      <family val="1"/>
    </font>
    <font>
      <sz val="9"/>
      <name val="Times New Roman"/>
      <family val="1"/>
    </font>
    <font>
      <b/>
      <sz val="9"/>
      <color indexed="8"/>
      <name val="Times New Roman"/>
      <family val="1"/>
    </font>
    <font>
      <sz val="10"/>
      <name val="Roboto"/>
      <family val="0"/>
    </font>
    <font>
      <sz val="8"/>
      <color indexed="8"/>
      <name val="Roboto"/>
      <family val="0"/>
    </font>
    <font>
      <b/>
      <sz val="14"/>
      <name val="Roboto"/>
      <family val="0"/>
    </font>
    <font>
      <b/>
      <sz val="20"/>
      <name val="Roboto Bold"/>
      <family val="0"/>
    </font>
    <font>
      <sz val="14"/>
      <name val="Roboto"/>
      <family val="0"/>
    </font>
    <font>
      <b/>
      <sz val="14"/>
      <name val="Roboto Bold"/>
      <family val="0"/>
    </font>
    <font>
      <sz val="11"/>
      <color indexed="8"/>
      <name val="Calibri"/>
      <family val="2"/>
    </font>
    <font>
      <i/>
      <sz val="8"/>
      <name val="Roboto"/>
      <family val="0"/>
    </font>
    <font>
      <sz val="12"/>
      <name val="Roboto"/>
      <family val="0"/>
    </font>
    <font>
      <b/>
      <sz val="10"/>
      <name val="Roboto"/>
      <family val="0"/>
    </font>
    <font>
      <b/>
      <sz val="12"/>
      <name val="Roboto"/>
      <family val="0"/>
    </font>
    <font>
      <u val="single"/>
      <sz val="14"/>
      <color indexed="12"/>
      <name val="Roboto"/>
      <family val="0"/>
    </font>
    <font>
      <sz val="8"/>
      <name val="Roboto"/>
      <family val="0"/>
    </font>
    <font>
      <b/>
      <sz val="8"/>
      <name val="Roboto "/>
      <family val="0"/>
    </font>
    <font>
      <sz val="8"/>
      <name val="Roboto "/>
      <family val="0"/>
    </font>
    <font>
      <i/>
      <sz val="8"/>
      <name val="Roboto "/>
      <family val="0"/>
    </font>
    <font>
      <sz val="11"/>
      <color indexed="9"/>
      <name val="Calibri"/>
      <family val="2"/>
    </font>
    <font>
      <sz val="11"/>
      <color indexed="62"/>
      <name val="Calibri"/>
      <family val="2"/>
    </font>
    <font>
      <b/>
      <sz val="11"/>
      <color indexed="63"/>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3"/>
      <name val="Calibri"/>
      <family val="2"/>
    </font>
    <font>
      <sz val="11"/>
      <color indexed="10"/>
      <name val="Calibri"/>
      <family val="2"/>
    </font>
    <font>
      <sz val="11"/>
      <color indexed="17"/>
      <name val="Calibri"/>
      <family val="2"/>
    </font>
    <font>
      <sz val="10"/>
      <color indexed="8"/>
      <name val="Calibri"/>
      <family val="2"/>
    </font>
    <font>
      <sz val="8"/>
      <color indexed="8"/>
      <name val="Roboto "/>
      <family val="0"/>
    </font>
    <font>
      <sz val="10"/>
      <color indexed="8"/>
      <name val="Roboto"/>
      <family val="0"/>
    </font>
    <font>
      <sz val="11"/>
      <color indexed="8"/>
      <name val="Roboto"/>
      <family val="0"/>
    </font>
    <font>
      <sz val="12"/>
      <color indexed="8"/>
      <name val="Roboto"/>
      <family val="0"/>
    </font>
    <font>
      <b/>
      <sz val="12"/>
      <color indexed="8"/>
      <name val="Roboto"/>
      <family val="0"/>
    </font>
    <font>
      <b/>
      <sz val="10"/>
      <color indexed="8"/>
      <name val="Roboto Bold"/>
      <family val="0"/>
    </font>
    <font>
      <i/>
      <sz val="8"/>
      <color indexed="8"/>
      <name val="Roboto "/>
      <family val="0"/>
    </font>
    <font>
      <b/>
      <sz val="8"/>
      <color indexed="8"/>
      <name val="Roboto"/>
      <family val="0"/>
    </font>
    <font>
      <i/>
      <sz val="8"/>
      <color indexed="8"/>
      <name val="Roboto"/>
      <family val="0"/>
    </font>
    <font>
      <sz val="8"/>
      <color indexed="8"/>
      <name val="Roboto bold"/>
      <family val="0"/>
    </font>
    <font>
      <b/>
      <sz val="8"/>
      <color indexed="8"/>
      <name val="Roboto bold"/>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rgb="FF000000"/>
      <name val="Times New Roman"/>
      <family val="1"/>
    </font>
    <font>
      <sz val="8"/>
      <color theme="1"/>
      <name val="Roboto "/>
      <family val="0"/>
    </font>
    <font>
      <sz val="8"/>
      <color rgb="FF000000"/>
      <name val="Roboto "/>
      <family val="0"/>
    </font>
    <font>
      <sz val="10"/>
      <color rgb="FF000000"/>
      <name val="Roboto"/>
      <family val="0"/>
    </font>
    <font>
      <sz val="11"/>
      <color theme="1"/>
      <name val="Roboto"/>
      <family val="0"/>
    </font>
    <font>
      <sz val="12"/>
      <color theme="1"/>
      <name val="Roboto"/>
      <family val="0"/>
    </font>
    <font>
      <b/>
      <sz val="12"/>
      <color theme="1"/>
      <name val="Roboto"/>
      <family val="0"/>
    </font>
    <font>
      <u val="single"/>
      <sz val="14"/>
      <color theme="10"/>
      <name val="Roboto"/>
      <family val="0"/>
    </font>
    <font>
      <sz val="10"/>
      <color theme="1"/>
      <name val="Roboto"/>
      <family val="0"/>
    </font>
    <font>
      <b/>
      <sz val="10"/>
      <color theme="1"/>
      <name val="Roboto Bold"/>
      <family val="0"/>
    </font>
    <font>
      <i/>
      <sz val="8"/>
      <color theme="1"/>
      <name val="Roboto "/>
      <family val="0"/>
    </font>
    <font>
      <b/>
      <sz val="8"/>
      <color rgb="FF000000"/>
      <name val="Roboto"/>
      <family val="0"/>
    </font>
    <font>
      <sz val="8"/>
      <color rgb="FF000000"/>
      <name val="Roboto"/>
      <family val="0"/>
    </font>
    <font>
      <i/>
      <sz val="8"/>
      <color rgb="FF000000"/>
      <name val="Roboto"/>
      <family val="0"/>
    </font>
    <font>
      <sz val="8"/>
      <color theme="1"/>
      <name val="Roboto bold"/>
      <family val="0"/>
    </font>
    <font>
      <b/>
      <sz val="8"/>
      <color theme="1"/>
      <name val="Roboto bold"/>
      <family val="0"/>
    </font>
    <font>
      <b/>
      <sz val="10"/>
      <color rgb="FF000000"/>
      <name val="Roboto Bold"/>
      <family val="0"/>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26"/>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5">
    <border>
      <left/>
      <right/>
      <top/>
      <bottom/>
      <diagonal/>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4" fontId="3" fillId="20" borderId="1" applyNumberFormat="0" applyProtection="0">
      <alignment vertical="center"/>
    </xf>
    <xf numFmtId="4" fontId="4" fillId="20" borderId="1" applyNumberFormat="0" applyProtection="0">
      <alignment vertical="center"/>
    </xf>
    <xf numFmtId="4" fontId="3" fillId="20" borderId="1" applyNumberFormat="0" applyProtection="0">
      <alignment horizontal="left" vertical="center" indent="1"/>
    </xf>
    <xf numFmtId="0" fontId="3" fillId="20" borderId="1" applyNumberFormat="0" applyProtection="0">
      <alignment horizontal="left" vertical="top" indent="1"/>
    </xf>
    <xf numFmtId="4" fontId="3" fillId="21" borderId="0" applyNumberFormat="0" applyProtection="0">
      <alignment horizontal="left" vertical="center" indent="1"/>
    </xf>
    <xf numFmtId="4" fontId="5" fillId="22" borderId="1" applyNumberFormat="0" applyProtection="0">
      <alignment horizontal="right" vertical="center"/>
    </xf>
    <xf numFmtId="4" fontId="5" fillId="23" borderId="1" applyNumberFormat="0" applyProtection="0">
      <alignment horizontal="right" vertical="center"/>
    </xf>
    <xf numFmtId="4" fontId="5" fillId="24" borderId="1" applyNumberFormat="0" applyProtection="0">
      <alignment horizontal="right" vertical="center"/>
    </xf>
    <xf numFmtId="4" fontId="5" fillId="25" borderId="1" applyNumberFormat="0" applyProtection="0">
      <alignment horizontal="right" vertical="center"/>
    </xf>
    <xf numFmtId="4" fontId="5" fillId="26" borderId="1" applyNumberFormat="0" applyProtection="0">
      <alignment horizontal="right" vertical="center"/>
    </xf>
    <xf numFmtId="4" fontId="5" fillId="27" borderId="1" applyNumberFormat="0" applyProtection="0">
      <alignment horizontal="right" vertical="center"/>
    </xf>
    <xf numFmtId="4" fontId="5" fillId="28" borderId="1" applyNumberFormat="0" applyProtection="0">
      <alignment horizontal="right" vertical="center"/>
    </xf>
    <xf numFmtId="4" fontId="5" fillId="29" borderId="1" applyNumberFormat="0" applyProtection="0">
      <alignment horizontal="right" vertical="center"/>
    </xf>
    <xf numFmtId="4" fontId="5" fillId="30" borderId="1" applyNumberFormat="0" applyProtection="0">
      <alignment horizontal="right" vertical="center"/>
    </xf>
    <xf numFmtId="4" fontId="3" fillId="31" borderId="2" applyNumberFormat="0" applyProtection="0">
      <alignment horizontal="left" vertical="center" indent="1"/>
    </xf>
    <xf numFmtId="4" fontId="5" fillId="32" borderId="0" applyNumberFormat="0" applyProtection="0">
      <alignment horizontal="left" vertical="center" indent="1"/>
    </xf>
    <xf numFmtId="4" fontId="6" fillId="33" borderId="0" applyNumberFormat="0" applyProtection="0">
      <alignment horizontal="left" vertical="center" indent="1"/>
    </xf>
    <xf numFmtId="4" fontId="5" fillId="21" borderId="1" applyNumberFormat="0" applyProtection="0">
      <alignment horizontal="right" vertical="center"/>
    </xf>
    <xf numFmtId="4" fontId="5" fillId="32" borderId="0" applyNumberFormat="0" applyProtection="0">
      <alignment horizontal="left" vertical="center" indent="1"/>
    </xf>
    <xf numFmtId="4" fontId="5" fillId="21" borderId="0" applyNumberFormat="0" applyProtection="0">
      <alignment horizontal="left" vertical="center" indent="1"/>
    </xf>
    <xf numFmtId="0" fontId="0" fillId="33" borderId="1" applyNumberFormat="0" applyProtection="0">
      <alignment horizontal="left" vertical="center" indent="1"/>
    </xf>
    <xf numFmtId="0" fontId="0" fillId="33" borderId="1" applyNumberFormat="0" applyProtection="0">
      <alignment horizontal="left" vertical="top" indent="1"/>
    </xf>
    <xf numFmtId="0" fontId="0" fillId="21" borderId="1" applyNumberFormat="0" applyProtection="0">
      <alignment horizontal="left" vertical="center" indent="1"/>
    </xf>
    <xf numFmtId="0" fontId="0" fillId="21" borderId="1" applyNumberFormat="0" applyProtection="0">
      <alignment horizontal="left" vertical="top" indent="1"/>
    </xf>
    <xf numFmtId="0" fontId="0" fillId="34" borderId="1" applyNumberFormat="0" applyProtection="0">
      <alignment horizontal="left" vertical="center" indent="1"/>
    </xf>
    <xf numFmtId="0" fontId="0" fillId="34" borderId="1" applyNumberFormat="0" applyProtection="0">
      <alignment horizontal="left" vertical="top" indent="1"/>
    </xf>
    <xf numFmtId="0" fontId="0" fillId="32" borderId="1" applyNumberFormat="0" applyProtection="0">
      <alignment horizontal="left" vertical="center" indent="1"/>
    </xf>
    <xf numFmtId="0" fontId="0" fillId="32" borderId="1" applyNumberFormat="0" applyProtection="0">
      <alignment horizontal="left" vertical="top" indent="1"/>
    </xf>
    <xf numFmtId="4" fontId="5" fillId="35" borderId="1" applyNumberFormat="0" applyProtection="0">
      <alignment vertical="center"/>
    </xf>
    <xf numFmtId="4" fontId="7" fillId="35" borderId="1" applyNumberFormat="0" applyProtection="0">
      <alignment vertical="center"/>
    </xf>
    <xf numFmtId="4" fontId="5" fillId="35" borderId="1" applyNumberFormat="0" applyProtection="0">
      <alignment horizontal="left" vertical="center" indent="1"/>
    </xf>
    <xf numFmtId="0" fontId="5" fillId="35" borderId="1" applyNumberFormat="0" applyProtection="0">
      <alignment horizontal="left" vertical="top" indent="1"/>
    </xf>
    <xf numFmtId="4" fontId="5" fillId="32" borderId="1" applyNumberFormat="0" applyProtection="0">
      <alignment horizontal="right" vertical="center"/>
    </xf>
    <xf numFmtId="4" fontId="7" fillId="32" borderId="1" applyNumberFormat="0" applyProtection="0">
      <alignment horizontal="right" vertical="center"/>
    </xf>
    <xf numFmtId="4" fontId="5" fillId="21" borderId="1" applyNumberFormat="0" applyProtection="0">
      <alignment horizontal="left" vertical="center" indent="1"/>
    </xf>
    <xf numFmtId="0" fontId="5" fillId="21" borderId="1" applyNumberFormat="0" applyProtection="0">
      <alignment horizontal="left" vertical="top" indent="1"/>
    </xf>
    <xf numFmtId="4" fontId="8" fillId="36" borderId="0" applyNumberFormat="0" applyProtection="0">
      <alignment horizontal="left" vertical="center" indent="1"/>
    </xf>
    <xf numFmtId="4" fontId="9" fillId="32" borderId="1" applyNumberFormat="0" applyProtection="0">
      <alignment horizontal="right" vertical="center"/>
    </xf>
    <xf numFmtId="0" fontId="63"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xf numFmtId="0" fontId="64" fillId="43" borderId="3" applyNumberFormat="0" applyAlignment="0" applyProtection="0"/>
    <xf numFmtId="0" fontId="65" fillId="44" borderId="4" applyNumberFormat="0" applyAlignment="0" applyProtection="0"/>
    <xf numFmtId="0" fontId="66" fillId="44" borderId="3" applyNumberFormat="0" applyAlignment="0" applyProtection="0"/>
    <xf numFmtId="0" fontId="2" fillId="0" borderId="0" applyNumberForma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45" borderId="9" applyNumberFormat="0" applyAlignment="0" applyProtection="0"/>
    <xf numFmtId="0" fontId="72" fillId="0" borderId="0" applyNumberFormat="0" applyFill="0" applyBorder="0" applyAlignment="0" applyProtection="0"/>
    <xf numFmtId="0" fontId="73" fillId="46" borderId="0" applyNumberFormat="0" applyBorder="0" applyAlignment="0" applyProtection="0"/>
    <xf numFmtId="0" fontId="0" fillId="0" borderId="0">
      <alignment/>
      <protection/>
    </xf>
    <xf numFmtId="0" fontId="24" fillId="0" borderId="0">
      <alignment/>
      <protection/>
    </xf>
    <xf numFmtId="0" fontId="1" fillId="0" borderId="0" applyNumberFormat="0" applyFill="0" applyBorder="0" applyAlignment="0" applyProtection="0"/>
    <xf numFmtId="0" fontId="74" fillId="47" borderId="0" applyNumberFormat="0" applyBorder="0" applyAlignment="0" applyProtection="0"/>
    <xf numFmtId="0" fontId="75" fillId="0" borderId="0" applyNumberFormat="0" applyFill="0" applyBorder="0" applyAlignment="0" applyProtection="0"/>
    <xf numFmtId="0" fontId="0" fillId="48" borderId="10" applyNumberFormat="0" applyFont="0" applyAlignment="0" applyProtection="0"/>
    <xf numFmtId="9" fontId="0" fillId="0" borderId="0" applyFont="0" applyFill="0" applyBorder="0" applyAlignment="0" applyProtection="0"/>
    <xf numFmtId="0" fontId="76" fillId="0" borderId="11" applyNumberFormat="0" applyFill="0" applyAlignment="0" applyProtection="0"/>
    <xf numFmtId="0" fontId="77" fillId="0" borderId="0" applyNumberForma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0" fontId="78" fillId="49" borderId="0" applyNumberFormat="0" applyBorder="0" applyAlignment="0" applyProtection="0"/>
  </cellStyleXfs>
  <cellXfs count="101">
    <xf numFmtId="0" fontId="0" fillId="0" borderId="0" xfId="0" applyAlignment="1">
      <alignment/>
    </xf>
    <xf numFmtId="0" fontId="0" fillId="0" borderId="0" xfId="0" applyAlignment="1" quotePrefix="1">
      <alignment/>
    </xf>
    <xf numFmtId="0" fontId="0" fillId="33" borderId="1" xfId="54" applyAlignment="1">
      <alignment horizontal="left" vertical="top" wrapText="1" indent="1"/>
    </xf>
    <xf numFmtId="0" fontId="0" fillId="0" borderId="0" xfId="0" applyFont="1" applyAlignment="1">
      <alignment/>
    </xf>
    <xf numFmtId="0" fontId="10" fillId="0" borderId="0" xfId="0" applyFont="1" applyAlignment="1">
      <alignment/>
    </xf>
    <xf numFmtId="0" fontId="0" fillId="0" borderId="0" xfId="0" applyAlignment="1" quotePrefix="1">
      <alignment wrapText="1"/>
    </xf>
    <xf numFmtId="0" fontId="13" fillId="0" borderId="0" xfId="0" applyFont="1" applyFill="1" applyBorder="1" applyAlignment="1">
      <alignment/>
    </xf>
    <xf numFmtId="0" fontId="79" fillId="0" borderId="12" xfId="0" applyFont="1" applyBorder="1" applyAlignment="1">
      <alignment/>
    </xf>
    <xf numFmtId="0" fontId="11" fillId="0" borderId="0" xfId="0" applyFont="1" applyFill="1" applyBorder="1" applyAlignment="1">
      <alignment/>
    </xf>
    <xf numFmtId="200" fontId="14" fillId="0" borderId="0" xfId="0" applyNumberFormat="1" applyFont="1" applyFill="1" applyAlignment="1">
      <alignment/>
    </xf>
    <xf numFmtId="200" fontId="14" fillId="0" borderId="0" xfId="0" applyNumberFormat="1" applyFont="1" applyFill="1" applyBorder="1" applyAlignment="1">
      <alignment/>
    </xf>
    <xf numFmtId="200" fontId="14" fillId="0" borderId="0" xfId="0" applyNumberFormat="1" applyFont="1" applyFill="1" applyBorder="1" applyAlignment="1">
      <alignment/>
    </xf>
    <xf numFmtId="200" fontId="15" fillId="0" borderId="0" xfId="0" applyNumberFormat="1" applyFont="1" applyFill="1" applyAlignment="1">
      <alignment/>
    </xf>
    <xf numFmtId="200" fontId="12" fillId="0" borderId="0" xfId="0" applyNumberFormat="1" applyFont="1" applyFill="1" applyAlignment="1">
      <alignment/>
    </xf>
    <xf numFmtId="200" fontId="12" fillId="0" borderId="0" xfId="0" applyNumberFormat="1" applyFont="1" applyFill="1" applyBorder="1" applyAlignment="1">
      <alignment/>
    </xf>
    <xf numFmtId="200" fontId="12" fillId="0" borderId="0" xfId="0" applyNumberFormat="1" applyFont="1" applyFill="1" applyBorder="1" applyAlignment="1">
      <alignment/>
    </xf>
    <xf numFmtId="200" fontId="16" fillId="0" borderId="0" xfId="0" applyNumberFormat="1" applyFont="1" applyFill="1" applyAlignment="1">
      <alignment/>
    </xf>
    <xf numFmtId="200" fontId="16" fillId="0" borderId="0" xfId="0" applyNumberFormat="1" applyFont="1" applyFill="1" applyBorder="1" applyAlignment="1">
      <alignment/>
    </xf>
    <xf numFmtId="0" fontId="13" fillId="0" borderId="0" xfId="0" applyFont="1" applyFill="1" applyBorder="1" applyAlignment="1">
      <alignment vertical="top" wrapText="1"/>
    </xf>
    <xf numFmtId="200" fontId="12" fillId="0" borderId="0" xfId="0" applyNumberFormat="1" applyFont="1" applyFill="1" applyAlignment="1">
      <alignment vertical="top"/>
    </xf>
    <xf numFmtId="200" fontId="12" fillId="0" borderId="0" xfId="0" applyNumberFormat="1" applyFont="1" applyFill="1" applyBorder="1" applyAlignment="1">
      <alignment vertical="top" wrapText="1"/>
    </xf>
    <xf numFmtId="200" fontId="16" fillId="0" borderId="0" xfId="0" applyNumberFormat="1" applyFont="1" applyFill="1" applyAlignment="1">
      <alignment vertical="top"/>
    </xf>
    <xf numFmtId="0" fontId="13" fillId="0" borderId="0" xfId="0" applyFont="1" applyFill="1" applyBorder="1" applyAlignment="1">
      <alignment/>
    </xf>
    <xf numFmtId="200" fontId="80" fillId="0" borderId="0" xfId="65" applyNumberFormat="1" applyFont="1" applyFill="1" applyBorder="1" applyProtection="1">
      <alignment horizontal="right" vertical="center"/>
      <protection locked="0"/>
    </xf>
    <xf numFmtId="0" fontId="13" fillId="0" borderId="13" xfId="0" applyFont="1" applyFill="1" applyBorder="1" applyAlignment="1">
      <alignment/>
    </xf>
    <xf numFmtId="200" fontId="12" fillId="0" borderId="13" xfId="0" applyNumberFormat="1" applyFont="1" applyFill="1" applyBorder="1" applyAlignment="1">
      <alignment/>
    </xf>
    <xf numFmtId="200" fontId="16" fillId="0" borderId="13" xfId="0" applyNumberFormat="1" applyFont="1" applyFill="1" applyBorder="1" applyAlignment="1">
      <alignment/>
    </xf>
    <xf numFmtId="200" fontId="17" fillId="0" borderId="12"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81" fillId="0" borderId="14"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0" xfId="0" applyFont="1" applyAlignment="1">
      <alignment horizontal="right" vertical="center" wrapText="1"/>
    </xf>
    <xf numFmtId="0" fontId="81" fillId="0" borderId="0" xfId="0" applyFont="1" applyAlignment="1">
      <alignment vertical="center" wrapText="1"/>
    </xf>
    <xf numFmtId="200" fontId="82" fillId="0" borderId="0" xfId="0" applyNumberFormat="1" applyFont="1" applyAlignment="1">
      <alignment horizontal="right" vertical="center" wrapText="1"/>
    </xf>
    <xf numFmtId="200" fontId="82" fillId="0" borderId="0" xfId="0" applyNumberFormat="1" applyFont="1" applyAlignment="1">
      <alignment vertical="center" wrapText="1"/>
    </xf>
    <xf numFmtId="200" fontId="81" fillId="0" borderId="0" xfId="0" applyNumberFormat="1" applyFont="1" applyAlignment="1">
      <alignment horizontal="right" vertical="center" wrapText="1"/>
    </xf>
    <xf numFmtId="0" fontId="81" fillId="0" borderId="13" xfId="0" applyFont="1" applyBorder="1" applyAlignment="1">
      <alignment horizontal="right" vertical="center" wrapText="1"/>
    </xf>
    <xf numFmtId="200" fontId="82" fillId="0" borderId="13" xfId="0" applyNumberFormat="1" applyFont="1" applyBorder="1" applyAlignment="1">
      <alignment horizontal="right" vertical="center" wrapText="1"/>
    </xf>
    <xf numFmtId="0" fontId="81" fillId="0" borderId="0" xfId="0" applyFont="1" applyBorder="1" applyAlignment="1">
      <alignment horizontal="right" vertical="center" wrapText="1"/>
    </xf>
    <xf numFmtId="200" fontId="82" fillId="0" borderId="0" xfId="0" applyNumberFormat="1" applyFont="1" applyBorder="1" applyAlignment="1">
      <alignment horizontal="right" vertical="center" wrapText="1"/>
    </xf>
    <xf numFmtId="0" fontId="18" fillId="0" borderId="0" xfId="0" applyFont="1" applyAlignment="1">
      <alignment/>
    </xf>
    <xf numFmtId="0" fontId="83" fillId="0" borderId="0" xfId="0" applyFont="1" applyAlignment="1">
      <alignment/>
    </xf>
    <xf numFmtId="0" fontId="18" fillId="0" borderId="0" xfId="0" applyFont="1" applyFill="1" applyAlignment="1">
      <alignment/>
    </xf>
    <xf numFmtId="0" fontId="84" fillId="0" borderId="0" xfId="0" applyFont="1" applyAlignment="1">
      <alignment/>
    </xf>
    <xf numFmtId="0" fontId="20" fillId="0" borderId="0" xfId="91" applyFont="1" applyAlignment="1">
      <alignment vertical="top"/>
      <protection/>
    </xf>
    <xf numFmtId="0" fontId="20" fillId="0" borderId="0" xfId="91" applyFont="1" applyAlignment="1">
      <alignment/>
      <protection/>
    </xf>
    <xf numFmtId="0" fontId="85" fillId="0" borderId="0" xfId="0" applyFont="1" applyAlignment="1">
      <alignment/>
    </xf>
    <xf numFmtId="0" fontId="22" fillId="0" borderId="0" xfId="91" applyFont="1">
      <alignment/>
      <protection/>
    </xf>
    <xf numFmtId="0" fontId="83" fillId="0" borderId="0" xfId="92" applyFont="1">
      <alignment/>
      <protection/>
    </xf>
    <xf numFmtId="0" fontId="18" fillId="0" borderId="0" xfId="91" applyFont="1">
      <alignment/>
      <protection/>
    </xf>
    <xf numFmtId="0" fontId="83" fillId="0" borderId="0" xfId="92" applyFont="1" applyAlignment="1">
      <alignment horizontal="left" wrapText="1"/>
      <protection/>
    </xf>
    <xf numFmtId="0" fontId="25" fillId="0" borderId="0" xfId="91" applyFont="1" applyFill="1">
      <alignment/>
      <protection/>
    </xf>
    <xf numFmtId="0" fontId="18" fillId="0" borderId="0" xfId="91" applyFont="1" applyFill="1">
      <alignment/>
      <protection/>
    </xf>
    <xf numFmtId="0" fontId="25" fillId="0" borderId="0" xfId="91" applyFont="1" applyAlignment="1">
      <alignment horizontal="right"/>
      <protection/>
    </xf>
    <xf numFmtId="0" fontId="26" fillId="0" borderId="0" xfId="91" applyFont="1" applyAlignment="1">
      <alignment horizontal="center" vertical="center"/>
      <protection/>
    </xf>
    <xf numFmtId="0" fontId="86" fillId="0" borderId="0" xfId="91" applyFont="1" applyAlignment="1">
      <alignment horizontal="center"/>
      <protection/>
    </xf>
    <xf numFmtId="0" fontId="26" fillId="0" borderId="0" xfId="91" applyFont="1" applyAlignment="1">
      <alignment horizontal="center"/>
      <protection/>
    </xf>
    <xf numFmtId="0" fontId="26" fillId="0" borderId="0" xfId="91" applyFont="1">
      <alignment/>
      <protection/>
    </xf>
    <xf numFmtId="0" fontId="18" fillId="0" borderId="0" xfId="91" applyFont="1" applyAlignment="1">
      <alignment horizontal="center" vertical="center"/>
      <protection/>
    </xf>
    <xf numFmtId="0" fontId="27" fillId="0" borderId="0" xfId="91" applyFont="1" applyAlignment="1">
      <alignment horizontal="center"/>
      <protection/>
    </xf>
    <xf numFmtId="0" fontId="18" fillId="0" borderId="0" xfId="91" applyFont="1" applyAlignment="1">
      <alignment horizontal="center"/>
      <protection/>
    </xf>
    <xf numFmtId="0" fontId="87" fillId="0" borderId="0" xfId="80" applyFont="1" applyAlignment="1" applyProtection="1">
      <alignment/>
      <protection/>
    </xf>
    <xf numFmtId="0" fontId="88" fillId="0" borderId="0" xfId="0" applyFont="1" applyAlignment="1">
      <alignment/>
    </xf>
    <xf numFmtId="0" fontId="27" fillId="0" borderId="0" xfId="91" applyFont="1" applyAlignment="1">
      <alignment vertical="top"/>
      <protection/>
    </xf>
    <xf numFmtId="0" fontId="27" fillId="0" borderId="0" xfId="91" applyFont="1" applyAlignment="1">
      <alignment horizontal="center" vertical="top"/>
      <protection/>
    </xf>
    <xf numFmtId="0" fontId="18" fillId="0" borderId="0" xfId="91" applyFont="1" applyAlignment="1">
      <alignment/>
      <protection/>
    </xf>
    <xf numFmtId="0" fontId="83" fillId="0" borderId="0" xfId="91" applyFont="1" applyAlignment="1">
      <alignment horizontal="justify" vertical="top" wrapText="1"/>
      <protection/>
    </xf>
    <xf numFmtId="0" fontId="27" fillId="0" borderId="0" xfId="91" applyFont="1" applyAlignment="1">
      <alignment horizontal="justify" vertical="top"/>
      <protection/>
    </xf>
    <xf numFmtId="0" fontId="81" fillId="0" borderId="0" xfId="0" applyFont="1" applyAlignment="1">
      <alignment/>
    </xf>
    <xf numFmtId="0" fontId="89" fillId="0" borderId="0" xfId="0" applyFont="1" applyAlignment="1">
      <alignment horizontal="center" vertical="center"/>
    </xf>
    <xf numFmtId="0" fontId="89" fillId="0" borderId="0" xfId="0" applyFont="1" applyAlignment="1">
      <alignment/>
    </xf>
    <xf numFmtId="0" fontId="90" fillId="0" borderId="0" xfId="0" applyFont="1" applyAlignment="1">
      <alignment/>
    </xf>
    <xf numFmtId="0" fontId="30" fillId="0" borderId="0" xfId="0" applyFont="1" applyAlignment="1">
      <alignment/>
    </xf>
    <xf numFmtId="0" fontId="91" fillId="0" borderId="12" xfId="0" applyFont="1" applyBorder="1" applyAlignment="1">
      <alignment horizontal="center" vertical="center" wrapText="1"/>
    </xf>
    <xf numFmtId="0" fontId="91" fillId="0" borderId="0" xfId="0" applyFont="1" applyAlignment="1">
      <alignment/>
    </xf>
    <xf numFmtId="0" fontId="92" fillId="0" borderId="0" xfId="0" applyFont="1" applyAlignment="1">
      <alignment/>
    </xf>
    <xf numFmtId="200" fontId="30" fillId="0" borderId="0" xfId="0" applyNumberFormat="1" applyFont="1" applyAlignment="1">
      <alignment/>
    </xf>
    <xf numFmtId="0" fontId="92" fillId="0" borderId="0" xfId="0" applyFont="1" applyAlignment="1">
      <alignment vertical="top" wrapText="1"/>
    </xf>
    <xf numFmtId="200" fontId="19" fillId="0" borderId="0" xfId="0" applyNumberFormat="1" applyFont="1" applyFill="1" applyBorder="1" applyAlignment="1">
      <alignment/>
    </xf>
    <xf numFmtId="0" fontId="93" fillId="0" borderId="0" xfId="0" applyFont="1" applyAlignment="1">
      <alignment/>
    </xf>
    <xf numFmtId="0" fontId="22" fillId="0" borderId="0" xfId="91" applyFont="1" applyAlignment="1">
      <alignment horizontal="center" vertical="center"/>
      <protection/>
    </xf>
    <xf numFmtId="0" fontId="29" fillId="0" borderId="0" xfId="80" applyFont="1" applyAlignment="1" applyProtection="1">
      <alignment/>
      <protection/>
    </xf>
    <xf numFmtId="0" fontId="18" fillId="0" borderId="0" xfId="0" applyFont="1" applyAlignment="1">
      <alignment horizontal="left"/>
    </xf>
    <xf numFmtId="200" fontId="92" fillId="0" borderId="0" xfId="0" applyNumberFormat="1" applyFont="1" applyAlignment="1">
      <alignment horizontal="right" vertical="center" wrapText="1"/>
    </xf>
    <xf numFmtId="200" fontId="92" fillId="0" borderId="13" xfId="0" applyNumberFormat="1" applyFont="1" applyBorder="1" applyAlignment="1">
      <alignment horizontal="right" vertical="center" wrapText="1"/>
    </xf>
    <xf numFmtId="200" fontId="31" fillId="0" borderId="0" xfId="0" applyNumberFormat="1" applyFont="1" applyAlignment="1">
      <alignment/>
    </xf>
    <xf numFmtId="200" fontId="32" fillId="0" borderId="0" xfId="0" applyNumberFormat="1" applyFont="1" applyAlignment="1">
      <alignment/>
    </xf>
    <xf numFmtId="200" fontId="81" fillId="0" borderId="0" xfId="0" applyNumberFormat="1" applyFont="1" applyAlignment="1">
      <alignment/>
    </xf>
    <xf numFmtId="200" fontId="32" fillId="0" borderId="0" xfId="0" applyNumberFormat="1" applyFont="1" applyAlignment="1">
      <alignment vertical="top"/>
    </xf>
    <xf numFmtId="0" fontId="93" fillId="0" borderId="13" xfId="0" applyFont="1" applyBorder="1" applyAlignment="1">
      <alignment horizontal="left"/>
    </xf>
    <xf numFmtId="200" fontId="33" fillId="0" borderId="13" xfId="0" applyNumberFormat="1" applyFont="1" applyBorder="1" applyAlignment="1">
      <alignment/>
    </xf>
    <xf numFmtId="0" fontId="94" fillId="0" borderId="0" xfId="0" applyFont="1" applyAlignment="1">
      <alignment/>
    </xf>
    <xf numFmtId="0" fontId="95" fillId="0" borderId="0" xfId="0" applyFont="1" applyAlignment="1">
      <alignment horizontal="center" vertical="center"/>
    </xf>
    <xf numFmtId="0" fontId="84" fillId="0" borderId="0" xfId="0" applyFont="1" applyAlignment="1">
      <alignment horizontal="center"/>
    </xf>
    <xf numFmtId="0" fontId="21" fillId="50" borderId="0" xfId="91" applyFont="1" applyFill="1" applyAlignment="1">
      <alignment horizontal="left" vertical="top" wrapText="1"/>
      <protection/>
    </xf>
    <xf numFmtId="0" fontId="23" fillId="0" borderId="0" xfId="91" applyFont="1" applyAlignment="1">
      <alignment horizontal="left" vertical="center" wrapText="1"/>
      <protection/>
    </xf>
    <xf numFmtId="0" fontId="28" fillId="0" borderId="0" xfId="91" applyFont="1" applyAlignment="1">
      <alignment horizontal="left"/>
      <protection/>
    </xf>
    <xf numFmtId="0" fontId="93" fillId="0" borderId="0" xfId="0" applyFont="1" applyAlignment="1">
      <alignment horizontal="left" wrapText="1"/>
    </xf>
    <xf numFmtId="0" fontId="96" fillId="0" borderId="0" xfId="0" applyFont="1" applyAlignment="1">
      <alignment horizontal="center" vertical="center"/>
    </xf>
    <xf numFmtId="200" fontId="25" fillId="0" borderId="13" xfId="0" applyNumberFormat="1" applyFont="1" applyBorder="1" applyAlignment="1">
      <alignment horizontal="right"/>
    </xf>
    <xf numFmtId="0" fontId="90" fillId="0" borderId="0" xfId="0" applyFont="1" applyAlignment="1">
      <alignment horizontal="right" vertical="center"/>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APBEXaggData" xfId="33"/>
    <cellStyle name="SAPBEXaggDataEmph" xfId="34"/>
    <cellStyle name="SAPBEXaggItem" xfId="35"/>
    <cellStyle name="SAPBEXaggItemX" xfId="36"/>
    <cellStyle name="SAPBEXchaText" xfId="37"/>
    <cellStyle name="SAPBEXexcBad7" xfId="38"/>
    <cellStyle name="SAPBEXexcBad8" xfId="39"/>
    <cellStyle name="SAPBEXexcBad9" xfId="40"/>
    <cellStyle name="SAPBEXexcCritical4" xfId="41"/>
    <cellStyle name="SAPBEXexcCritical5" xfId="42"/>
    <cellStyle name="SAPBEXexcCritical6" xfId="43"/>
    <cellStyle name="SAPBEXexcGood1" xfId="44"/>
    <cellStyle name="SAPBEXexcGood2" xfId="45"/>
    <cellStyle name="SAPBEXexcGood3" xfId="46"/>
    <cellStyle name="SAPBEXfilterDrill" xfId="47"/>
    <cellStyle name="SAPBEXfilterItem" xfId="48"/>
    <cellStyle name="SAPBEXfilterText" xfId="49"/>
    <cellStyle name="SAPBEXformats" xfId="50"/>
    <cellStyle name="SAPBEXheaderItem" xfId="51"/>
    <cellStyle name="SAPBEXheaderText" xfId="52"/>
    <cellStyle name="SAPBEXHLevel0" xfId="53"/>
    <cellStyle name="SAPBEXHLevel0X" xfId="54"/>
    <cellStyle name="SAPBEXHLevel1" xfId="55"/>
    <cellStyle name="SAPBEXHLevel1X" xfId="56"/>
    <cellStyle name="SAPBEXHLevel2" xfId="57"/>
    <cellStyle name="SAPBEXHLevel2X" xfId="58"/>
    <cellStyle name="SAPBEXHLevel3" xfId="59"/>
    <cellStyle name="SAPBEXHLevel3X" xfId="60"/>
    <cellStyle name="SAPBEXresData" xfId="61"/>
    <cellStyle name="SAPBEXresDataEmph" xfId="62"/>
    <cellStyle name="SAPBEXresItem" xfId="63"/>
    <cellStyle name="SAPBEXresItemX" xfId="64"/>
    <cellStyle name="SAPBEXstdData" xfId="65"/>
    <cellStyle name="SAPBEXstdDataEmph" xfId="66"/>
    <cellStyle name="SAPBEXstdItem" xfId="67"/>
    <cellStyle name="SAPBEXstdItemX" xfId="68"/>
    <cellStyle name="SAPBEXtitle" xfId="69"/>
    <cellStyle name="SAPBEXundefined" xfId="70"/>
    <cellStyle name="Акцент1" xfId="71"/>
    <cellStyle name="Акцент2" xfId="72"/>
    <cellStyle name="Акцент3" xfId="73"/>
    <cellStyle name="Акцент4" xfId="74"/>
    <cellStyle name="Акцент5" xfId="75"/>
    <cellStyle name="Акцент6" xfId="76"/>
    <cellStyle name="Ввод " xfId="77"/>
    <cellStyle name="Вывод" xfId="78"/>
    <cellStyle name="Вычисление" xfId="79"/>
    <cellStyle name="Hyperlink" xfId="80"/>
    <cellStyle name="Currency" xfId="81"/>
    <cellStyle name="Currency [0]" xfId="82"/>
    <cellStyle name="Заголовок 1" xfId="83"/>
    <cellStyle name="Заголовок 2" xfId="84"/>
    <cellStyle name="Заголовок 3" xfId="85"/>
    <cellStyle name="Заголовок 4" xfId="86"/>
    <cellStyle name="Итог" xfId="87"/>
    <cellStyle name="Контрольная ячейка" xfId="88"/>
    <cellStyle name="Название" xfId="89"/>
    <cellStyle name="Нейтральный" xfId="90"/>
    <cellStyle name="Обычный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9525</xdr:rowOff>
    </xdr:from>
    <xdr:to>
      <xdr:col>0</xdr:col>
      <xdr:colOff>400050</xdr:colOff>
      <xdr:row>1</xdr:row>
      <xdr:rowOff>9525</xdr:rowOff>
    </xdr:to>
    <xdr:grpSp>
      <xdr:nvGrpSpPr>
        <xdr:cNvPr id="1" name="SAPBEXhierarchyPlus"/>
        <xdr:cNvGrpSpPr>
          <a:grpSpLocks/>
        </xdr:cNvGrpSpPr>
      </xdr:nvGrpSpPr>
      <xdr:grpSpPr>
        <a:xfrm>
          <a:off x="247650" y="9525"/>
          <a:ext cx="152400" cy="161925"/>
          <a:chOff x="11551" y="199"/>
          <a:chExt cx="21" cy="21"/>
        </a:xfrm>
        <a:solidFill>
          <a:srgbClr val="FFFFFF"/>
        </a:solidFill>
      </xdr:grpSpPr>
      <xdr:sp>
        <xdr:nvSpPr>
          <xdr:cNvPr id="2" name="Rectangle 2"/>
          <xdr:cNvSpPr>
            <a:spLocks/>
          </xdr:cNvSpPr>
        </xdr:nvSpPr>
        <xdr:spPr>
          <a:xfrm rot="16200000">
            <a:off x="11551" y="199"/>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3" name="SAPBEXq0004_-4"/>
          <xdr:cNvSpPr>
            <a:spLocks noChangeAspect="1"/>
          </xdr:cNvSpPr>
        </xdr:nvSpPr>
        <xdr:spPr>
          <a:xfrm rot="16200000" flipV="1">
            <a:off x="11556" y="202"/>
            <a:ext cx="13" cy="14"/>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457200</xdr:colOff>
      <xdr:row>0</xdr:row>
      <xdr:rowOff>9525</xdr:rowOff>
    </xdr:from>
    <xdr:to>
      <xdr:col>11</xdr:col>
      <xdr:colOff>9525</xdr:colOff>
      <xdr:row>1</xdr:row>
      <xdr:rowOff>9525</xdr:rowOff>
    </xdr:to>
    <xdr:grpSp>
      <xdr:nvGrpSpPr>
        <xdr:cNvPr id="4" name="SAPBEXhierarchyMinus"/>
        <xdr:cNvGrpSpPr>
          <a:grpSpLocks/>
        </xdr:cNvGrpSpPr>
      </xdr:nvGrpSpPr>
      <xdr:grpSpPr>
        <a:xfrm>
          <a:off x="6553200" y="9525"/>
          <a:ext cx="161925" cy="161925"/>
          <a:chOff x="0" y="250"/>
          <a:chExt cx="21" cy="21"/>
        </a:xfrm>
        <a:solidFill>
          <a:srgbClr val="FFFFFF"/>
        </a:solidFill>
      </xdr:grpSpPr>
      <xdr:sp>
        <xdr:nvSpPr>
          <xdr:cNvPr id="5" name="Rectangle 5"/>
          <xdr:cNvSpPr>
            <a:spLocks/>
          </xdr:cNvSpPr>
        </xdr:nvSpPr>
        <xdr:spPr>
          <a:xfrm rot="16200000">
            <a:off x="0" y="250"/>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6" name="SAPBEXq0004_-4"/>
          <xdr:cNvSpPr>
            <a:spLocks noChangeAspect="1"/>
          </xdr:cNvSpPr>
        </xdr:nvSpPr>
        <xdr:spPr>
          <a:xfrm flipV="1">
            <a:off x="4" y="254"/>
            <a:ext cx="14"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95250</xdr:colOff>
      <xdr:row>0</xdr:row>
      <xdr:rowOff>9525</xdr:rowOff>
    </xdr:from>
    <xdr:to>
      <xdr:col>11</xdr:col>
      <xdr:colOff>257175</xdr:colOff>
      <xdr:row>1</xdr:row>
      <xdr:rowOff>9525</xdr:rowOff>
    </xdr:to>
    <xdr:grpSp>
      <xdr:nvGrpSpPr>
        <xdr:cNvPr id="7" name="SAPBEXhierarchyMinusX"/>
        <xdr:cNvGrpSpPr>
          <a:grpSpLocks/>
        </xdr:cNvGrpSpPr>
      </xdr:nvGrpSpPr>
      <xdr:grpSpPr>
        <a:xfrm>
          <a:off x="6800850" y="9525"/>
          <a:ext cx="161925" cy="161925"/>
          <a:chOff x="759" y="11"/>
          <a:chExt cx="21" cy="21"/>
        </a:xfrm>
        <a:solidFill>
          <a:srgbClr val="FFFFFF"/>
        </a:solidFill>
      </xdr:grpSpPr>
      <xdr:sp>
        <xdr:nvSpPr>
          <xdr:cNvPr id="8" name="Rectangle 8"/>
          <xdr:cNvSpPr>
            <a:spLocks/>
          </xdr:cNvSpPr>
        </xdr:nvSpPr>
        <xdr:spPr>
          <a:xfrm>
            <a:off x="759" y="11"/>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9" name="SAPBEXq0004_-4"/>
          <xdr:cNvSpPr>
            <a:spLocks noChangeAspect="1"/>
          </xdr:cNvSpPr>
        </xdr:nvSpPr>
        <xdr:spPr>
          <a:xfrm flipV="1">
            <a:off x="763" y="15"/>
            <a:ext cx="14" cy="13"/>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SAPBEXq0004_-4"/>
          <xdr:cNvSpPr>
            <a:spLocks noChangeAspect="1"/>
          </xdr:cNvSpPr>
        </xdr:nvSpPr>
        <xdr:spPr>
          <a:xfrm flipV="1">
            <a:off x="767" y="15"/>
            <a:ext cx="6" cy="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0</xdr:row>
      <xdr:rowOff>9525</xdr:rowOff>
    </xdr:from>
    <xdr:to>
      <xdr:col>11</xdr:col>
      <xdr:colOff>533400</xdr:colOff>
      <xdr:row>1</xdr:row>
      <xdr:rowOff>9525</xdr:rowOff>
    </xdr:to>
    <xdr:grpSp>
      <xdr:nvGrpSpPr>
        <xdr:cNvPr id="11" name="SAPBEXlinkDoc"/>
        <xdr:cNvGrpSpPr>
          <a:grpSpLocks/>
        </xdr:cNvGrpSpPr>
      </xdr:nvGrpSpPr>
      <xdr:grpSpPr>
        <a:xfrm>
          <a:off x="7086600" y="9525"/>
          <a:ext cx="152400" cy="161925"/>
          <a:chOff x="795" y="15"/>
          <a:chExt cx="21" cy="21"/>
        </a:xfrm>
        <a:solidFill>
          <a:srgbClr val="FFFFFF"/>
        </a:solidFill>
      </xdr:grpSpPr>
      <xdr:sp>
        <xdr:nvSpPr>
          <xdr:cNvPr id="12" name="Rectangle 12"/>
          <xdr:cNvSpPr>
            <a:spLocks/>
          </xdr:cNvSpPr>
        </xdr:nvSpPr>
        <xdr:spPr>
          <a:xfrm rot="16200000">
            <a:off x="795" y="15"/>
            <a:ext cx="21" cy="21"/>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t>
            </a:r>
          </a:p>
        </xdr:txBody>
      </xdr:sp>
      <xdr:sp>
        <xdr:nvSpPr>
          <xdr:cNvPr id="13" name="AutoShape 13"/>
          <xdr:cNvSpPr>
            <a:spLocks/>
          </xdr:cNvSpPr>
        </xdr:nvSpPr>
        <xdr:spPr>
          <a:xfrm>
            <a:off x="800" y="19"/>
            <a:ext cx="11" cy="13"/>
          </a:xfrm>
          <a:prstGeom prst="foldedCorner">
            <a:avLst>
              <a:gd name="adj" fmla="val 71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4</xdr:col>
      <xdr:colOff>333375</xdr:colOff>
      <xdr:row>4</xdr:row>
      <xdr:rowOff>104775</xdr:rowOff>
    </xdr:to>
    <xdr:pic>
      <xdr:nvPicPr>
        <xdr:cNvPr id="1" name="Рисунок 1"/>
        <xdr:cNvPicPr preferRelativeResize="1">
          <a:picLocks noChangeAspect="1"/>
        </xdr:cNvPicPr>
      </xdr:nvPicPr>
      <xdr:blipFill>
        <a:blip r:embed="rId1"/>
        <a:stretch>
          <a:fillRect/>
        </a:stretch>
      </xdr:blipFill>
      <xdr:spPr>
        <a:xfrm>
          <a:off x="190500" y="104775"/>
          <a:ext cx="25812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V1002"/>
  <sheetViews>
    <sheetView zoomScalePageLayoutView="0" workbookViewId="0" topLeftCell="A1">
      <selection activeCell="A1" sqref="A1"/>
    </sheetView>
  </sheetViews>
  <sheetFormatPr defaultColWidth="8.421875" defaultRowHeight="12.75"/>
  <cols>
    <col min="1" max="252" width="9.140625" style="0" customWidth="1"/>
    <col min="253" max="253" width="6.7109375" style="0" bestFit="1" customWidth="1"/>
    <col min="254" max="254" width="8.421875" style="0" bestFit="1" customWidth="1"/>
    <col min="255" max="255" width="6.7109375" style="0" bestFit="1" customWidth="1"/>
  </cols>
  <sheetData>
    <row r="1" spans="1:256" ht="12.75">
      <c r="A1">
        <v>9</v>
      </c>
      <c r="IS1" s="3" t="s">
        <v>51</v>
      </c>
      <c r="IT1" s="3" t="s">
        <v>52</v>
      </c>
      <c r="IU1" s="4" t="s">
        <v>51</v>
      </c>
      <c r="IV1" s="4" t="s">
        <v>52</v>
      </c>
    </row>
    <row r="2" spans="1:231" ht="12.75">
      <c r="A2">
        <v>1</v>
      </c>
      <c r="AE2">
        <v>2</v>
      </c>
      <c r="CM2">
        <v>19</v>
      </c>
      <c r="DG2">
        <v>0</v>
      </c>
      <c r="EA2">
        <v>48</v>
      </c>
      <c r="EU2">
        <v>0</v>
      </c>
      <c r="FY2">
        <v>5</v>
      </c>
      <c r="HW2">
        <v>31</v>
      </c>
    </row>
    <row r="3" spans="1:231" ht="12.75">
      <c r="A3">
        <v>24</v>
      </c>
      <c r="AE3">
        <v>59</v>
      </c>
      <c r="CM3">
        <v>13</v>
      </c>
      <c r="DG3">
        <v>14</v>
      </c>
      <c r="EA3">
        <v>13</v>
      </c>
      <c r="EU3">
        <v>11</v>
      </c>
      <c r="FY3">
        <v>21</v>
      </c>
      <c r="HW3">
        <v>2</v>
      </c>
    </row>
    <row r="4" spans="2:233" ht="12.75">
      <c r="B4">
        <v>1</v>
      </c>
      <c r="C4" t="s">
        <v>96</v>
      </c>
      <c r="D4" t="b">
        <v>1</v>
      </c>
      <c r="E4" t="b">
        <v>1</v>
      </c>
      <c r="F4" t="s">
        <v>0</v>
      </c>
      <c r="G4">
        <v>3</v>
      </c>
      <c r="H4">
        <v>2</v>
      </c>
      <c r="I4" t="b">
        <v>0</v>
      </c>
      <c r="L4" t="b">
        <v>1</v>
      </c>
      <c r="M4" t="b">
        <v>0</v>
      </c>
      <c r="O4" t="b">
        <v>1</v>
      </c>
      <c r="P4" t="b">
        <v>0</v>
      </c>
      <c r="Q4">
        <v>2</v>
      </c>
      <c r="S4">
        <v>5</v>
      </c>
      <c r="T4" t="b">
        <v>1</v>
      </c>
      <c r="U4" t="b">
        <v>0</v>
      </c>
      <c r="Y4" t="b">
        <v>0</v>
      </c>
      <c r="Z4" t="b">
        <v>0</v>
      </c>
      <c r="AE4">
        <v>4</v>
      </c>
      <c r="AF4" s="1" t="s">
        <v>102</v>
      </c>
      <c r="AG4" s="1" t="s">
        <v>68</v>
      </c>
      <c r="AH4" s="1" t="s">
        <v>3</v>
      </c>
      <c r="AI4" s="1" t="s">
        <v>1</v>
      </c>
      <c r="AJ4" s="1" t="s">
        <v>1</v>
      </c>
      <c r="AK4" s="1" t="s">
        <v>5</v>
      </c>
      <c r="AL4" s="1" t="s">
        <v>3</v>
      </c>
      <c r="AM4" s="1" t="s">
        <v>3</v>
      </c>
      <c r="AN4" s="1" t="s">
        <v>3</v>
      </c>
      <c r="AO4" s="1" t="s">
        <v>3</v>
      </c>
      <c r="AP4" s="1" t="s">
        <v>3</v>
      </c>
      <c r="AQ4" s="1" t="s">
        <v>3</v>
      </c>
      <c r="AR4" s="1" t="s">
        <v>6</v>
      </c>
      <c r="AS4" s="1" t="s">
        <v>3</v>
      </c>
      <c r="AT4" s="1" t="s">
        <v>7</v>
      </c>
      <c r="AU4" s="1" t="s">
        <v>3</v>
      </c>
      <c r="AV4" s="1" t="s">
        <v>3</v>
      </c>
      <c r="AW4" s="1" t="s">
        <v>3</v>
      </c>
      <c r="AX4" s="1" t="s">
        <v>3</v>
      </c>
      <c r="AY4" s="1" t="s">
        <v>8</v>
      </c>
      <c r="AZ4" s="1" t="s">
        <v>102</v>
      </c>
      <c r="BA4" s="1" t="s">
        <v>9</v>
      </c>
      <c r="BB4" s="1" t="s">
        <v>3</v>
      </c>
      <c r="BC4" s="1" t="s">
        <v>3</v>
      </c>
      <c r="BD4" s="1" t="s">
        <v>3</v>
      </c>
      <c r="BE4" s="1" t="s">
        <v>3</v>
      </c>
      <c r="BF4" s="1" t="s">
        <v>3</v>
      </c>
      <c r="BG4" s="1" t="s">
        <v>3</v>
      </c>
      <c r="BH4" s="1" t="s">
        <v>3</v>
      </c>
      <c r="BI4" s="1" t="s">
        <v>3</v>
      </c>
      <c r="BJ4" s="1" t="s">
        <v>10</v>
      </c>
      <c r="BK4" s="1" t="s">
        <v>11</v>
      </c>
      <c r="BL4" s="1" t="s">
        <v>1</v>
      </c>
      <c r="BM4" s="1" t="s">
        <v>4</v>
      </c>
      <c r="BN4" s="1" t="s">
        <v>3</v>
      </c>
      <c r="BO4" s="1" t="s">
        <v>3</v>
      </c>
      <c r="BP4" s="1" t="s">
        <v>3</v>
      </c>
      <c r="BQ4" s="1" t="s">
        <v>3</v>
      </c>
      <c r="BR4" s="1" t="s">
        <v>4</v>
      </c>
      <c r="BS4" s="1" t="s">
        <v>4</v>
      </c>
      <c r="BT4" s="1" t="s">
        <v>4</v>
      </c>
      <c r="BU4" s="1" t="s">
        <v>4</v>
      </c>
      <c r="BV4" s="1" t="s">
        <v>4</v>
      </c>
      <c r="BW4" s="1" t="s">
        <v>3</v>
      </c>
      <c r="BX4" s="1" t="s">
        <v>3</v>
      </c>
      <c r="BY4" s="1" t="s">
        <v>3</v>
      </c>
      <c r="BZ4" s="1" t="s">
        <v>3</v>
      </c>
      <c r="CA4" s="1" t="s">
        <v>3</v>
      </c>
      <c r="CB4" s="1" t="s">
        <v>102</v>
      </c>
      <c r="CC4" s="1" t="s">
        <v>3</v>
      </c>
      <c r="CD4" s="1" t="s">
        <v>3</v>
      </c>
      <c r="CE4" s="1" t="s">
        <v>3</v>
      </c>
      <c r="CF4" s="1" t="s">
        <v>3</v>
      </c>
      <c r="CG4" s="1" t="s">
        <v>3</v>
      </c>
      <c r="CH4" s="1" t="s">
        <v>3</v>
      </c>
      <c r="CI4" s="1" t="s">
        <v>11</v>
      </c>
      <c r="CJ4" s="1" t="s">
        <v>3</v>
      </c>
      <c r="CK4" s="1" t="s">
        <v>3</v>
      </c>
      <c r="CL4" s="1" t="s">
        <v>3</v>
      </c>
      <c r="CM4">
        <v>4</v>
      </c>
      <c r="CN4" s="1" t="s">
        <v>102</v>
      </c>
      <c r="CO4" s="1" t="s">
        <v>104</v>
      </c>
      <c r="CP4" s="1" t="s">
        <v>105</v>
      </c>
      <c r="CQ4" s="1" t="s">
        <v>5</v>
      </c>
      <c r="CR4" s="1" t="s">
        <v>3</v>
      </c>
      <c r="CS4" s="1" t="s">
        <v>15</v>
      </c>
      <c r="CT4" s="1" t="s">
        <v>3</v>
      </c>
      <c r="CU4" s="1" t="s">
        <v>16</v>
      </c>
      <c r="CV4" s="1" t="s">
        <v>1</v>
      </c>
      <c r="CW4" s="1" t="s">
        <v>3</v>
      </c>
      <c r="CX4" s="1" t="s">
        <v>3</v>
      </c>
      <c r="CY4" s="1" t="s">
        <v>3</v>
      </c>
      <c r="CZ4" s="1" t="s">
        <v>3</v>
      </c>
      <c r="EA4">
        <v>4</v>
      </c>
      <c r="EB4" s="1" t="s">
        <v>104</v>
      </c>
      <c r="EC4" s="1" t="s">
        <v>106</v>
      </c>
      <c r="ED4" s="1" t="s">
        <v>95</v>
      </c>
      <c r="EE4" s="1" t="s">
        <v>2</v>
      </c>
      <c r="EF4" s="1" t="s">
        <v>3</v>
      </c>
      <c r="EG4" s="1" t="s">
        <v>3</v>
      </c>
      <c r="EH4" s="1" t="s">
        <v>3</v>
      </c>
      <c r="EI4" s="1" t="s">
        <v>7</v>
      </c>
      <c r="EJ4" s="1" t="s">
        <v>1</v>
      </c>
      <c r="EK4" s="1" t="s">
        <v>4</v>
      </c>
      <c r="EL4" s="1" t="s">
        <v>4</v>
      </c>
      <c r="EM4" s="1" t="s">
        <v>3</v>
      </c>
      <c r="EN4" s="1" t="s">
        <v>3</v>
      </c>
      <c r="FY4">
        <v>4</v>
      </c>
      <c r="FZ4" s="1" t="s">
        <v>61</v>
      </c>
      <c r="GA4" s="1" t="s">
        <v>2</v>
      </c>
      <c r="GB4" s="1" t="s">
        <v>53</v>
      </c>
      <c r="GC4" s="1" t="s">
        <v>54</v>
      </c>
      <c r="GD4" s="1" t="s">
        <v>55</v>
      </c>
      <c r="GE4" s="1" t="s">
        <v>2</v>
      </c>
      <c r="GF4" s="1" t="s">
        <v>2</v>
      </c>
      <c r="GG4" s="1" t="s">
        <v>3</v>
      </c>
      <c r="GH4" s="1" t="s">
        <v>3</v>
      </c>
      <c r="GI4" s="1" t="s">
        <v>62</v>
      </c>
      <c r="GJ4" s="1" t="s">
        <v>56</v>
      </c>
      <c r="GK4" s="1" t="s">
        <v>3</v>
      </c>
      <c r="GL4" s="1" t="s">
        <v>4</v>
      </c>
      <c r="GM4" s="1" t="s">
        <v>3</v>
      </c>
      <c r="GN4" s="1" t="s">
        <v>4</v>
      </c>
      <c r="GO4" s="1" t="s">
        <v>65</v>
      </c>
      <c r="GP4" s="1" t="s">
        <v>67</v>
      </c>
      <c r="GQ4" s="1" t="s">
        <v>3</v>
      </c>
      <c r="GR4" s="1" t="s">
        <v>3</v>
      </c>
      <c r="GS4" s="1" t="s">
        <v>60</v>
      </c>
      <c r="GT4" s="1" t="s">
        <v>2</v>
      </c>
      <c r="HW4">
        <v>4</v>
      </c>
      <c r="HX4" s="1" t="s">
        <v>28</v>
      </c>
      <c r="HY4" s="1" t="s">
        <v>123</v>
      </c>
    </row>
    <row r="5" spans="31:233" ht="12.75">
      <c r="AE5">
        <v>4</v>
      </c>
      <c r="AF5" s="1" t="s">
        <v>103</v>
      </c>
      <c r="AG5" s="1" t="s">
        <v>68</v>
      </c>
      <c r="AH5" s="1" t="s">
        <v>3</v>
      </c>
      <c r="AI5" s="1" t="s">
        <v>1</v>
      </c>
      <c r="AJ5" s="1" t="s">
        <v>13</v>
      </c>
      <c r="AK5" s="1" t="s">
        <v>5</v>
      </c>
      <c r="AL5" s="1" t="s">
        <v>3</v>
      </c>
      <c r="AM5" s="1" t="s">
        <v>3</v>
      </c>
      <c r="AN5" s="1" t="s">
        <v>3</v>
      </c>
      <c r="AO5" s="1" t="s">
        <v>3</v>
      </c>
      <c r="AP5" s="1" t="s">
        <v>3</v>
      </c>
      <c r="AQ5" s="1" t="s">
        <v>3</v>
      </c>
      <c r="AR5" s="1" t="s">
        <v>6</v>
      </c>
      <c r="AS5" s="1" t="s">
        <v>3</v>
      </c>
      <c r="AT5" s="1" t="s">
        <v>7</v>
      </c>
      <c r="AU5" s="1" t="s">
        <v>3</v>
      </c>
      <c r="AV5" s="1" t="s">
        <v>3</v>
      </c>
      <c r="AW5" s="1" t="s">
        <v>3</v>
      </c>
      <c r="AX5" s="1" t="s">
        <v>3</v>
      </c>
      <c r="AY5" s="1" t="s">
        <v>8</v>
      </c>
      <c r="AZ5" s="1" t="s">
        <v>103</v>
      </c>
      <c r="BA5" s="1" t="s">
        <v>9</v>
      </c>
      <c r="BB5" s="1" t="s">
        <v>3</v>
      </c>
      <c r="BC5" s="1" t="s">
        <v>3</v>
      </c>
      <c r="BD5" s="1" t="s">
        <v>3</v>
      </c>
      <c r="BE5" s="1" t="s">
        <v>3</v>
      </c>
      <c r="BF5" s="1" t="s">
        <v>3</v>
      </c>
      <c r="BG5" s="1" t="s">
        <v>3</v>
      </c>
      <c r="BH5" s="1" t="s">
        <v>3</v>
      </c>
      <c r="BI5" s="1" t="s">
        <v>3</v>
      </c>
      <c r="BJ5" s="1" t="s">
        <v>10</v>
      </c>
      <c r="BK5" s="1" t="s">
        <v>11</v>
      </c>
      <c r="BL5" s="1" t="s">
        <v>3</v>
      </c>
      <c r="BM5" s="1" t="s">
        <v>4</v>
      </c>
      <c r="BN5" s="1" t="s">
        <v>3</v>
      </c>
      <c r="BO5" s="1" t="s">
        <v>3</v>
      </c>
      <c r="BP5" s="1" t="s">
        <v>3</v>
      </c>
      <c r="BQ5" s="1" t="s">
        <v>3</v>
      </c>
      <c r="BR5" s="1" t="s">
        <v>4</v>
      </c>
      <c r="BS5" s="1" t="s">
        <v>4</v>
      </c>
      <c r="BT5" s="1" t="s">
        <v>4</v>
      </c>
      <c r="BU5" s="1" t="s">
        <v>4</v>
      </c>
      <c r="BV5" s="1" t="s">
        <v>4</v>
      </c>
      <c r="BW5" s="1" t="s">
        <v>3</v>
      </c>
      <c r="BX5" s="1" t="s">
        <v>3</v>
      </c>
      <c r="BY5" s="1" t="s">
        <v>3</v>
      </c>
      <c r="BZ5" s="1" t="s">
        <v>3</v>
      </c>
      <c r="CA5" s="1" t="s">
        <v>3</v>
      </c>
      <c r="CB5" s="1" t="s">
        <v>103</v>
      </c>
      <c r="CC5" s="1" t="s">
        <v>3</v>
      </c>
      <c r="CD5" s="1" t="s">
        <v>3</v>
      </c>
      <c r="CE5" s="1" t="s">
        <v>3</v>
      </c>
      <c r="CF5" s="1" t="s">
        <v>3</v>
      </c>
      <c r="CG5" s="1" t="s">
        <v>3</v>
      </c>
      <c r="CH5" s="1" t="s">
        <v>3</v>
      </c>
      <c r="CI5" s="1" t="s">
        <v>11</v>
      </c>
      <c r="CJ5" s="1" t="s">
        <v>3</v>
      </c>
      <c r="CK5" s="1" t="s">
        <v>3</v>
      </c>
      <c r="CL5" s="1" t="s">
        <v>3</v>
      </c>
      <c r="CM5">
        <v>4</v>
      </c>
      <c r="CN5" s="1" t="s">
        <v>103</v>
      </c>
      <c r="CO5" s="1" t="s">
        <v>106</v>
      </c>
      <c r="CP5" s="1" t="s">
        <v>69</v>
      </c>
      <c r="CQ5" s="1" t="s">
        <v>5</v>
      </c>
      <c r="CR5" s="1" t="s">
        <v>3</v>
      </c>
      <c r="CS5" s="1" t="s">
        <v>15</v>
      </c>
      <c r="CT5" s="1" t="s">
        <v>3</v>
      </c>
      <c r="CU5" s="1" t="s">
        <v>16</v>
      </c>
      <c r="CV5" s="1" t="s">
        <v>3</v>
      </c>
      <c r="CW5" s="1" t="s">
        <v>3</v>
      </c>
      <c r="CX5" s="1" t="s">
        <v>3</v>
      </c>
      <c r="CY5" s="1" t="s">
        <v>3</v>
      </c>
      <c r="CZ5" s="1" t="s">
        <v>3</v>
      </c>
      <c r="EA5">
        <v>4</v>
      </c>
      <c r="EB5" s="1" t="s">
        <v>104</v>
      </c>
      <c r="EC5" s="1" t="s">
        <v>109</v>
      </c>
      <c r="ED5" s="1" t="s">
        <v>95</v>
      </c>
      <c r="EE5" s="1" t="s">
        <v>2</v>
      </c>
      <c r="EF5" s="1" t="s">
        <v>3</v>
      </c>
      <c r="EG5" s="1" t="s">
        <v>3</v>
      </c>
      <c r="EH5" s="1" t="s">
        <v>3</v>
      </c>
      <c r="EI5" s="1" t="s">
        <v>7</v>
      </c>
      <c r="EJ5" s="1" t="s">
        <v>1</v>
      </c>
      <c r="EK5" s="1" t="s">
        <v>4</v>
      </c>
      <c r="EL5" s="1" t="s">
        <v>4</v>
      </c>
      <c r="EM5" s="1" t="s">
        <v>3</v>
      </c>
      <c r="EN5" s="1" t="s">
        <v>3</v>
      </c>
      <c r="FY5">
        <v>4</v>
      </c>
      <c r="FZ5" s="1" t="s">
        <v>63</v>
      </c>
      <c r="GA5" s="1" t="s">
        <v>2</v>
      </c>
      <c r="GB5" s="1" t="s">
        <v>53</v>
      </c>
      <c r="GC5" s="1" t="s">
        <v>54</v>
      </c>
      <c r="GD5" s="1" t="s">
        <v>55</v>
      </c>
      <c r="GE5" s="1" t="s">
        <v>58</v>
      </c>
      <c r="GF5" s="1" t="s">
        <v>58</v>
      </c>
      <c r="GG5" s="1" t="s">
        <v>3</v>
      </c>
      <c r="GH5" s="1" t="s">
        <v>3</v>
      </c>
      <c r="GI5" s="1" t="s">
        <v>59</v>
      </c>
      <c r="GJ5" s="1" t="s">
        <v>56</v>
      </c>
      <c r="GK5" s="1" t="s">
        <v>3</v>
      </c>
      <c r="GL5" s="1" t="s">
        <v>4</v>
      </c>
      <c r="GM5" s="1" t="s">
        <v>3</v>
      </c>
      <c r="GN5" s="1" t="s">
        <v>4</v>
      </c>
      <c r="GO5" s="1" t="s">
        <v>66</v>
      </c>
      <c r="GP5" s="1" t="s">
        <v>67</v>
      </c>
      <c r="GQ5" s="1" t="s">
        <v>3</v>
      </c>
      <c r="GR5" s="1" t="s">
        <v>3</v>
      </c>
      <c r="GS5" s="1" t="s">
        <v>60</v>
      </c>
      <c r="GT5" s="1" t="s">
        <v>4</v>
      </c>
      <c r="HW5">
        <v>4</v>
      </c>
      <c r="HX5" s="1" t="s">
        <v>21</v>
      </c>
      <c r="HY5" s="1" t="s">
        <v>1</v>
      </c>
    </row>
    <row r="6" spans="91:233" ht="12.75">
      <c r="CM6">
        <v>4</v>
      </c>
      <c r="CN6" s="1" t="s">
        <v>102</v>
      </c>
      <c r="CO6" s="1" t="s">
        <v>107</v>
      </c>
      <c r="CP6" s="1" t="s">
        <v>108</v>
      </c>
      <c r="CQ6" s="1" t="s">
        <v>12</v>
      </c>
      <c r="CR6" s="1" t="s">
        <v>3</v>
      </c>
      <c r="CS6" s="1" t="s">
        <v>15</v>
      </c>
      <c r="CT6" s="1" t="s">
        <v>3</v>
      </c>
      <c r="CU6" s="1" t="s">
        <v>16</v>
      </c>
      <c r="CV6" s="1" t="s">
        <v>1</v>
      </c>
      <c r="CW6" s="1" t="s">
        <v>3</v>
      </c>
      <c r="CX6" s="1" t="s">
        <v>3</v>
      </c>
      <c r="CY6" s="1" t="s">
        <v>3</v>
      </c>
      <c r="CZ6" s="1" t="s">
        <v>3</v>
      </c>
      <c r="EA6">
        <v>4</v>
      </c>
      <c r="EB6" s="1" t="s">
        <v>104</v>
      </c>
      <c r="EC6" s="1" t="s">
        <v>111</v>
      </c>
      <c r="ED6" s="1" t="s">
        <v>95</v>
      </c>
      <c r="EE6" s="1" t="s">
        <v>2</v>
      </c>
      <c r="EF6" s="1" t="s">
        <v>3</v>
      </c>
      <c r="EG6" s="1" t="s">
        <v>3</v>
      </c>
      <c r="EH6" s="1" t="s">
        <v>3</v>
      </c>
      <c r="EI6" s="1" t="s">
        <v>7</v>
      </c>
      <c r="EJ6" s="1" t="s">
        <v>1</v>
      </c>
      <c r="EK6" s="1" t="s">
        <v>4</v>
      </c>
      <c r="EL6" s="1" t="s">
        <v>4</v>
      </c>
      <c r="EM6" s="1" t="s">
        <v>3</v>
      </c>
      <c r="EN6" s="1" t="s">
        <v>3</v>
      </c>
      <c r="FY6">
        <v>4</v>
      </c>
      <c r="FZ6" s="1" t="s">
        <v>57</v>
      </c>
      <c r="GA6" s="1" t="s">
        <v>2</v>
      </c>
      <c r="GB6" s="1" t="s">
        <v>53</v>
      </c>
      <c r="GC6" s="1" t="s">
        <v>54</v>
      </c>
      <c r="GD6" s="1" t="s">
        <v>55</v>
      </c>
      <c r="GE6" s="1" t="s">
        <v>58</v>
      </c>
      <c r="GF6" s="1" t="s">
        <v>58</v>
      </c>
      <c r="GG6" s="1" t="s">
        <v>3</v>
      </c>
      <c r="GH6" s="1" t="s">
        <v>3</v>
      </c>
      <c r="GI6" s="1" t="s">
        <v>59</v>
      </c>
      <c r="GJ6" s="1" t="s">
        <v>56</v>
      </c>
      <c r="GK6" s="1" t="s">
        <v>3</v>
      </c>
      <c r="GL6" s="1" t="s">
        <v>4</v>
      </c>
      <c r="GM6" s="1" t="s">
        <v>3</v>
      </c>
      <c r="GN6" s="1" t="s">
        <v>4</v>
      </c>
      <c r="GO6" s="1" t="s">
        <v>64</v>
      </c>
      <c r="GP6" s="1" t="s">
        <v>67</v>
      </c>
      <c r="GQ6" s="1" t="s">
        <v>3</v>
      </c>
      <c r="GR6" s="1" t="s">
        <v>3</v>
      </c>
      <c r="GS6" s="1" t="s">
        <v>60</v>
      </c>
      <c r="GT6" s="1" t="s">
        <v>4</v>
      </c>
      <c r="HW6">
        <v>4</v>
      </c>
      <c r="HX6" s="1" t="s">
        <v>23</v>
      </c>
      <c r="HY6" s="1" t="s">
        <v>1</v>
      </c>
    </row>
    <row r="7" spans="91:233" ht="12.75">
      <c r="CM7">
        <v>4</v>
      </c>
      <c r="CN7" s="1" t="s">
        <v>103</v>
      </c>
      <c r="CO7" s="1" t="s">
        <v>109</v>
      </c>
      <c r="CP7" s="1" t="s">
        <v>48</v>
      </c>
      <c r="CQ7" s="1" t="s">
        <v>12</v>
      </c>
      <c r="CR7" s="1" t="s">
        <v>3</v>
      </c>
      <c r="CS7" s="1" t="s">
        <v>15</v>
      </c>
      <c r="CT7" s="1" t="s">
        <v>3</v>
      </c>
      <c r="CU7" s="1" t="s">
        <v>16</v>
      </c>
      <c r="CV7" s="1" t="s">
        <v>3</v>
      </c>
      <c r="CW7" s="1" t="s">
        <v>3</v>
      </c>
      <c r="CX7" s="1" t="s">
        <v>3</v>
      </c>
      <c r="CY7" s="1" t="s">
        <v>3</v>
      </c>
      <c r="CZ7" s="1" t="s">
        <v>3</v>
      </c>
      <c r="EA7">
        <v>4</v>
      </c>
      <c r="EB7" s="1" t="s">
        <v>104</v>
      </c>
      <c r="EC7" s="1" t="s">
        <v>112</v>
      </c>
      <c r="ED7" s="1" t="s">
        <v>95</v>
      </c>
      <c r="EE7" s="1" t="s">
        <v>2</v>
      </c>
      <c r="EF7" s="1" t="s">
        <v>3</v>
      </c>
      <c r="EG7" s="1" t="s">
        <v>3</v>
      </c>
      <c r="EH7" s="1" t="s">
        <v>3</v>
      </c>
      <c r="EI7" s="1" t="s">
        <v>7</v>
      </c>
      <c r="EJ7" s="1" t="s">
        <v>1</v>
      </c>
      <c r="EK7" s="1" t="s">
        <v>4</v>
      </c>
      <c r="EL7" s="1" t="s">
        <v>4</v>
      </c>
      <c r="EM7" s="1" t="s">
        <v>3</v>
      </c>
      <c r="EN7" s="1" t="s">
        <v>3</v>
      </c>
      <c r="FY7">
        <v>4</v>
      </c>
      <c r="FZ7" s="1" t="s">
        <v>97</v>
      </c>
      <c r="GA7" s="1" t="s">
        <v>2</v>
      </c>
      <c r="GB7" s="1" t="s">
        <v>53</v>
      </c>
      <c r="GC7" s="1" t="s">
        <v>54</v>
      </c>
      <c r="GD7" s="1" t="s">
        <v>55</v>
      </c>
      <c r="GE7" s="1" t="s">
        <v>138</v>
      </c>
      <c r="GF7" s="1" t="s">
        <v>139</v>
      </c>
      <c r="GG7" s="1" t="s">
        <v>3</v>
      </c>
      <c r="GH7" s="1" t="s">
        <v>3</v>
      </c>
      <c r="GI7" s="1" t="s">
        <v>3</v>
      </c>
      <c r="GJ7" s="1" t="s">
        <v>4</v>
      </c>
      <c r="GK7" s="1" t="s">
        <v>3</v>
      </c>
      <c r="GL7" s="1" t="s">
        <v>4</v>
      </c>
      <c r="GM7" s="1" t="s">
        <v>3</v>
      </c>
      <c r="GN7" s="1" t="s">
        <v>4</v>
      </c>
      <c r="GO7" s="1" t="s">
        <v>98</v>
      </c>
      <c r="GP7" s="1" t="s">
        <v>67</v>
      </c>
      <c r="GQ7" s="1" t="s">
        <v>3</v>
      </c>
      <c r="GR7" s="1" t="s">
        <v>3</v>
      </c>
      <c r="GS7" s="1" t="s">
        <v>99</v>
      </c>
      <c r="GT7" s="1" t="s">
        <v>138</v>
      </c>
      <c r="HW7">
        <v>4</v>
      </c>
      <c r="HX7" s="1" t="s">
        <v>24</v>
      </c>
      <c r="HY7" s="1" t="s">
        <v>14</v>
      </c>
    </row>
    <row r="8" spans="91:233" ht="12.75">
      <c r="CM8">
        <v>4</v>
      </c>
      <c r="CN8" s="1" t="s">
        <v>102</v>
      </c>
      <c r="CO8" s="1" t="s">
        <v>110</v>
      </c>
      <c r="CP8" s="1" t="s">
        <v>70</v>
      </c>
      <c r="CQ8" s="1" t="s">
        <v>20</v>
      </c>
      <c r="CR8" s="1" t="s">
        <v>3</v>
      </c>
      <c r="CS8" s="1" t="s">
        <v>17</v>
      </c>
      <c r="CT8" s="1" t="s">
        <v>3</v>
      </c>
      <c r="CU8" s="1" t="s">
        <v>16</v>
      </c>
      <c r="CV8" s="1" t="s">
        <v>3</v>
      </c>
      <c r="CW8" s="1" t="s">
        <v>3</v>
      </c>
      <c r="CX8" s="1" t="s">
        <v>3</v>
      </c>
      <c r="CY8" s="1" t="s">
        <v>3</v>
      </c>
      <c r="CZ8" s="1" t="s">
        <v>3</v>
      </c>
      <c r="EA8">
        <v>4</v>
      </c>
      <c r="EB8" s="1" t="s">
        <v>104</v>
      </c>
      <c r="EC8" s="1" t="s">
        <v>113</v>
      </c>
      <c r="ED8" s="1" t="s">
        <v>95</v>
      </c>
      <c r="EE8" s="1" t="s">
        <v>2</v>
      </c>
      <c r="EF8" s="1" t="s">
        <v>3</v>
      </c>
      <c r="EG8" s="1" t="s">
        <v>3</v>
      </c>
      <c r="EH8" s="1" t="s">
        <v>3</v>
      </c>
      <c r="EI8" s="1" t="s">
        <v>7</v>
      </c>
      <c r="EJ8" s="1" t="s">
        <v>1</v>
      </c>
      <c r="EK8" s="1" t="s">
        <v>4</v>
      </c>
      <c r="EL8" s="1" t="s">
        <v>4</v>
      </c>
      <c r="EM8" s="1" t="s">
        <v>3</v>
      </c>
      <c r="EN8" s="1" t="s">
        <v>3</v>
      </c>
      <c r="FY8">
        <v>4</v>
      </c>
      <c r="FZ8" s="1" t="s">
        <v>100</v>
      </c>
      <c r="GA8" s="1" t="s">
        <v>2</v>
      </c>
      <c r="GB8" s="1" t="s">
        <v>53</v>
      </c>
      <c r="GC8" s="1" t="s">
        <v>54</v>
      </c>
      <c r="GD8" s="1" t="s">
        <v>55</v>
      </c>
      <c r="GE8" s="1" t="s">
        <v>140</v>
      </c>
      <c r="GF8" s="1" t="s">
        <v>141</v>
      </c>
      <c r="GG8" s="1" t="s">
        <v>3</v>
      </c>
      <c r="GH8" s="1" t="s">
        <v>3</v>
      </c>
      <c r="GI8" s="1" t="s">
        <v>3</v>
      </c>
      <c r="GJ8" s="1" t="s">
        <v>4</v>
      </c>
      <c r="GK8" s="1" t="s">
        <v>3</v>
      </c>
      <c r="GL8" s="1" t="s">
        <v>4</v>
      </c>
      <c r="GM8" s="1" t="s">
        <v>3</v>
      </c>
      <c r="GN8" s="1" t="s">
        <v>4</v>
      </c>
      <c r="GO8" s="1" t="s">
        <v>101</v>
      </c>
      <c r="GP8" s="1" t="s">
        <v>67</v>
      </c>
      <c r="GQ8" s="1" t="s">
        <v>3</v>
      </c>
      <c r="GR8" s="1" t="s">
        <v>3</v>
      </c>
      <c r="GS8" s="1" t="s">
        <v>99</v>
      </c>
      <c r="GT8" s="1" t="s">
        <v>140</v>
      </c>
      <c r="HW8">
        <v>4</v>
      </c>
      <c r="HX8" s="1" t="s">
        <v>25</v>
      </c>
      <c r="HY8" s="1" t="s">
        <v>3</v>
      </c>
    </row>
    <row r="9" spans="91:233" ht="12.75">
      <c r="CM9">
        <v>4</v>
      </c>
      <c r="CN9" s="1" t="s">
        <v>103</v>
      </c>
      <c r="CO9" s="1" t="s">
        <v>111</v>
      </c>
      <c r="CP9" s="1" t="s">
        <v>71</v>
      </c>
      <c r="CQ9" s="1" t="s">
        <v>20</v>
      </c>
      <c r="CR9" s="1" t="s">
        <v>3</v>
      </c>
      <c r="CS9" s="1" t="s">
        <v>15</v>
      </c>
      <c r="CT9" s="1" t="s">
        <v>3</v>
      </c>
      <c r="CU9" s="1" t="s">
        <v>16</v>
      </c>
      <c r="CV9" s="1" t="s">
        <v>3</v>
      </c>
      <c r="CW9" s="1" t="s">
        <v>3</v>
      </c>
      <c r="CX9" s="1" t="s">
        <v>3</v>
      </c>
      <c r="CY9" s="1" t="s">
        <v>3</v>
      </c>
      <c r="CZ9" s="1" t="s">
        <v>3</v>
      </c>
      <c r="EA9">
        <v>4</v>
      </c>
      <c r="EB9" s="1" t="s">
        <v>104</v>
      </c>
      <c r="EC9" s="1" t="s">
        <v>114</v>
      </c>
      <c r="ED9" s="1" t="s">
        <v>95</v>
      </c>
      <c r="EE9" s="1" t="s">
        <v>2</v>
      </c>
      <c r="EF9" s="1" t="s">
        <v>3</v>
      </c>
      <c r="EG9" s="1" t="s">
        <v>3</v>
      </c>
      <c r="EH9" s="1" t="s">
        <v>3</v>
      </c>
      <c r="EI9" s="1" t="s">
        <v>7</v>
      </c>
      <c r="EJ9" s="1" t="s">
        <v>1</v>
      </c>
      <c r="EK9" s="1" t="s">
        <v>4</v>
      </c>
      <c r="EL9" s="1" t="s">
        <v>4</v>
      </c>
      <c r="EM9" s="1" t="s">
        <v>3</v>
      </c>
      <c r="EN9" s="1" t="s">
        <v>3</v>
      </c>
      <c r="HW9">
        <v>4</v>
      </c>
      <c r="HX9" s="1" t="s">
        <v>26</v>
      </c>
      <c r="HY9" s="1" t="s">
        <v>2</v>
      </c>
    </row>
    <row r="10" spans="91:233" ht="12.75">
      <c r="CM10">
        <v>4</v>
      </c>
      <c r="CN10" s="1" t="s">
        <v>103</v>
      </c>
      <c r="CO10" s="1" t="s">
        <v>112</v>
      </c>
      <c r="CP10" s="1" t="s">
        <v>72</v>
      </c>
      <c r="CQ10" s="1" t="s">
        <v>73</v>
      </c>
      <c r="CR10" s="1" t="s">
        <v>3</v>
      </c>
      <c r="CS10" s="1" t="s">
        <v>15</v>
      </c>
      <c r="CT10" s="1" t="s">
        <v>3</v>
      </c>
      <c r="CU10" s="1" t="s">
        <v>16</v>
      </c>
      <c r="CV10" s="1" t="s">
        <v>3</v>
      </c>
      <c r="CW10" s="1" t="s">
        <v>3</v>
      </c>
      <c r="CX10" s="1" t="s">
        <v>3</v>
      </c>
      <c r="CY10" s="1" t="s">
        <v>3</v>
      </c>
      <c r="CZ10" s="1" t="s">
        <v>3</v>
      </c>
      <c r="EA10">
        <v>4</v>
      </c>
      <c r="EB10" s="1" t="s">
        <v>104</v>
      </c>
      <c r="EC10" s="1" t="s">
        <v>115</v>
      </c>
      <c r="ED10" s="1" t="s">
        <v>95</v>
      </c>
      <c r="EE10" s="1" t="s">
        <v>2</v>
      </c>
      <c r="EF10" s="1" t="s">
        <v>3</v>
      </c>
      <c r="EG10" s="1" t="s">
        <v>3</v>
      </c>
      <c r="EH10" s="1" t="s">
        <v>3</v>
      </c>
      <c r="EI10" s="1" t="s">
        <v>7</v>
      </c>
      <c r="EJ10" s="1" t="s">
        <v>1</v>
      </c>
      <c r="EK10" s="1" t="s">
        <v>4</v>
      </c>
      <c r="EL10" s="1" t="s">
        <v>4</v>
      </c>
      <c r="EM10" s="1" t="s">
        <v>3</v>
      </c>
      <c r="EN10" s="1" t="s">
        <v>3</v>
      </c>
      <c r="HW10">
        <v>4</v>
      </c>
      <c r="HX10" s="1" t="s">
        <v>22</v>
      </c>
      <c r="HY10" s="1" t="s">
        <v>3</v>
      </c>
    </row>
    <row r="11" spans="91:233" ht="12.75">
      <c r="CM11">
        <v>4</v>
      </c>
      <c r="CN11" s="1" t="s">
        <v>103</v>
      </c>
      <c r="CO11" s="1" t="s">
        <v>125</v>
      </c>
      <c r="CP11" s="1" t="s">
        <v>18</v>
      </c>
      <c r="CQ11" s="1" t="s">
        <v>75</v>
      </c>
      <c r="CR11" s="1" t="s">
        <v>3</v>
      </c>
      <c r="CS11" s="1" t="s">
        <v>15</v>
      </c>
      <c r="CT11" s="1" t="s">
        <v>3</v>
      </c>
      <c r="CU11" s="1" t="s">
        <v>16</v>
      </c>
      <c r="CV11" s="1" t="s">
        <v>3</v>
      </c>
      <c r="CW11" s="1" t="s">
        <v>3</v>
      </c>
      <c r="CX11" s="1" t="s">
        <v>3</v>
      </c>
      <c r="CY11" s="1" t="s">
        <v>3</v>
      </c>
      <c r="CZ11" s="1" t="s">
        <v>3</v>
      </c>
      <c r="EA11">
        <v>4</v>
      </c>
      <c r="EB11" s="1" t="s">
        <v>104</v>
      </c>
      <c r="EC11" s="1" t="s">
        <v>116</v>
      </c>
      <c r="ED11" s="1" t="s">
        <v>95</v>
      </c>
      <c r="EE11" s="1" t="s">
        <v>2</v>
      </c>
      <c r="EF11" s="1" t="s">
        <v>3</v>
      </c>
      <c r="EG11" s="1" t="s">
        <v>3</v>
      </c>
      <c r="EH11" s="1" t="s">
        <v>3</v>
      </c>
      <c r="EI11" s="1" t="s">
        <v>7</v>
      </c>
      <c r="EJ11" s="1" t="s">
        <v>1</v>
      </c>
      <c r="EK11" s="1" t="s">
        <v>4</v>
      </c>
      <c r="EL11" s="1" t="s">
        <v>4</v>
      </c>
      <c r="EM11" s="1" t="s">
        <v>3</v>
      </c>
      <c r="EN11" s="1" t="s">
        <v>3</v>
      </c>
      <c r="HW11">
        <v>4</v>
      </c>
      <c r="HX11" s="1" t="s">
        <v>129</v>
      </c>
      <c r="HY11" s="1" t="s">
        <v>102</v>
      </c>
    </row>
    <row r="12" spans="91:233" ht="51">
      <c r="CM12">
        <v>4</v>
      </c>
      <c r="CN12" s="1" t="s">
        <v>103</v>
      </c>
      <c r="CO12" s="1" t="s">
        <v>113</v>
      </c>
      <c r="CP12" s="5" t="s">
        <v>74</v>
      </c>
      <c r="CQ12" s="1" t="s">
        <v>77</v>
      </c>
      <c r="CR12" s="1" t="s">
        <v>3</v>
      </c>
      <c r="CS12" s="1" t="s">
        <v>15</v>
      </c>
      <c r="CT12" s="1" t="s">
        <v>3</v>
      </c>
      <c r="CU12" s="1" t="s">
        <v>16</v>
      </c>
      <c r="CV12" s="1" t="s">
        <v>3</v>
      </c>
      <c r="CW12" s="1" t="s">
        <v>3</v>
      </c>
      <c r="CX12" s="1" t="s">
        <v>3</v>
      </c>
      <c r="CY12" s="1" t="s">
        <v>3</v>
      </c>
      <c r="CZ12" s="1" t="s">
        <v>3</v>
      </c>
      <c r="EA12">
        <v>4</v>
      </c>
      <c r="EB12" s="1" t="s">
        <v>104</v>
      </c>
      <c r="EC12" s="1" t="s">
        <v>117</v>
      </c>
      <c r="ED12" s="1" t="s">
        <v>95</v>
      </c>
      <c r="EE12" s="1" t="s">
        <v>2</v>
      </c>
      <c r="EF12" s="1" t="s">
        <v>3</v>
      </c>
      <c r="EG12" s="1" t="s">
        <v>3</v>
      </c>
      <c r="EH12" s="1" t="s">
        <v>3</v>
      </c>
      <c r="EI12" s="1" t="s">
        <v>7</v>
      </c>
      <c r="EJ12" s="1" t="s">
        <v>1</v>
      </c>
      <c r="EK12" s="1" t="s">
        <v>4</v>
      </c>
      <c r="EL12" s="1" t="s">
        <v>4</v>
      </c>
      <c r="EM12" s="1" t="s">
        <v>3</v>
      </c>
      <c r="EN12" s="1" t="s">
        <v>3</v>
      </c>
      <c r="HW12">
        <v>4</v>
      </c>
      <c r="HX12" s="1" t="s">
        <v>27</v>
      </c>
      <c r="HY12" s="1" t="s">
        <v>3</v>
      </c>
    </row>
    <row r="13" spans="91:233" ht="12.75">
      <c r="CM13">
        <v>4</v>
      </c>
      <c r="CN13" s="1" t="s">
        <v>103</v>
      </c>
      <c r="CO13" s="1" t="s">
        <v>114</v>
      </c>
      <c r="CP13" s="1" t="s">
        <v>76</v>
      </c>
      <c r="CQ13" s="1" t="s">
        <v>79</v>
      </c>
      <c r="CR13" s="1" t="s">
        <v>3</v>
      </c>
      <c r="CS13" s="1" t="s">
        <v>15</v>
      </c>
      <c r="CT13" s="1" t="s">
        <v>3</v>
      </c>
      <c r="CU13" s="1" t="s">
        <v>16</v>
      </c>
      <c r="CV13" s="1" t="s">
        <v>3</v>
      </c>
      <c r="CW13" s="1" t="s">
        <v>3</v>
      </c>
      <c r="CX13" s="1" t="s">
        <v>3</v>
      </c>
      <c r="CY13" s="1" t="s">
        <v>3</v>
      </c>
      <c r="CZ13" s="1" t="s">
        <v>3</v>
      </c>
      <c r="EA13">
        <v>4</v>
      </c>
      <c r="EB13" s="1" t="s">
        <v>104</v>
      </c>
      <c r="EC13" s="1" t="s">
        <v>118</v>
      </c>
      <c r="ED13" s="1" t="s">
        <v>95</v>
      </c>
      <c r="EE13" s="1" t="s">
        <v>2</v>
      </c>
      <c r="EF13" s="1" t="s">
        <v>3</v>
      </c>
      <c r="EG13" s="1" t="s">
        <v>3</v>
      </c>
      <c r="EH13" s="1" t="s">
        <v>3</v>
      </c>
      <c r="EI13" s="1" t="s">
        <v>7</v>
      </c>
      <c r="EJ13" s="1" t="s">
        <v>1</v>
      </c>
      <c r="EK13" s="1" t="s">
        <v>4</v>
      </c>
      <c r="EL13" s="1" t="s">
        <v>4</v>
      </c>
      <c r="EM13" s="1" t="s">
        <v>3</v>
      </c>
      <c r="EN13" s="1" t="s">
        <v>3</v>
      </c>
      <c r="HW13">
        <v>4</v>
      </c>
      <c r="HX13" s="1" t="s">
        <v>30</v>
      </c>
      <c r="HY13" s="1" t="s">
        <v>3</v>
      </c>
    </row>
    <row r="14" spans="91:233" ht="12.75">
      <c r="CM14">
        <v>4</v>
      </c>
      <c r="CN14" s="1" t="s">
        <v>103</v>
      </c>
      <c r="CO14" s="1" t="s">
        <v>115</v>
      </c>
      <c r="CP14" s="1" t="s">
        <v>78</v>
      </c>
      <c r="CQ14" s="1" t="s">
        <v>81</v>
      </c>
      <c r="CR14" s="1" t="s">
        <v>3</v>
      </c>
      <c r="CS14" s="1" t="s">
        <v>15</v>
      </c>
      <c r="CT14" s="1" t="s">
        <v>3</v>
      </c>
      <c r="CU14" s="1" t="s">
        <v>16</v>
      </c>
      <c r="CV14" s="1" t="s">
        <v>3</v>
      </c>
      <c r="CW14" s="1" t="s">
        <v>3</v>
      </c>
      <c r="CX14" s="1" t="s">
        <v>3</v>
      </c>
      <c r="CY14" s="1" t="s">
        <v>3</v>
      </c>
      <c r="CZ14" s="1" t="s">
        <v>3</v>
      </c>
      <c r="EA14">
        <v>4</v>
      </c>
      <c r="EB14" s="1" t="s">
        <v>104</v>
      </c>
      <c r="EC14" s="1" t="s">
        <v>119</v>
      </c>
      <c r="ED14" s="1" t="s">
        <v>95</v>
      </c>
      <c r="EE14" s="1" t="s">
        <v>2</v>
      </c>
      <c r="EF14" s="1" t="s">
        <v>3</v>
      </c>
      <c r="EG14" s="1" t="s">
        <v>3</v>
      </c>
      <c r="EH14" s="1" t="s">
        <v>3</v>
      </c>
      <c r="EI14" s="1" t="s">
        <v>7</v>
      </c>
      <c r="EJ14" s="1" t="s">
        <v>1</v>
      </c>
      <c r="EK14" s="1" t="s">
        <v>4</v>
      </c>
      <c r="EL14" s="1" t="s">
        <v>4</v>
      </c>
      <c r="EM14" s="1" t="s">
        <v>3</v>
      </c>
      <c r="EN14" s="1" t="s">
        <v>3</v>
      </c>
      <c r="HW14">
        <v>4</v>
      </c>
      <c r="HX14" s="1" t="s">
        <v>38</v>
      </c>
      <c r="HY14" s="1" t="s">
        <v>3</v>
      </c>
    </row>
    <row r="15" spans="91:233" ht="12.75">
      <c r="CM15">
        <v>4</v>
      </c>
      <c r="CN15" s="1" t="s">
        <v>103</v>
      </c>
      <c r="CO15" s="1" t="s">
        <v>116</v>
      </c>
      <c r="CP15" s="1" t="s">
        <v>80</v>
      </c>
      <c r="CQ15" s="1" t="s">
        <v>83</v>
      </c>
      <c r="CR15" s="1" t="s">
        <v>3</v>
      </c>
      <c r="CS15" s="1" t="s">
        <v>15</v>
      </c>
      <c r="CT15" s="1" t="s">
        <v>3</v>
      </c>
      <c r="CU15" s="1" t="s">
        <v>16</v>
      </c>
      <c r="CV15" s="1" t="s">
        <v>3</v>
      </c>
      <c r="CW15" s="1" t="s">
        <v>3</v>
      </c>
      <c r="CX15" s="1" t="s">
        <v>3</v>
      </c>
      <c r="CY15" s="1" t="s">
        <v>3</v>
      </c>
      <c r="CZ15" s="1" t="s">
        <v>3</v>
      </c>
      <c r="EA15">
        <v>4</v>
      </c>
      <c r="EB15" s="1" t="s">
        <v>104</v>
      </c>
      <c r="EC15" s="1" t="s">
        <v>120</v>
      </c>
      <c r="ED15" s="1" t="s">
        <v>95</v>
      </c>
      <c r="EE15" s="1" t="s">
        <v>2</v>
      </c>
      <c r="EF15" s="1" t="s">
        <v>3</v>
      </c>
      <c r="EG15" s="1" t="s">
        <v>3</v>
      </c>
      <c r="EH15" s="1" t="s">
        <v>3</v>
      </c>
      <c r="EI15" s="1" t="s">
        <v>7</v>
      </c>
      <c r="EJ15" s="1" t="s">
        <v>1</v>
      </c>
      <c r="EK15" s="1" t="s">
        <v>4</v>
      </c>
      <c r="EL15" s="1" t="s">
        <v>4</v>
      </c>
      <c r="EM15" s="1" t="s">
        <v>3</v>
      </c>
      <c r="EN15" s="1" t="s">
        <v>3</v>
      </c>
      <c r="HW15">
        <v>4</v>
      </c>
      <c r="HX15" s="1" t="s">
        <v>39</v>
      </c>
      <c r="HY15" s="1" t="s">
        <v>3</v>
      </c>
    </row>
    <row r="16" spans="91:233" ht="12.75">
      <c r="CM16">
        <v>4</v>
      </c>
      <c r="CN16" s="1" t="s">
        <v>103</v>
      </c>
      <c r="CO16" s="1" t="s">
        <v>117</v>
      </c>
      <c r="CP16" s="1" t="s">
        <v>82</v>
      </c>
      <c r="CQ16" s="1" t="s">
        <v>85</v>
      </c>
      <c r="CR16" s="1" t="s">
        <v>3</v>
      </c>
      <c r="CS16" s="1" t="s">
        <v>15</v>
      </c>
      <c r="CT16" s="1" t="s">
        <v>3</v>
      </c>
      <c r="CU16" s="1" t="s">
        <v>16</v>
      </c>
      <c r="CV16" s="1" t="s">
        <v>3</v>
      </c>
      <c r="CW16" s="1" t="s">
        <v>3</v>
      </c>
      <c r="CX16" s="1" t="s">
        <v>3</v>
      </c>
      <c r="CY16" s="1" t="s">
        <v>3</v>
      </c>
      <c r="CZ16" s="1" t="s">
        <v>3</v>
      </c>
      <c r="EA16">
        <v>4</v>
      </c>
      <c r="EB16" s="1" t="s">
        <v>104</v>
      </c>
      <c r="EC16" s="1" t="s">
        <v>121</v>
      </c>
      <c r="ED16" s="1" t="s">
        <v>95</v>
      </c>
      <c r="EE16" s="1" t="s">
        <v>2</v>
      </c>
      <c r="EF16" s="1" t="s">
        <v>3</v>
      </c>
      <c r="EG16" s="1" t="s">
        <v>3</v>
      </c>
      <c r="EH16" s="1" t="s">
        <v>3</v>
      </c>
      <c r="EI16" s="1" t="s">
        <v>7</v>
      </c>
      <c r="EJ16" s="1" t="s">
        <v>1</v>
      </c>
      <c r="EK16" s="1" t="s">
        <v>4</v>
      </c>
      <c r="EL16" s="1" t="s">
        <v>4</v>
      </c>
      <c r="EM16" s="1" t="s">
        <v>3</v>
      </c>
      <c r="EN16" s="1" t="s">
        <v>3</v>
      </c>
      <c r="HW16">
        <v>4</v>
      </c>
      <c r="HX16" s="1" t="s">
        <v>40</v>
      </c>
      <c r="HY16" s="1" t="s">
        <v>3</v>
      </c>
    </row>
    <row r="17" spans="91:233" ht="12.75">
      <c r="CM17">
        <v>4</v>
      </c>
      <c r="CN17" s="1" t="s">
        <v>103</v>
      </c>
      <c r="CO17" s="1" t="s">
        <v>126</v>
      </c>
      <c r="CP17" s="1" t="s">
        <v>19</v>
      </c>
      <c r="CQ17" s="1" t="s">
        <v>87</v>
      </c>
      <c r="CR17" s="1" t="s">
        <v>3</v>
      </c>
      <c r="CS17" s="1" t="s">
        <v>15</v>
      </c>
      <c r="CT17" s="1" t="s">
        <v>3</v>
      </c>
      <c r="CU17" s="1" t="s">
        <v>16</v>
      </c>
      <c r="CV17" s="1" t="s">
        <v>3</v>
      </c>
      <c r="CW17" s="1" t="s">
        <v>3</v>
      </c>
      <c r="CX17" s="1" t="s">
        <v>3</v>
      </c>
      <c r="CY17" s="1" t="s">
        <v>3</v>
      </c>
      <c r="CZ17" s="1" t="s">
        <v>3</v>
      </c>
      <c r="EA17">
        <v>4</v>
      </c>
      <c r="EB17" s="1" t="s">
        <v>104</v>
      </c>
      <c r="EC17" s="1" t="s">
        <v>122</v>
      </c>
      <c r="ED17" s="1" t="s">
        <v>95</v>
      </c>
      <c r="EE17" s="1" t="s">
        <v>2</v>
      </c>
      <c r="EF17" s="1" t="s">
        <v>3</v>
      </c>
      <c r="EG17" s="1" t="s">
        <v>3</v>
      </c>
      <c r="EH17" s="1" t="s">
        <v>3</v>
      </c>
      <c r="EI17" s="1" t="s">
        <v>7</v>
      </c>
      <c r="EJ17" s="1" t="s">
        <v>1</v>
      </c>
      <c r="EK17" s="1" t="s">
        <v>4</v>
      </c>
      <c r="EL17" s="1" t="s">
        <v>4</v>
      </c>
      <c r="EM17" s="1" t="s">
        <v>3</v>
      </c>
      <c r="EN17" s="1" t="s">
        <v>3</v>
      </c>
      <c r="HW17">
        <v>4</v>
      </c>
      <c r="HX17" s="1" t="s">
        <v>33</v>
      </c>
      <c r="HY17" s="1" t="s">
        <v>3</v>
      </c>
    </row>
    <row r="18" spans="91:233" ht="51">
      <c r="CM18">
        <v>4</v>
      </c>
      <c r="CN18" s="1" t="s">
        <v>103</v>
      </c>
      <c r="CO18" s="1" t="s">
        <v>118</v>
      </c>
      <c r="CP18" s="5" t="s">
        <v>84</v>
      </c>
      <c r="CQ18" s="1" t="s">
        <v>89</v>
      </c>
      <c r="CR18" s="1" t="s">
        <v>3</v>
      </c>
      <c r="CS18" s="1" t="s">
        <v>15</v>
      </c>
      <c r="CT18" s="1" t="s">
        <v>3</v>
      </c>
      <c r="CU18" s="1" t="s">
        <v>16</v>
      </c>
      <c r="CV18" s="1" t="s">
        <v>3</v>
      </c>
      <c r="CW18" s="1" t="s">
        <v>3</v>
      </c>
      <c r="CX18" s="1" t="s">
        <v>3</v>
      </c>
      <c r="CY18" s="1" t="s">
        <v>3</v>
      </c>
      <c r="CZ18" s="1" t="s">
        <v>3</v>
      </c>
      <c r="EA18">
        <v>4</v>
      </c>
      <c r="EB18" s="1" t="s">
        <v>104</v>
      </c>
      <c r="EC18" s="1" t="s">
        <v>125</v>
      </c>
      <c r="ED18" s="1" t="s">
        <v>95</v>
      </c>
      <c r="EE18" s="1" t="s">
        <v>2</v>
      </c>
      <c r="EF18" s="1" t="s">
        <v>3</v>
      </c>
      <c r="EG18" s="1" t="s">
        <v>3</v>
      </c>
      <c r="EH18" s="1" t="s">
        <v>3</v>
      </c>
      <c r="EI18" s="1" t="s">
        <v>7</v>
      </c>
      <c r="EJ18" s="1" t="s">
        <v>1</v>
      </c>
      <c r="EK18" s="1" t="s">
        <v>4</v>
      </c>
      <c r="EL18" s="1" t="s">
        <v>4</v>
      </c>
      <c r="EM18" s="1" t="s">
        <v>3</v>
      </c>
      <c r="EN18" s="1" t="s">
        <v>3</v>
      </c>
      <c r="HW18">
        <v>4</v>
      </c>
      <c r="HX18" s="1" t="s">
        <v>34</v>
      </c>
      <c r="HY18" s="1" t="s">
        <v>3</v>
      </c>
    </row>
    <row r="19" spans="91:233" ht="12.75">
      <c r="CM19">
        <v>4</v>
      </c>
      <c r="CN19" s="1" t="s">
        <v>103</v>
      </c>
      <c r="CO19" s="1" t="s">
        <v>119</v>
      </c>
      <c r="CP19" s="1" t="s">
        <v>86</v>
      </c>
      <c r="CQ19" s="1" t="s">
        <v>91</v>
      </c>
      <c r="CR19" s="1" t="s">
        <v>3</v>
      </c>
      <c r="CS19" s="1" t="s">
        <v>15</v>
      </c>
      <c r="CT19" s="1" t="s">
        <v>3</v>
      </c>
      <c r="CU19" s="1" t="s">
        <v>16</v>
      </c>
      <c r="CV19" s="1" t="s">
        <v>3</v>
      </c>
      <c r="CW19" s="1" t="s">
        <v>3</v>
      </c>
      <c r="CX19" s="1" t="s">
        <v>3</v>
      </c>
      <c r="CY19" s="1" t="s">
        <v>3</v>
      </c>
      <c r="CZ19" s="1" t="s">
        <v>3</v>
      </c>
      <c r="EA19">
        <v>4</v>
      </c>
      <c r="EB19" s="1" t="s">
        <v>104</v>
      </c>
      <c r="EC19" s="1" t="s">
        <v>126</v>
      </c>
      <c r="ED19" s="1" t="s">
        <v>95</v>
      </c>
      <c r="EE19" s="1" t="s">
        <v>2</v>
      </c>
      <c r="EF19" s="1" t="s">
        <v>3</v>
      </c>
      <c r="EG19" s="1" t="s">
        <v>3</v>
      </c>
      <c r="EH19" s="1" t="s">
        <v>3</v>
      </c>
      <c r="EI19" s="1" t="s">
        <v>7</v>
      </c>
      <c r="EJ19" s="1" t="s">
        <v>1</v>
      </c>
      <c r="EK19" s="1" t="s">
        <v>4</v>
      </c>
      <c r="EL19" s="1" t="s">
        <v>4</v>
      </c>
      <c r="EM19" s="1" t="s">
        <v>3</v>
      </c>
      <c r="EN19" s="1" t="s">
        <v>3</v>
      </c>
      <c r="HW19">
        <v>4</v>
      </c>
      <c r="HX19" s="1" t="s">
        <v>35</v>
      </c>
      <c r="HY19" s="1" t="s">
        <v>3</v>
      </c>
    </row>
    <row r="20" spans="91:233" ht="12.75">
      <c r="CM20">
        <v>4</v>
      </c>
      <c r="CN20" s="1" t="s">
        <v>103</v>
      </c>
      <c r="CO20" s="1" t="s">
        <v>120</v>
      </c>
      <c r="CP20" s="1" t="s">
        <v>88</v>
      </c>
      <c r="CQ20" s="1" t="s">
        <v>93</v>
      </c>
      <c r="CR20" s="1" t="s">
        <v>3</v>
      </c>
      <c r="CS20" s="1" t="s">
        <v>15</v>
      </c>
      <c r="CT20" s="1" t="s">
        <v>3</v>
      </c>
      <c r="CU20" s="1" t="s">
        <v>16</v>
      </c>
      <c r="CV20" s="1" t="s">
        <v>3</v>
      </c>
      <c r="CW20" s="1" t="s">
        <v>3</v>
      </c>
      <c r="CX20" s="1" t="s">
        <v>3</v>
      </c>
      <c r="CY20" s="1" t="s">
        <v>3</v>
      </c>
      <c r="CZ20" s="1" t="s">
        <v>3</v>
      </c>
      <c r="EA20">
        <v>4</v>
      </c>
      <c r="EB20" s="1" t="s">
        <v>107</v>
      </c>
      <c r="EC20" s="1" t="s">
        <v>106</v>
      </c>
      <c r="ED20" s="1" t="s">
        <v>95</v>
      </c>
      <c r="EE20" s="1" t="s">
        <v>2</v>
      </c>
      <c r="EF20" s="1" t="s">
        <v>3</v>
      </c>
      <c r="EG20" s="1" t="s">
        <v>3</v>
      </c>
      <c r="EH20" s="1" t="s">
        <v>3</v>
      </c>
      <c r="EI20" s="1" t="s">
        <v>7</v>
      </c>
      <c r="EJ20" s="1" t="s">
        <v>1</v>
      </c>
      <c r="EK20" s="1" t="s">
        <v>4</v>
      </c>
      <c r="EL20" s="1" t="s">
        <v>4</v>
      </c>
      <c r="EM20" s="1" t="s">
        <v>3</v>
      </c>
      <c r="EN20" s="1" t="s">
        <v>3</v>
      </c>
      <c r="HW20">
        <v>4</v>
      </c>
      <c r="HX20" s="1" t="s">
        <v>36</v>
      </c>
      <c r="HY20" s="1" t="s">
        <v>4</v>
      </c>
    </row>
    <row r="21" spans="91:233" ht="12.75">
      <c r="CM21">
        <v>4</v>
      </c>
      <c r="CN21" s="1" t="s">
        <v>103</v>
      </c>
      <c r="CO21" s="1" t="s">
        <v>121</v>
      </c>
      <c r="CP21" s="1" t="s">
        <v>90</v>
      </c>
      <c r="CQ21" s="1" t="s">
        <v>127</v>
      </c>
      <c r="CR21" s="1" t="s">
        <v>3</v>
      </c>
      <c r="CS21" s="1" t="s">
        <v>15</v>
      </c>
      <c r="CT21" s="1" t="s">
        <v>3</v>
      </c>
      <c r="CU21" s="1" t="s">
        <v>16</v>
      </c>
      <c r="CV21" s="1" t="s">
        <v>3</v>
      </c>
      <c r="CW21" s="1" t="s">
        <v>3</v>
      </c>
      <c r="CX21" s="1" t="s">
        <v>3</v>
      </c>
      <c r="CY21" s="1" t="s">
        <v>3</v>
      </c>
      <c r="CZ21" s="1" t="s">
        <v>3</v>
      </c>
      <c r="EA21">
        <v>4</v>
      </c>
      <c r="EB21" s="1" t="s">
        <v>107</v>
      </c>
      <c r="EC21" s="1" t="s">
        <v>109</v>
      </c>
      <c r="ED21" s="1" t="s">
        <v>95</v>
      </c>
      <c r="EE21" s="1" t="s">
        <v>2</v>
      </c>
      <c r="EF21" s="1" t="s">
        <v>3</v>
      </c>
      <c r="EG21" s="1" t="s">
        <v>3</v>
      </c>
      <c r="EH21" s="1" t="s">
        <v>3</v>
      </c>
      <c r="EI21" s="1" t="s">
        <v>7</v>
      </c>
      <c r="EJ21" s="1" t="s">
        <v>1</v>
      </c>
      <c r="EK21" s="1" t="s">
        <v>4</v>
      </c>
      <c r="EL21" s="1" t="s">
        <v>4</v>
      </c>
      <c r="EM21" s="1" t="s">
        <v>3</v>
      </c>
      <c r="EN21" s="1" t="s">
        <v>3</v>
      </c>
      <c r="HW21">
        <v>4</v>
      </c>
      <c r="HX21" s="1" t="s">
        <v>37</v>
      </c>
      <c r="HY21" s="1" t="s">
        <v>4</v>
      </c>
    </row>
    <row r="22" spans="91:233" ht="12.75">
      <c r="CM22">
        <v>4</v>
      </c>
      <c r="CN22" s="1" t="s">
        <v>103</v>
      </c>
      <c r="CO22" s="1" t="s">
        <v>122</v>
      </c>
      <c r="CP22" s="1" t="s">
        <v>92</v>
      </c>
      <c r="CQ22" s="1" t="s">
        <v>128</v>
      </c>
      <c r="CR22" s="1" t="s">
        <v>3</v>
      </c>
      <c r="CS22" s="1" t="s">
        <v>15</v>
      </c>
      <c r="CT22" s="1" t="s">
        <v>3</v>
      </c>
      <c r="CU22" s="1" t="s">
        <v>16</v>
      </c>
      <c r="CV22" s="1" t="s">
        <v>3</v>
      </c>
      <c r="CW22" s="1" t="s">
        <v>3</v>
      </c>
      <c r="CX22" s="1" t="s">
        <v>3</v>
      </c>
      <c r="CY22" s="1" t="s">
        <v>3</v>
      </c>
      <c r="CZ22" s="1" t="s">
        <v>3</v>
      </c>
      <c r="EA22">
        <v>4</v>
      </c>
      <c r="EB22" s="1" t="s">
        <v>107</v>
      </c>
      <c r="EC22" s="1" t="s">
        <v>111</v>
      </c>
      <c r="ED22" s="1" t="s">
        <v>95</v>
      </c>
      <c r="EE22" s="1" t="s">
        <v>2</v>
      </c>
      <c r="EF22" s="1" t="s">
        <v>3</v>
      </c>
      <c r="EG22" s="1" t="s">
        <v>3</v>
      </c>
      <c r="EH22" s="1" t="s">
        <v>3</v>
      </c>
      <c r="EI22" s="1" t="s">
        <v>7</v>
      </c>
      <c r="EJ22" s="1" t="s">
        <v>1</v>
      </c>
      <c r="EK22" s="1" t="s">
        <v>4</v>
      </c>
      <c r="EL22" s="1" t="s">
        <v>4</v>
      </c>
      <c r="EM22" s="1" t="s">
        <v>3</v>
      </c>
      <c r="EN22" s="1" t="s">
        <v>3</v>
      </c>
      <c r="HW22">
        <v>4</v>
      </c>
      <c r="HX22" s="1" t="s">
        <v>31</v>
      </c>
      <c r="HY22" s="1" t="s">
        <v>4</v>
      </c>
    </row>
    <row r="23" spans="131:233" ht="12.75">
      <c r="EA23">
        <v>4</v>
      </c>
      <c r="EB23" s="1" t="s">
        <v>107</v>
      </c>
      <c r="EC23" s="1" t="s">
        <v>112</v>
      </c>
      <c r="ED23" s="1" t="s">
        <v>95</v>
      </c>
      <c r="EE23" s="1" t="s">
        <v>2</v>
      </c>
      <c r="EF23" s="1" t="s">
        <v>3</v>
      </c>
      <c r="EG23" s="1" t="s">
        <v>3</v>
      </c>
      <c r="EH23" s="1" t="s">
        <v>3</v>
      </c>
      <c r="EI23" s="1" t="s">
        <v>7</v>
      </c>
      <c r="EJ23" s="1" t="s">
        <v>1</v>
      </c>
      <c r="EK23" s="1" t="s">
        <v>4</v>
      </c>
      <c r="EL23" s="1" t="s">
        <v>4</v>
      </c>
      <c r="EM23" s="1" t="s">
        <v>3</v>
      </c>
      <c r="EN23" s="1" t="s">
        <v>3</v>
      </c>
      <c r="HW23">
        <v>4</v>
      </c>
      <c r="HX23" s="1" t="s">
        <v>32</v>
      </c>
      <c r="HY23" s="1" t="s">
        <v>3</v>
      </c>
    </row>
    <row r="24" spans="131:233" ht="12.75">
      <c r="EA24">
        <v>4</v>
      </c>
      <c r="EB24" s="1" t="s">
        <v>107</v>
      </c>
      <c r="EC24" s="1" t="s">
        <v>113</v>
      </c>
      <c r="ED24" s="1" t="s">
        <v>95</v>
      </c>
      <c r="EE24" s="1" t="s">
        <v>2</v>
      </c>
      <c r="EF24" s="1" t="s">
        <v>3</v>
      </c>
      <c r="EG24" s="1" t="s">
        <v>3</v>
      </c>
      <c r="EH24" s="1" t="s">
        <v>3</v>
      </c>
      <c r="EI24" s="1" t="s">
        <v>7</v>
      </c>
      <c r="EJ24" s="1" t="s">
        <v>1</v>
      </c>
      <c r="EK24" s="1" t="s">
        <v>4</v>
      </c>
      <c r="EL24" s="1" t="s">
        <v>4</v>
      </c>
      <c r="EM24" s="1" t="s">
        <v>3</v>
      </c>
      <c r="EN24" s="1" t="s">
        <v>3</v>
      </c>
      <c r="HW24">
        <v>4</v>
      </c>
      <c r="HX24" s="1" t="s">
        <v>130</v>
      </c>
      <c r="HY24" s="1" t="s">
        <v>3</v>
      </c>
    </row>
    <row r="25" spans="131:233" ht="12.75">
      <c r="EA25">
        <v>4</v>
      </c>
      <c r="EB25" s="1" t="s">
        <v>107</v>
      </c>
      <c r="EC25" s="1" t="s">
        <v>114</v>
      </c>
      <c r="ED25" s="1" t="s">
        <v>95</v>
      </c>
      <c r="EE25" s="1" t="s">
        <v>2</v>
      </c>
      <c r="EF25" s="1" t="s">
        <v>3</v>
      </c>
      <c r="EG25" s="1" t="s">
        <v>3</v>
      </c>
      <c r="EH25" s="1" t="s">
        <v>3</v>
      </c>
      <c r="EI25" s="1" t="s">
        <v>7</v>
      </c>
      <c r="EJ25" s="1" t="s">
        <v>1</v>
      </c>
      <c r="EK25" s="1" t="s">
        <v>4</v>
      </c>
      <c r="EL25" s="1" t="s">
        <v>4</v>
      </c>
      <c r="EM25" s="1" t="s">
        <v>3</v>
      </c>
      <c r="EN25" s="1" t="s">
        <v>3</v>
      </c>
      <c r="HW25">
        <v>4</v>
      </c>
      <c r="HX25" s="1" t="s">
        <v>131</v>
      </c>
      <c r="HY25" s="1" t="s">
        <v>3</v>
      </c>
    </row>
    <row r="26" spans="131:233" ht="12.75">
      <c r="EA26">
        <v>4</v>
      </c>
      <c r="EB26" s="1" t="s">
        <v>107</v>
      </c>
      <c r="EC26" s="1" t="s">
        <v>115</v>
      </c>
      <c r="ED26" s="1" t="s">
        <v>95</v>
      </c>
      <c r="EE26" s="1" t="s">
        <v>2</v>
      </c>
      <c r="EF26" s="1" t="s">
        <v>3</v>
      </c>
      <c r="EG26" s="1" t="s">
        <v>3</v>
      </c>
      <c r="EH26" s="1" t="s">
        <v>3</v>
      </c>
      <c r="EI26" s="1" t="s">
        <v>7</v>
      </c>
      <c r="EJ26" s="1" t="s">
        <v>1</v>
      </c>
      <c r="EK26" s="1" t="s">
        <v>4</v>
      </c>
      <c r="EL26" s="1" t="s">
        <v>4</v>
      </c>
      <c r="EM26" s="1" t="s">
        <v>3</v>
      </c>
      <c r="EN26" s="1" t="s">
        <v>3</v>
      </c>
      <c r="HW26">
        <v>4</v>
      </c>
      <c r="HX26" s="1" t="s">
        <v>29</v>
      </c>
      <c r="HY26" s="1" t="s">
        <v>96</v>
      </c>
    </row>
    <row r="27" spans="131:233" ht="12.75">
      <c r="EA27">
        <v>4</v>
      </c>
      <c r="EB27" s="1" t="s">
        <v>107</v>
      </c>
      <c r="EC27" s="1" t="s">
        <v>116</v>
      </c>
      <c r="ED27" s="1" t="s">
        <v>95</v>
      </c>
      <c r="EE27" s="1" t="s">
        <v>2</v>
      </c>
      <c r="EF27" s="1" t="s">
        <v>3</v>
      </c>
      <c r="EG27" s="1" t="s">
        <v>3</v>
      </c>
      <c r="EH27" s="1" t="s">
        <v>3</v>
      </c>
      <c r="EI27" s="1" t="s">
        <v>7</v>
      </c>
      <c r="EJ27" s="1" t="s">
        <v>1</v>
      </c>
      <c r="EK27" s="1" t="s">
        <v>4</v>
      </c>
      <c r="EL27" s="1" t="s">
        <v>4</v>
      </c>
      <c r="EM27" s="1" t="s">
        <v>3</v>
      </c>
      <c r="EN27" s="1" t="s">
        <v>3</v>
      </c>
      <c r="HW27">
        <v>4</v>
      </c>
      <c r="HX27" s="1" t="s">
        <v>41</v>
      </c>
      <c r="HY27" s="1" t="s">
        <v>123</v>
      </c>
    </row>
    <row r="28" spans="131:233" ht="12.75">
      <c r="EA28">
        <v>4</v>
      </c>
      <c r="EB28" s="1" t="s">
        <v>107</v>
      </c>
      <c r="EC28" s="1" t="s">
        <v>117</v>
      </c>
      <c r="ED28" s="1" t="s">
        <v>95</v>
      </c>
      <c r="EE28" s="1" t="s">
        <v>2</v>
      </c>
      <c r="EF28" s="1" t="s">
        <v>3</v>
      </c>
      <c r="EG28" s="1" t="s">
        <v>3</v>
      </c>
      <c r="EH28" s="1" t="s">
        <v>3</v>
      </c>
      <c r="EI28" s="1" t="s">
        <v>7</v>
      </c>
      <c r="EJ28" s="1" t="s">
        <v>1</v>
      </c>
      <c r="EK28" s="1" t="s">
        <v>4</v>
      </c>
      <c r="EL28" s="1" t="s">
        <v>4</v>
      </c>
      <c r="EM28" s="1" t="s">
        <v>3</v>
      </c>
      <c r="EN28" s="1" t="s">
        <v>3</v>
      </c>
      <c r="HW28">
        <v>4</v>
      </c>
      <c r="HX28" s="1" t="s">
        <v>42</v>
      </c>
      <c r="HY28" s="1" t="s">
        <v>3</v>
      </c>
    </row>
    <row r="29" spans="131:233" ht="12.75">
      <c r="EA29">
        <v>4</v>
      </c>
      <c r="EB29" s="1" t="s">
        <v>107</v>
      </c>
      <c r="EC29" s="1" t="s">
        <v>118</v>
      </c>
      <c r="ED29" s="1" t="s">
        <v>95</v>
      </c>
      <c r="EE29" s="1" t="s">
        <v>2</v>
      </c>
      <c r="EF29" s="1" t="s">
        <v>3</v>
      </c>
      <c r="EG29" s="1" t="s">
        <v>3</v>
      </c>
      <c r="EH29" s="1" t="s">
        <v>3</v>
      </c>
      <c r="EI29" s="1" t="s">
        <v>7</v>
      </c>
      <c r="EJ29" s="1" t="s">
        <v>1</v>
      </c>
      <c r="EK29" s="1" t="s">
        <v>4</v>
      </c>
      <c r="EL29" s="1" t="s">
        <v>4</v>
      </c>
      <c r="EM29" s="1" t="s">
        <v>3</v>
      </c>
      <c r="EN29" s="1" t="s">
        <v>3</v>
      </c>
      <c r="HW29">
        <v>4</v>
      </c>
      <c r="HX29" s="1" t="s">
        <v>43</v>
      </c>
      <c r="HY29" s="1" t="s">
        <v>3</v>
      </c>
    </row>
    <row r="30" spans="131:233" ht="12.75">
      <c r="EA30">
        <v>4</v>
      </c>
      <c r="EB30" s="1" t="s">
        <v>107</v>
      </c>
      <c r="EC30" s="1" t="s">
        <v>119</v>
      </c>
      <c r="ED30" s="1" t="s">
        <v>95</v>
      </c>
      <c r="EE30" s="1" t="s">
        <v>2</v>
      </c>
      <c r="EF30" s="1" t="s">
        <v>3</v>
      </c>
      <c r="EG30" s="1" t="s">
        <v>3</v>
      </c>
      <c r="EH30" s="1" t="s">
        <v>3</v>
      </c>
      <c r="EI30" s="1" t="s">
        <v>7</v>
      </c>
      <c r="EJ30" s="1" t="s">
        <v>1</v>
      </c>
      <c r="EK30" s="1" t="s">
        <v>4</v>
      </c>
      <c r="EL30" s="1" t="s">
        <v>4</v>
      </c>
      <c r="EM30" s="1" t="s">
        <v>3</v>
      </c>
      <c r="EN30" s="1" t="s">
        <v>3</v>
      </c>
      <c r="HW30">
        <v>4</v>
      </c>
      <c r="HX30" s="1" t="s">
        <v>44</v>
      </c>
      <c r="HY30" s="1" t="s">
        <v>4</v>
      </c>
    </row>
    <row r="31" spans="131:233" ht="12.75">
      <c r="EA31">
        <v>4</v>
      </c>
      <c r="EB31" s="1" t="s">
        <v>107</v>
      </c>
      <c r="EC31" s="1" t="s">
        <v>120</v>
      </c>
      <c r="ED31" s="1" t="s">
        <v>95</v>
      </c>
      <c r="EE31" s="1" t="s">
        <v>2</v>
      </c>
      <c r="EF31" s="1" t="s">
        <v>3</v>
      </c>
      <c r="EG31" s="1" t="s">
        <v>3</v>
      </c>
      <c r="EH31" s="1" t="s">
        <v>3</v>
      </c>
      <c r="EI31" s="1" t="s">
        <v>7</v>
      </c>
      <c r="EJ31" s="1" t="s">
        <v>1</v>
      </c>
      <c r="EK31" s="1" t="s">
        <v>4</v>
      </c>
      <c r="EL31" s="1" t="s">
        <v>4</v>
      </c>
      <c r="EM31" s="1" t="s">
        <v>3</v>
      </c>
      <c r="EN31" s="1" t="s">
        <v>3</v>
      </c>
      <c r="HW31">
        <v>4</v>
      </c>
      <c r="HX31" s="1" t="s">
        <v>45</v>
      </c>
      <c r="HY31" s="1" t="s">
        <v>1</v>
      </c>
    </row>
    <row r="32" spans="131:233" ht="12.75">
      <c r="EA32">
        <v>4</v>
      </c>
      <c r="EB32" s="1" t="s">
        <v>107</v>
      </c>
      <c r="EC32" s="1" t="s">
        <v>121</v>
      </c>
      <c r="ED32" s="1" t="s">
        <v>95</v>
      </c>
      <c r="EE32" s="1" t="s">
        <v>2</v>
      </c>
      <c r="EF32" s="1" t="s">
        <v>3</v>
      </c>
      <c r="EG32" s="1" t="s">
        <v>3</v>
      </c>
      <c r="EH32" s="1" t="s">
        <v>3</v>
      </c>
      <c r="EI32" s="1" t="s">
        <v>7</v>
      </c>
      <c r="EJ32" s="1" t="s">
        <v>1</v>
      </c>
      <c r="EK32" s="1" t="s">
        <v>4</v>
      </c>
      <c r="EL32" s="1" t="s">
        <v>4</v>
      </c>
      <c r="EM32" s="1" t="s">
        <v>3</v>
      </c>
      <c r="EN32" s="1" t="s">
        <v>3</v>
      </c>
      <c r="HW32">
        <v>4</v>
      </c>
      <c r="HX32" s="1" t="s">
        <v>46</v>
      </c>
      <c r="HY32" s="1" t="s">
        <v>1</v>
      </c>
    </row>
    <row r="33" spans="131:233" ht="12.75">
      <c r="EA33">
        <v>4</v>
      </c>
      <c r="EB33" s="1" t="s">
        <v>107</v>
      </c>
      <c r="EC33" s="1" t="s">
        <v>122</v>
      </c>
      <c r="ED33" s="1" t="s">
        <v>95</v>
      </c>
      <c r="EE33" s="1" t="s">
        <v>2</v>
      </c>
      <c r="EF33" s="1" t="s">
        <v>3</v>
      </c>
      <c r="EG33" s="1" t="s">
        <v>3</v>
      </c>
      <c r="EH33" s="1" t="s">
        <v>3</v>
      </c>
      <c r="EI33" s="1" t="s">
        <v>7</v>
      </c>
      <c r="EJ33" s="1" t="s">
        <v>1</v>
      </c>
      <c r="EK33" s="1" t="s">
        <v>4</v>
      </c>
      <c r="EL33" s="1" t="s">
        <v>4</v>
      </c>
      <c r="EM33" s="1" t="s">
        <v>3</v>
      </c>
      <c r="EN33" s="1" t="s">
        <v>3</v>
      </c>
      <c r="HW33">
        <v>4</v>
      </c>
      <c r="HX33" s="1" t="s">
        <v>94</v>
      </c>
      <c r="HY33" s="1" t="s">
        <v>124</v>
      </c>
    </row>
    <row r="34" spans="131:233" ht="12.75">
      <c r="EA34">
        <v>4</v>
      </c>
      <c r="EB34" s="1" t="s">
        <v>107</v>
      </c>
      <c r="EC34" s="1" t="s">
        <v>125</v>
      </c>
      <c r="ED34" s="1" t="s">
        <v>95</v>
      </c>
      <c r="EE34" s="1" t="s">
        <v>2</v>
      </c>
      <c r="EF34" s="1" t="s">
        <v>3</v>
      </c>
      <c r="EG34" s="1" t="s">
        <v>3</v>
      </c>
      <c r="EH34" s="1" t="s">
        <v>3</v>
      </c>
      <c r="EI34" s="1" t="s">
        <v>7</v>
      </c>
      <c r="EJ34" s="1" t="s">
        <v>1</v>
      </c>
      <c r="EK34" s="1" t="s">
        <v>4</v>
      </c>
      <c r="EL34" s="1" t="s">
        <v>4</v>
      </c>
      <c r="EM34" s="1" t="s">
        <v>3</v>
      </c>
      <c r="EN34" s="1" t="s">
        <v>3</v>
      </c>
      <c r="HW34">
        <v>4</v>
      </c>
      <c r="HX34" s="1" t="s">
        <v>47</v>
      </c>
      <c r="HY34" s="1" t="s">
        <v>14</v>
      </c>
    </row>
    <row r="35" spans="131:144" ht="12.75">
      <c r="EA35">
        <v>4</v>
      </c>
      <c r="EB35" s="1" t="s">
        <v>107</v>
      </c>
      <c r="EC35" s="1" t="s">
        <v>126</v>
      </c>
      <c r="ED35" s="1" t="s">
        <v>95</v>
      </c>
      <c r="EE35" s="1" t="s">
        <v>2</v>
      </c>
      <c r="EF35" s="1" t="s">
        <v>3</v>
      </c>
      <c r="EG35" s="1" t="s">
        <v>3</v>
      </c>
      <c r="EH35" s="1" t="s">
        <v>3</v>
      </c>
      <c r="EI35" s="1" t="s">
        <v>7</v>
      </c>
      <c r="EJ35" s="1" t="s">
        <v>1</v>
      </c>
      <c r="EK35" s="1" t="s">
        <v>4</v>
      </c>
      <c r="EL35" s="1" t="s">
        <v>4</v>
      </c>
      <c r="EM35" s="1" t="s">
        <v>3</v>
      </c>
      <c r="EN35" s="1" t="s">
        <v>3</v>
      </c>
    </row>
    <row r="36" spans="131:144" ht="12.75">
      <c r="EA36">
        <v>4</v>
      </c>
      <c r="EB36" s="1" t="s">
        <v>110</v>
      </c>
      <c r="EC36" s="1" t="s">
        <v>106</v>
      </c>
      <c r="ED36" s="1" t="s">
        <v>4</v>
      </c>
      <c r="EE36" s="1" t="s">
        <v>2</v>
      </c>
      <c r="EF36" s="1" t="s">
        <v>3</v>
      </c>
      <c r="EG36" s="1" t="s">
        <v>3</v>
      </c>
      <c r="EH36" s="1" t="s">
        <v>3</v>
      </c>
      <c r="EI36" s="1" t="s">
        <v>7</v>
      </c>
      <c r="EJ36" s="1" t="s">
        <v>1</v>
      </c>
      <c r="EK36" s="1" t="s">
        <v>4</v>
      </c>
      <c r="EL36" s="1" t="s">
        <v>4</v>
      </c>
      <c r="EM36" s="1" t="s">
        <v>3</v>
      </c>
      <c r="EN36" s="1" t="s">
        <v>3</v>
      </c>
    </row>
    <row r="37" spans="131:144" ht="12.75">
      <c r="EA37">
        <v>4</v>
      </c>
      <c r="EB37" s="1" t="s">
        <v>110</v>
      </c>
      <c r="EC37" s="1" t="s">
        <v>109</v>
      </c>
      <c r="ED37" s="1" t="s">
        <v>4</v>
      </c>
      <c r="EE37" s="1" t="s">
        <v>2</v>
      </c>
      <c r="EF37" s="1" t="s">
        <v>3</v>
      </c>
      <c r="EG37" s="1" t="s">
        <v>3</v>
      </c>
      <c r="EH37" s="1" t="s">
        <v>3</v>
      </c>
      <c r="EI37" s="1" t="s">
        <v>7</v>
      </c>
      <c r="EJ37" s="1" t="s">
        <v>1</v>
      </c>
      <c r="EK37" s="1" t="s">
        <v>4</v>
      </c>
      <c r="EL37" s="1" t="s">
        <v>4</v>
      </c>
      <c r="EM37" s="1" t="s">
        <v>3</v>
      </c>
      <c r="EN37" s="1" t="s">
        <v>3</v>
      </c>
    </row>
    <row r="38" spans="131:144" ht="12.75">
      <c r="EA38">
        <v>4</v>
      </c>
      <c r="EB38" s="1" t="s">
        <v>110</v>
      </c>
      <c r="EC38" s="1" t="s">
        <v>111</v>
      </c>
      <c r="ED38" s="1" t="s">
        <v>4</v>
      </c>
      <c r="EE38" s="1" t="s">
        <v>2</v>
      </c>
      <c r="EF38" s="1" t="s">
        <v>3</v>
      </c>
      <c r="EG38" s="1" t="s">
        <v>3</v>
      </c>
      <c r="EH38" s="1" t="s">
        <v>3</v>
      </c>
      <c r="EI38" s="1" t="s">
        <v>7</v>
      </c>
      <c r="EJ38" s="1" t="s">
        <v>1</v>
      </c>
      <c r="EK38" s="1" t="s">
        <v>4</v>
      </c>
      <c r="EL38" s="1" t="s">
        <v>4</v>
      </c>
      <c r="EM38" s="1" t="s">
        <v>3</v>
      </c>
      <c r="EN38" s="1" t="s">
        <v>3</v>
      </c>
    </row>
    <row r="39" spans="131:144" ht="12.75">
      <c r="EA39">
        <v>4</v>
      </c>
      <c r="EB39" s="1" t="s">
        <v>110</v>
      </c>
      <c r="EC39" s="1" t="s">
        <v>112</v>
      </c>
      <c r="ED39" s="1" t="s">
        <v>4</v>
      </c>
      <c r="EE39" s="1" t="s">
        <v>2</v>
      </c>
      <c r="EF39" s="1" t="s">
        <v>3</v>
      </c>
      <c r="EG39" s="1" t="s">
        <v>3</v>
      </c>
      <c r="EH39" s="1" t="s">
        <v>3</v>
      </c>
      <c r="EI39" s="1" t="s">
        <v>7</v>
      </c>
      <c r="EJ39" s="1" t="s">
        <v>1</v>
      </c>
      <c r="EK39" s="1" t="s">
        <v>4</v>
      </c>
      <c r="EL39" s="1" t="s">
        <v>4</v>
      </c>
      <c r="EM39" s="1" t="s">
        <v>3</v>
      </c>
      <c r="EN39" s="1" t="s">
        <v>3</v>
      </c>
    </row>
    <row r="40" spans="131:144" ht="12.75">
      <c r="EA40">
        <v>4</v>
      </c>
      <c r="EB40" s="1" t="s">
        <v>110</v>
      </c>
      <c r="EC40" s="1" t="s">
        <v>113</v>
      </c>
      <c r="ED40" s="1" t="s">
        <v>4</v>
      </c>
      <c r="EE40" s="1" t="s">
        <v>2</v>
      </c>
      <c r="EF40" s="1" t="s">
        <v>3</v>
      </c>
      <c r="EG40" s="1" t="s">
        <v>3</v>
      </c>
      <c r="EH40" s="1" t="s">
        <v>3</v>
      </c>
      <c r="EI40" s="1" t="s">
        <v>7</v>
      </c>
      <c r="EJ40" s="1" t="s">
        <v>1</v>
      </c>
      <c r="EK40" s="1" t="s">
        <v>4</v>
      </c>
      <c r="EL40" s="1" t="s">
        <v>4</v>
      </c>
      <c r="EM40" s="1" t="s">
        <v>3</v>
      </c>
      <c r="EN40" s="1" t="s">
        <v>3</v>
      </c>
    </row>
    <row r="41" spans="131:144" ht="12.75">
      <c r="EA41">
        <v>4</v>
      </c>
      <c r="EB41" s="1" t="s">
        <v>110</v>
      </c>
      <c r="EC41" s="1" t="s">
        <v>114</v>
      </c>
      <c r="ED41" s="1" t="s">
        <v>4</v>
      </c>
      <c r="EE41" s="1" t="s">
        <v>2</v>
      </c>
      <c r="EF41" s="1" t="s">
        <v>3</v>
      </c>
      <c r="EG41" s="1" t="s">
        <v>3</v>
      </c>
      <c r="EH41" s="1" t="s">
        <v>3</v>
      </c>
      <c r="EI41" s="1" t="s">
        <v>7</v>
      </c>
      <c r="EJ41" s="1" t="s">
        <v>1</v>
      </c>
      <c r="EK41" s="1" t="s">
        <v>4</v>
      </c>
      <c r="EL41" s="1" t="s">
        <v>4</v>
      </c>
      <c r="EM41" s="1" t="s">
        <v>3</v>
      </c>
      <c r="EN41" s="1" t="s">
        <v>3</v>
      </c>
    </row>
    <row r="42" spans="131:144" ht="12.75">
      <c r="EA42">
        <v>4</v>
      </c>
      <c r="EB42" s="1" t="s">
        <v>110</v>
      </c>
      <c r="EC42" s="1" t="s">
        <v>115</v>
      </c>
      <c r="ED42" s="1" t="s">
        <v>4</v>
      </c>
      <c r="EE42" s="1" t="s">
        <v>2</v>
      </c>
      <c r="EF42" s="1" t="s">
        <v>3</v>
      </c>
      <c r="EG42" s="1" t="s">
        <v>3</v>
      </c>
      <c r="EH42" s="1" t="s">
        <v>3</v>
      </c>
      <c r="EI42" s="1" t="s">
        <v>7</v>
      </c>
      <c r="EJ42" s="1" t="s">
        <v>1</v>
      </c>
      <c r="EK42" s="1" t="s">
        <v>4</v>
      </c>
      <c r="EL42" s="1" t="s">
        <v>4</v>
      </c>
      <c r="EM42" s="1" t="s">
        <v>3</v>
      </c>
      <c r="EN42" s="1" t="s">
        <v>3</v>
      </c>
    </row>
    <row r="43" spans="131:144" ht="12.75">
      <c r="EA43">
        <v>4</v>
      </c>
      <c r="EB43" s="1" t="s">
        <v>110</v>
      </c>
      <c r="EC43" s="1" t="s">
        <v>116</v>
      </c>
      <c r="ED43" s="1" t="s">
        <v>4</v>
      </c>
      <c r="EE43" s="1" t="s">
        <v>2</v>
      </c>
      <c r="EF43" s="1" t="s">
        <v>3</v>
      </c>
      <c r="EG43" s="1" t="s">
        <v>3</v>
      </c>
      <c r="EH43" s="1" t="s">
        <v>3</v>
      </c>
      <c r="EI43" s="1" t="s">
        <v>7</v>
      </c>
      <c r="EJ43" s="1" t="s">
        <v>1</v>
      </c>
      <c r="EK43" s="1" t="s">
        <v>4</v>
      </c>
      <c r="EL43" s="1" t="s">
        <v>4</v>
      </c>
      <c r="EM43" s="1" t="s">
        <v>3</v>
      </c>
      <c r="EN43" s="1" t="s">
        <v>3</v>
      </c>
    </row>
    <row r="44" spans="131:144" ht="12.75">
      <c r="EA44">
        <v>4</v>
      </c>
      <c r="EB44" s="1" t="s">
        <v>110</v>
      </c>
      <c r="EC44" s="1" t="s">
        <v>117</v>
      </c>
      <c r="ED44" s="1" t="s">
        <v>4</v>
      </c>
      <c r="EE44" s="1" t="s">
        <v>2</v>
      </c>
      <c r="EF44" s="1" t="s">
        <v>3</v>
      </c>
      <c r="EG44" s="1" t="s">
        <v>3</v>
      </c>
      <c r="EH44" s="1" t="s">
        <v>3</v>
      </c>
      <c r="EI44" s="1" t="s">
        <v>7</v>
      </c>
      <c r="EJ44" s="1" t="s">
        <v>1</v>
      </c>
      <c r="EK44" s="1" t="s">
        <v>4</v>
      </c>
      <c r="EL44" s="1" t="s">
        <v>4</v>
      </c>
      <c r="EM44" s="1" t="s">
        <v>3</v>
      </c>
      <c r="EN44" s="1" t="s">
        <v>3</v>
      </c>
    </row>
    <row r="45" spans="131:144" ht="12.75">
      <c r="EA45">
        <v>4</v>
      </c>
      <c r="EB45" s="1" t="s">
        <v>110</v>
      </c>
      <c r="EC45" s="1" t="s">
        <v>118</v>
      </c>
      <c r="ED45" s="1" t="s">
        <v>4</v>
      </c>
      <c r="EE45" s="1" t="s">
        <v>2</v>
      </c>
      <c r="EF45" s="1" t="s">
        <v>3</v>
      </c>
      <c r="EG45" s="1" t="s">
        <v>3</v>
      </c>
      <c r="EH45" s="1" t="s">
        <v>3</v>
      </c>
      <c r="EI45" s="1" t="s">
        <v>7</v>
      </c>
      <c r="EJ45" s="1" t="s">
        <v>1</v>
      </c>
      <c r="EK45" s="1" t="s">
        <v>4</v>
      </c>
      <c r="EL45" s="1" t="s">
        <v>4</v>
      </c>
      <c r="EM45" s="1" t="s">
        <v>3</v>
      </c>
      <c r="EN45" s="1" t="s">
        <v>3</v>
      </c>
    </row>
    <row r="46" spans="131:144" ht="12.75">
      <c r="EA46">
        <v>4</v>
      </c>
      <c r="EB46" s="1" t="s">
        <v>110</v>
      </c>
      <c r="EC46" s="1" t="s">
        <v>119</v>
      </c>
      <c r="ED46" s="1" t="s">
        <v>4</v>
      </c>
      <c r="EE46" s="1" t="s">
        <v>2</v>
      </c>
      <c r="EF46" s="1" t="s">
        <v>3</v>
      </c>
      <c r="EG46" s="1" t="s">
        <v>3</v>
      </c>
      <c r="EH46" s="1" t="s">
        <v>3</v>
      </c>
      <c r="EI46" s="1" t="s">
        <v>7</v>
      </c>
      <c r="EJ46" s="1" t="s">
        <v>1</v>
      </c>
      <c r="EK46" s="1" t="s">
        <v>4</v>
      </c>
      <c r="EL46" s="1" t="s">
        <v>4</v>
      </c>
      <c r="EM46" s="1" t="s">
        <v>3</v>
      </c>
      <c r="EN46" s="1" t="s">
        <v>3</v>
      </c>
    </row>
    <row r="47" spans="131:144" ht="12.75">
      <c r="EA47">
        <v>4</v>
      </c>
      <c r="EB47" s="1" t="s">
        <v>110</v>
      </c>
      <c r="EC47" s="1" t="s">
        <v>120</v>
      </c>
      <c r="ED47" s="1" t="s">
        <v>4</v>
      </c>
      <c r="EE47" s="1" t="s">
        <v>2</v>
      </c>
      <c r="EF47" s="1" t="s">
        <v>3</v>
      </c>
      <c r="EG47" s="1" t="s">
        <v>3</v>
      </c>
      <c r="EH47" s="1" t="s">
        <v>3</v>
      </c>
      <c r="EI47" s="1" t="s">
        <v>7</v>
      </c>
      <c r="EJ47" s="1" t="s">
        <v>1</v>
      </c>
      <c r="EK47" s="1" t="s">
        <v>4</v>
      </c>
      <c r="EL47" s="1" t="s">
        <v>4</v>
      </c>
      <c r="EM47" s="1" t="s">
        <v>3</v>
      </c>
      <c r="EN47" s="1" t="s">
        <v>3</v>
      </c>
    </row>
    <row r="48" spans="131:144" ht="12.75">
      <c r="EA48">
        <v>4</v>
      </c>
      <c r="EB48" s="1" t="s">
        <v>110</v>
      </c>
      <c r="EC48" s="1" t="s">
        <v>121</v>
      </c>
      <c r="ED48" s="1" t="s">
        <v>4</v>
      </c>
      <c r="EE48" s="1" t="s">
        <v>2</v>
      </c>
      <c r="EF48" s="1" t="s">
        <v>3</v>
      </c>
      <c r="EG48" s="1" t="s">
        <v>3</v>
      </c>
      <c r="EH48" s="1" t="s">
        <v>3</v>
      </c>
      <c r="EI48" s="1" t="s">
        <v>7</v>
      </c>
      <c r="EJ48" s="1" t="s">
        <v>1</v>
      </c>
      <c r="EK48" s="1" t="s">
        <v>4</v>
      </c>
      <c r="EL48" s="1" t="s">
        <v>4</v>
      </c>
      <c r="EM48" s="1" t="s">
        <v>3</v>
      </c>
      <c r="EN48" s="1" t="s">
        <v>3</v>
      </c>
    </row>
    <row r="49" spans="131:144" ht="12.75">
      <c r="EA49">
        <v>4</v>
      </c>
      <c r="EB49" s="1" t="s">
        <v>110</v>
      </c>
      <c r="EC49" s="1" t="s">
        <v>122</v>
      </c>
      <c r="ED49" s="1" t="s">
        <v>4</v>
      </c>
      <c r="EE49" s="1" t="s">
        <v>2</v>
      </c>
      <c r="EF49" s="1" t="s">
        <v>3</v>
      </c>
      <c r="EG49" s="1" t="s">
        <v>3</v>
      </c>
      <c r="EH49" s="1" t="s">
        <v>3</v>
      </c>
      <c r="EI49" s="1" t="s">
        <v>7</v>
      </c>
      <c r="EJ49" s="1" t="s">
        <v>1</v>
      </c>
      <c r="EK49" s="1" t="s">
        <v>4</v>
      </c>
      <c r="EL49" s="1" t="s">
        <v>4</v>
      </c>
      <c r="EM49" s="1" t="s">
        <v>3</v>
      </c>
      <c r="EN49" s="1" t="s">
        <v>3</v>
      </c>
    </row>
    <row r="50" spans="131:144" ht="12.75">
      <c r="EA50">
        <v>4</v>
      </c>
      <c r="EB50" s="1" t="s">
        <v>110</v>
      </c>
      <c r="EC50" s="1" t="s">
        <v>125</v>
      </c>
      <c r="ED50" s="1" t="s">
        <v>4</v>
      </c>
      <c r="EE50" s="1" t="s">
        <v>2</v>
      </c>
      <c r="EF50" s="1" t="s">
        <v>3</v>
      </c>
      <c r="EG50" s="1" t="s">
        <v>3</v>
      </c>
      <c r="EH50" s="1" t="s">
        <v>3</v>
      </c>
      <c r="EI50" s="1" t="s">
        <v>7</v>
      </c>
      <c r="EJ50" s="1" t="s">
        <v>1</v>
      </c>
      <c r="EK50" s="1" t="s">
        <v>4</v>
      </c>
      <c r="EL50" s="1" t="s">
        <v>4</v>
      </c>
      <c r="EM50" s="1" t="s">
        <v>3</v>
      </c>
      <c r="EN50" s="1" t="s">
        <v>3</v>
      </c>
    </row>
    <row r="51" spans="131:144" ht="12.75">
      <c r="EA51">
        <v>4</v>
      </c>
      <c r="EB51" s="1" t="s">
        <v>110</v>
      </c>
      <c r="EC51" s="1" t="s">
        <v>126</v>
      </c>
      <c r="ED51" s="1" t="s">
        <v>4</v>
      </c>
      <c r="EE51" s="1" t="s">
        <v>2</v>
      </c>
      <c r="EF51" s="1" t="s">
        <v>3</v>
      </c>
      <c r="EG51" s="1" t="s">
        <v>3</v>
      </c>
      <c r="EH51" s="1" t="s">
        <v>3</v>
      </c>
      <c r="EI51" s="1" t="s">
        <v>7</v>
      </c>
      <c r="EJ51" s="1" t="s">
        <v>1</v>
      </c>
      <c r="EK51" s="1" t="s">
        <v>4</v>
      </c>
      <c r="EL51" s="1" t="s">
        <v>4</v>
      </c>
      <c r="EM51" s="1" t="s">
        <v>3</v>
      </c>
      <c r="EN51" s="1" t="s">
        <v>3</v>
      </c>
    </row>
    <row r="1001" ht="25.5">
      <c r="IR1001" s="2" t="s">
        <v>49</v>
      </c>
    </row>
    <row r="1002" ht="38.25">
      <c r="IR1002" s="2" t="s">
        <v>50</v>
      </c>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CW2:GX3"/>
  <sheetViews>
    <sheetView zoomScalePageLayoutView="0" workbookViewId="0" topLeftCell="A1">
      <selection activeCell="A1" sqref="A1"/>
    </sheetView>
  </sheetViews>
  <sheetFormatPr defaultColWidth="9.140625" defaultRowHeight="12.75"/>
  <sheetData>
    <row r="2" spans="101:206" ht="12.75">
      <c r="CW2">
        <v>0</v>
      </c>
      <c r="EZ2">
        <v>0</v>
      </c>
      <c r="GX2">
        <v>0</v>
      </c>
    </row>
    <row r="3" spans="101:206" ht="12.75">
      <c r="CW3">
        <v>8</v>
      </c>
      <c r="EZ3">
        <v>12</v>
      </c>
      <c r="GX3">
        <v>31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6"/>
  <sheetViews>
    <sheetView zoomScalePageLayoutView="0" workbookViewId="0" topLeftCell="A1">
      <selection activeCell="J25" sqref="J25"/>
    </sheetView>
  </sheetViews>
  <sheetFormatPr defaultColWidth="9.140625" defaultRowHeight="12.75"/>
  <sheetData>
    <row r="1" spans="1:6" ht="14.25">
      <c r="A1" s="93"/>
      <c r="B1" s="93"/>
      <c r="C1" s="93"/>
      <c r="D1" s="93"/>
      <c r="E1" s="93"/>
      <c r="F1" s="43"/>
    </row>
    <row r="2" spans="1:6" ht="14.25">
      <c r="A2" s="93"/>
      <c r="B2" s="93"/>
      <c r="C2" s="93"/>
      <c r="D2" s="93"/>
      <c r="E2" s="93"/>
      <c r="F2" s="43"/>
    </row>
    <row r="3" spans="1:6" ht="14.25">
      <c r="A3" s="93"/>
      <c r="B3" s="93"/>
      <c r="C3" s="93"/>
      <c r="D3" s="93"/>
      <c r="E3" s="93"/>
      <c r="F3" s="43"/>
    </row>
    <row r="4" spans="1:6" ht="14.25">
      <c r="A4" s="93"/>
      <c r="B4" s="93"/>
      <c r="C4" s="93"/>
      <c r="D4" s="93"/>
      <c r="E4" s="93"/>
      <c r="F4" s="43"/>
    </row>
    <row r="5" spans="1:6" ht="14.25">
      <c r="A5" s="93"/>
      <c r="B5" s="93"/>
      <c r="C5" s="93"/>
      <c r="D5" s="93"/>
      <c r="E5" s="93"/>
      <c r="F5" s="43"/>
    </row>
    <row r="6" spans="1:6" ht="14.25">
      <c r="A6" s="43"/>
      <c r="B6" s="43"/>
      <c r="C6" s="43"/>
      <c r="D6" s="43"/>
      <c r="E6" s="43"/>
      <c r="F6" s="43"/>
    </row>
    <row r="7" spans="1:6" ht="18">
      <c r="A7" s="44" t="s">
        <v>250</v>
      </c>
      <c r="B7" s="45"/>
      <c r="C7" s="44"/>
      <c r="D7" s="44"/>
      <c r="E7" s="44"/>
      <c r="F7" s="43"/>
    </row>
    <row r="8" spans="1:6" ht="18">
      <c r="A8" s="44" t="s">
        <v>251</v>
      </c>
      <c r="B8" s="45"/>
      <c r="C8" s="44"/>
      <c r="D8" s="44"/>
      <c r="E8" s="44"/>
      <c r="F8" s="43"/>
    </row>
    <row r="9" spans="1:6" ht="15">
      <c r="A9" s="46"/>
      <c r="B9" s="46"/>
      <c r="C9" s="46"/>
      <c r="D9" s="46"/>
      <c r="E9" s="46"/>
      <c r="F9" s="46"/>
    </row>
    <row r="10" spans="1:6" ht="15">
      <c r="A10" s="46"/>
      <c r="B10" s="46"/>
      <c r="C10" s="46"/>
      <c r="D10" s="46"/>
      <c r="E10" s="46"/>
      <c r="F10" s="46"/>
    </row>
    <row r="11" spans="1:6" ht="12.75">
      <c r="A11" s="94" t="s">
        <v>164</v>
      </c>
      <c r="B11" s="94"/>
      <c r="C11" s="94"/>
      <c r="D11" s="94"/>
      <c r="E11" s="94"/>
      <c r="F11" s="94"/>
    </row>
    <row r="12" spans="1:6" ht="18" customHeight="1">
      <c r="A12" s="94"/>
      <c r="B12" s="94"/>
      <c r="C12" s="94"/>
      <c r="D12" s="94"/>
      <c r="E12" s="94"/>
      <c r="F12" s="94"/>
    </row>
    <row r="13" spans="1:6" ht="14.25">
      <c r="A13" s="43"/>
      <c r="B13" s="43"/>
      <c r="C13" s="43"/>
      <c r="D13" s="43"/>
      <c r="E13" s="43"/>
      <c r="F13" s="43"/>
    </row>
    <row r="14" spans="1:6" ht="18">
      <c r="A14" s="47" t="s">
        <v>246</v>
      </c>
      <c r="B14" s="43"/>
      <c r="C14" s="43"/>
      <c r="D14" s="43"/>
      <c r="E14" s="43"/>
      <c r="F14" s="43"/>
    </row>
    <row r="15" spans="1:6" ht="14.25">
      <c r="A15" s="43"/>
      <c r="B15" s="43"/>
      <c r="C15" s="43"/>
      <c r="D15" s="43"/>
      <c r="E15" s="43"/>
      <c r="F15" s="43"/>
    </row>
    <row r="16" spans="1:6" ht="59.25" customHeight="1">
      <c r="A16" s="95" t="s">
        <v>231</v>
      </c>
      <c r="B16" s="95"/>
      <c r="C16" s="95"/>
      <c r="D16" s="95"/>
      <c r="E16" s="95"/>
      <c r="F16" s="43"/>
    </row>
  </sheetData>
  <sheetProtection/>
  <mergeCells count="3">
    <mergeCell ref="A1:E5"/>
    <mergeCell ref="A11:F12"/>
    <mergeCell ref="A16:E1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5:B14"/>
  <sheetViews>
    <sheetView zoomScalePageLayoutView="0" workbookViewId="0" topLeftCell="A1">
      <selection activeCell="B5" sqref="B5"/>
    </sheetView>
  </sheetViews>
  <sheetFormatPr defaultColWidth="9.140625" defaultRowHeight="12.75"/>
  <cols>
    <col min="1" max="1" width="4.421875" style="49" customWidth="1"/>
    <col min="2" max="2" width="52.00390625" style="49" customWidth="1"/>
    <col min="3" max="16384" width="9.140625" style="49" customWidth="1"/>
  </cols>
  <sheetData>
    <row r="5" ht="12.75">
      <c r="B5" s="48" t="s">
        <v>232</v>
      </c>
    </row>
    <row r="6" ht="12.75">
      <c r="B6" s="48" t="s">
        <v>233</v>
      </c>
    </row>
    <row r="7" ht="12.75">
      <c r="B7" s="48" t="s">
        <v>234</v>
      </c>
    </row>
    <row r="8" ht="12.75">
      <c r="B8" s="48" t="s">
        <v>235</v>
      </c>
    </row>
    <row r="9" ht="12.75">
      <c r="B9" s="48" t="s">
        <v>236</v>
      </c>
    </row>
    <row r="10" ht="38.25">
      <c r="B10" s="50" t="s">
        <v>237</v>
      </c>
    </row>
    <row r="12" s="52" customFormat="1" ht="12.75">
      <c r="B12" s="51" t="s">
        <v>238</v>
      </c>
    </row>
    <row r="14" ht="12.75">
      <c r="B14" s="53" t="s">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7"/>
  <sheetViews>
    <sheetView zoomScalePageLayoutView="0" workbookViewId="0" topLeftCell="A1">
      <selection activeCell="B1" sqref="B1"/>
    </sheetView>
  </sheetViews>
  <sheetFormatPr defaultColWidth="118.7109375" defaultRowHeight="12.75"/>
  <cols>
    <col min="1" max="1" width="6.28125" style="58" customWidth="1"/>
    <col min="2" max="2" width="119.57421875" style="49" customWidth="1"/>
    <col min="3" max="3" width="9.140625" style="60" customWidth="1"/>
    <col min="4" max="254" width="9.140625" style="49" customWidth="1"/>
    <col min="255" max="255" width="7.421875" style="49" customWidth="1"/>
    <col min="256" max="16384" width="118.7109375" style="49" customWidth="1"/>
  </cols>
  <sheetData>
    <row r="1" spans="1:3" s="57" customFormat="1" ht="15.75">
      <c r="A1" s="54"/>
      <c r="B1" s="55" t="s">
        <v>239</v>
      </c>
      <c r="C1" s="56"/>
    </row>
    <row r="2" ht="12.75">
      <c r="B2" s="59"/>
    </row>
    <row r="3" spans="1:3" ht="17.25" customHeight="1">
      <c r="A3" s="96" t="s">
        <v>240</v>
      </c>
      <c r="B3" s="96"/>
      <c r="C3" s="49"/>
    </row>
    <row r="4" spans="1:3" ht="17.25" customHeight="1">
      <c r="A4" s="61" t="s">
        <v>241</v>
      </c>
      <c r="B4" s="81" t="s">
        <v>164</v>
      </c>
      <c r="C4" s="49"/>
    </row>
    <row r="5" spans="1:3" ht="17.25" customHeight="1">
      <c r="A5" s="61" t="s">
        <v>244</v>
      </c>
      <c r="B5" s="81" t="s">
        <v>245</v>
      </c>
      <c r="C5" s="62"/>
    </row>
    <row r="6" spans="1:2" ht="18">
      <c r="A6" s="80"/>
      <c r="B6" s="47"/>
    </row>
    <row r="7" ht="15">
      <c r="B7" s="57"/>
    </row>
  </sheetData>
  <sheetProtection/>
  <mergeCells count="1">
    <mergeCell ref="A3:B3"/>
  </mergeCells>
  <hyperlinks>
    <hyperlink ref="A4" location="Т-08-01-М рус.xls#'1.1'!A1" display="1.1"/>
    <hyperlink ref="A5" location="Т-08-01-М рус.xls#'1.1'!A1" display="1.1"/>
    <hyperlink ref="B4" location="'Foreign trade turnover'!A1" display="Foreign trade turnover"/>
    <hyperlink ref="B5" location="'FTT results'!A1" display="FFT results"/>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C5"/>
  <sheetViews>
    <sheetView zoomScalePageLayoutView="0" workbookViewId="0" topLeftCell="A1">
      <selection activeCell="C1" sqref="C1"/>
    </sheetView>
  </sheetViews>
  <sheetFormatPr defaultColWidth="9.140625" defaultRowHeight="12.75"/>
  <cols>
    <col min="1" max="1" width="4.140625" style="49" customWidth="1"/>
    <col min="2" max="2" width="5.421875" style="49" customWidth="1"/>
    <col min="3" max="3" width="116.00390625" style="49" customWidth="1"/>
    <col min="4" max="16384" width="9.140625" style="49" customWidth="1"/>
  </cols>
  <sheetData>
    <row r="1" spans="2:3" ht="12.75">
      <c r="B1" s="63"/>
      <c r="C1" s="64" t="s">
        <v>242</v>
      </c>
    </row>
    <row r="2" spans="2:3" ht="12.75">
      <c r="B2" s="65"/>
      <c r="C2" s="65"/>
    </row>
    <row r="3" ht="294" customHeight="1">
      <c r="C3" s="66" t="s">
        <v>243</v>
      </c>
    </row>
    <row r="4" ht="12.75" customHeight="1">
      <c r="C4" s="67"/>
    </row>
    <row r="5" ht="12.75" customHeight="1">
      <c r="C5" s="6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68"/>
  <sheetViews>
    <sheetView zoomScalePageLayoutView="0" workbookViewId="0" topLeftCell="A1">
      <selection activeCell="D1" sqref="D1"/>
    </sheetView>
  </sheetViews>
  <sheetFormatPr defaultColWidth="9.140625" defaultRowHeight="12.75"/>
  <cols>
    <col min="1" max="1" width="19.00390625" style="68" customWidth="1"/>
    <col min="2" max="16384" width="9.140625" style="68" customWidth="1"/>
  </cols>
  <sheetData>
    <row r="1" spans="4:5" s="91" customFormat="1" ht="12.75">
      <c r="D1" s="69" t="s">
        <v>164</v>
      </c>
      <c r="E1" s="92"/>
    </row>
    <row r="2" spans="12:13" ht="11.25">
      <c r="L2" s="100" t="s">
        <v>176</v>
      </c>
      <c r="M2" s="100"/>
    </row>
    <row r="3" spans="1:13" ht="11.25">
      <c r="A3" s="29"/>
      <c r="B3" s="30" t="s">
        <v>177</v>
      </c>
      <c r="C3" s="30" t="s">
        <v>178</v>
      </c>
      <c r="D3" s="30" t="s">
        <v>179</v>
      </c>
      <c r="E3" s="30" t="s">
        <v>180</v>
      </c>
      <c r="F3" s="30" t="s">
        <v>181</v>
      </c>
      <c r="G3" s="30" t="s">
        <v>182</v>
      </c>
      <c r="H3" s="30" t="s">
        <v>183</v>
      </c>
      <c r="I3" s="30" t="s">
        <v>184</v>
      </c>
      <c r="J3" s="30" t="s">
        <v>185</v>
      </c>
      <c r="K3" s="30" t="s">
        <v>186</v>
      </c>
      <c r="L3" s="30" t="s">
        <v>187</v>
      </c>
      <c r="M3" s="30" t="s">
        <v>188</v>
      </c>
    </row>
    <row r="4" spans="1:13" ht="11.25">
      <c r="A4" s="68" t="s">
        <v>189</v>
      </c>
      <c r="B4" s="31"/>
      <c r="C4" s="31"/>
      <c r="D4" s="31"/>
      <c r="E4" s="31"/>
      <c r="F4" s="31"/>
      <c r="G4" s="31"/>
      <c r="H4" s="31"/>
      <c r="I4" s="31"/>
      <c r="J4" s="31"/>
      <c r="K4" s="31"/>
      <c r="L4" s="31"/>
      <c r="M4" s="31"/>
    </row>
    <row r="5" spans="1:13" ht="11.25">
      <c r="A5" s="32">
        <v>2020</v>
      </c>
      <c r="B5" s="33" t="s">
        <v>190</v>
      </c>
      <c r="C5" s="33" t="s">
        <v>191</v>
      </c>
      <c r="D5" s="33" t="s">
        <v>192</v>
      </c>
      <c r="E5" s="33" t="s">
        <v>193</v>
      </c>
      <c r="F5" s="33" t="s">
        <v>194</v>
      </c>
      <c r="G5" s="33" t="s">
        <v>195</v>
      </c>
      <c r="H5" s="33" t="s">
        <v>196</v>
      </c>
      <c r="I5" s="33" t="s">
        <v>197</v>
      </c>
      <c r="J5" s="33" t="s">
        <v>198</v>
      </c>
      <c r="K5" s="33" t="s">
        <v>199</v>
      </c>
      <c r="L5" s="33" t="s">
        <v>200</v>
      </c>
      <c r="M5" s="33" t="s">
        <v>201</v>
      </c>
    </row>
    <row r="6" spans="1:13" ht="11.25">
      <c r="A6" s="32">
        <v>2021</v>
      </c>
      <c r="B6" s="33">
        <v>5452.5</v>
      </c>
      <c r="C6" s="33">
        <v>6542</v>
      </c>
      <c r="D6" s="33">
        <v>7755.6</v>
      </c>
      <c r="E6" s="33">
        <v>8476</v>
      </c>
      <c r="F6" s="33">
        <v>8285.1</v>
      </c>
      <c r="G6" s="33">
        <v>9205.7</v>
      </c>
      <c r="H6" s="33">
        <v>8525.7</v>
      </c>
      <c r="I6" s="33">
        <v>9082.4</v>
      </c>
      <c r="J6" s="33">
        <v>9600.6</v>
      </c>
      <c r="K6" s="33">
        <v>9529.4</v>
      </c>
      <c r="L6" s="33">
        <v>9157.7</v>
      </c>
      <c r="M6" s="33">
        <v>10123.4</v>
      </c>
    </row>
    <row r="7" spans="1:13" ht="11.25">
      <c r="A7" s="31">
        <v>2022</v>
      </c>
      <c r="B7" s="33">
        <v>8941.2</v>
      </c>
      <c r="C7" s="33">
        <v>9495.6</v>
      </c>
      <c r="D7" s="33">
        <v>10555.9</v>
      </c>
      <c r="E7" s="33">
        <v>11248.4</v>
      </c>
      <c r="F7" s="33">
        <v>11757.4</v>
      </c>
      <c r="G7" s="33">
        <v>12470.1</v>
      </c>
      <c r="H7" s="33">
        <v>10711.5</v>
      </c>
      <c r="I7" s="33">
        <v>12172.5</v>
      </c>
      <c r="J7" s="33">
        <v>12220.7</v>
      </c>
      <c r="K7" s="33">
        <v>11678.7</v>
      </c>
      <c r="L7" s="33">
        <v>12005.5</v>
      </c>
      <c r="M7" s="33">
        <v>12270.1</v>
      </c>
    </row>
    <row r="8" spans="1:13" ht="11.25">
      <c r="A8" s="31" t="s">
        <v>202</v>
      </c>
      <c r="B8" s="33">
        <v>10279</v>
      </c>
      <c r="C8" s="33">
        <v>10732.1</v>
      </c>
      <c r="D8" s="34">
        <v>12051.6</v>
      </c>
      <c r="E8" s="34">
        <v>11895.5</v>
      </c>
      <c r="F8" s="34">
        <v>11579.6</v>
      </c>
      <c r="G8" s="34">
        <v>11568.6</v>
      </c>
      <c r="H8" s="34">
        <v>12014.8</v>
      </c>
      <c r="I8" s="34">
        <v>11787.9</v>
      </c>
      <c r="J8" s="34">
        <v>11046.7</v>
      </c>
      <c r="K8" s="34">
        <v>11307.4</v>
      </c>
      <c r="L8" s="34">
        <v>11882</v>
      </c>
      <c r="M8" s="34">
        <v>13688.1</v>
      </c>
    </row>
    <row r="9" spans="1:13" ht="11.25">
      <c r="A9" s="31" t="s">
        <v>228</v>
      </c>
      <c r="B9" s="83">
        <v>10056.8</v>
      </c>
      <c r="C9" s="83">
        <v>10333.4</v>
      </c>
      <c r="D9" s="83">
        <v>10805.3</v>
      </c>
      <c r="E9" s="34"/>
      <c r="F9" s="34"/>
      <c r="G9" s="34"/>
      <c r="H9" s="34"/>
      <c r="I9" s="34"/>
      <c r="J9" s="34"/>
      <c r="K9" s="34"/>
      <c r="L9" s="34"/>
      <c r="M9" s="34"/>
    </row>
    <row r="10" spans="1:13" ht="11.25">
      <c r="A10" s="32" t="s">
        <v>203</v>
      </c>
      <c r="B10" s="33"/>
      <c r="C10" s="33"/>
      <c r="D10" s="33"/>
      <c r="E10" s="33"/>
      <c r="F10" s="33"/>
      <c r="G10" s="33"/>
      <c r="H10" s="33"/>
      <c r="I10" s="33"/>
      <c r="J10" s="33"/>
      <c r="K10" s="33"/>
      <c r="L10" s="33"/>
      <c r="M10" s="33"/>
    </row>
    <row r="11" spans="1:13" ht="11.25">
      <c r="A11" s="68" t="s">
        <v>168</v>
      </c>
      <c r="B11" s="35"/>
      <c r="C11" s="35"/>
      <c r="D11" s="35"/>
      <c r="E11" s="35"/>
      <c r="F11" s="35"/>
      <c r="G11" s="35"/>
      <c r="H11" s="35"/>
      <c r="I11" s="35"/>
      <c r="J11" s="35"/>
      <c r="K11" s="35"/>
      <c r="L11" s="35"/>
      <c r="M11" s="35"/>
    </row>
    <row r="12" spans="1:13" ht="11.25">
      <c r="A12" s="32">
        <v>2020</v>
      </c>
      <c r="B12" s="33" t="s">
        <v>204</v>
      </c>
      <c r="C12" s="33" t="s">
        <v>205</v>
      </c>
      <c r="D12" s="33" t="s">
        <v>206</v>
      </c>
      <c r="E12" s="33" t="s">
        <v>207</v>
      </c>
      <c r="F12" s="33" t="s">
        <v>208</v>
      </c>
      <c r="G12" s="33" t="s">
        <v>209</v>
      </c>
      <c r="H12" s="33" t="s">
        <v>210</v>
      </c>
      <c r="I12" s="33">
        <v>3314.2</v>
      </c>
      <c r="J12" s="33" t="s">
        <v>211</v>
      </c>
      <c r="K12" s="33" t="s">
        <v>212</v>
      </c>
      <c r="L12" s="33" t="s">
        <v>213</v>
      </c>
      <c r="M12" s="33" t="s">
        <v>214</v>
      </c>
    </row>
    <row r="13" spans="1:13" ht="11.25">
      <c r="A13" s="32">
        <v>2021</v>
      </c>
      <c r="B13" s="33">
        <v>3270.1</v>
      </c>
      <c r="C13" s="33">
        <v>3803.6</v>
      </c>
      <c r="D13" s="33">
        <v>4456.5</v>
      </c>
      <c r="E13" s="33">
        <v>5020.4</v>
      </c>
      <c r="F13" s="33">
        <v>4916.9</v>
      </c>
      <c r="G13" s="33">
        <v>5562.5</v>
      </c>
      <c r="H13" s="33">
        <v>4971.1</v>
      </c>
      <c r="I13" s="33">
        <v>5402.3</v>
      </c>
      <c r="J13" s="33">
        <v>5858.3</v>
      </c>
      <c r="K13" s="33">
        <v>5848.9</v>
      </c>
      <c r="L13" s="33">
        <v>5407.4</v>
      </c>
      <c r="M13" s="33">
        <v>5802.9</v>
      </c>
    </row>
    <row r="14" spans="1:13" ht="11.25">
      <c r="A14" s="31">
        <v>2022</v>
      </c>
      <c r="B14" s="33">
        <v>6093.9</v>
      </c>
      <c r="C14" s="33">
        <v>6068.5</v>
      </c>
      <c r="D14" s="33">
        <v>6976.8</v>
      </c>
      <c r="E14" s="33">
        <v>7405.8</v>
      </c>
      <c r="F14" s="33">
        <v>7718.6</v>
      </c>
      <c r="G14" s="33">
        <v>8078.5</v>
      </c>
      <c r="H14" s="33">
        <v>6710.2</v>
      </c>
      <c r="I14" s="33">
        <v>7435.8</v>
      </c>
      <c r="J14" s="33">
        <v>7515</v>
      </c>
      <c r="K14" s="33">
        <v>6940.9</v>
      </c>
      <c r="L14" s="33">
        <v>6933</v>
      </c>
      <c r="M14" s="33">
        <v>6716.1</v>
      </c>
    </row>
    <row r="15" spans="1:13" ht="11.25">
      <c r="A15" s="31" t="s">
        <v>202</v>
      </c>
      <c r="B15" s="33">
        <v>6009.3</v>
      </c>
      <c r="C15" s="33">
        <v>6176.5</v>
      </c>
      <c r="D15" s="33">
        <v>6661.2</v>
      </c>
      <c r="E15" s="33">
        <v>6853.8</v>
      </c>
      <c r="F15" s="33">
        <v>6192.8</v>
      </c>
      <c r="G15" s="33">
        <v>6448.2</v>
      </c>
      <c r="H15" s="33">
        <v>6683.2</v>
      </c>
      <c r="I15" s="33">
        <v>6643.3</v>
      </c>
      <c r="J15" s="33">
        <v>6301.1</v>
      </c>
      <c r="K15" s="33">
        <v>6774.2</v>
      </c>
      <c r="L15" s="33">
        <v>6756.2</v>
      </c>
      <c r="M15" s="33">
        <v>7174.6</v>
      </c>
    </row>
    <row r="16" spans="1:13" ht="11.25">
      <c r="A16" s="31" t="s">
        <v>228</v>
      </c>
      <c r="B16" s="83">
        <v>5879.4</v>
      </c>
      <c r="C16" s="83">
        <v>6329</v>
      </c>
      <c r="D16" s="83">
        <v>6278.5</v>
      </c>
      <c r="E16" s="33"/>
      <c r="F16" s="33"/>
      <c r="G16" s="33"/>
      <c r="H16" s="33"/>
      <c r="I16" s="33"/>
      <c r="J16" s="33"/>
      <c r="K16" s="33"/>
      <c r="L16" s="33"/>
      <c r="M16" s="33"/>
    </row>
    <row r="17" spans="1:13" ht="11.25">
      <c r="A17" s="68" t="s">
        <v>173</v>
      </c>
      <c r="B17" s="33"/>
      <c r="C17" s="33"/>
      <c r="D17" s="33"/>
      <c r="E17" s="33"/>
      <c r="F17" s="33"/>
      <c r="G17" s="33"/>
      <c r="H17" s="33"/>
      <c r="I17" s="33"/>
      <c r="J17" s="33"/>
      <c r="K17" s="33"/>
      <c r="L17" s="35"/>
      <c r="M17" s="35"/>
    </row>
    <row r="18" spans="1:13" ht="11.25">
      <c r="A18" s="32">
        <v>2020</v>
      </c>
      <c r="B18" s="33" t="s">
        <v>215</v>
      </c>
      <c r="C18" s="33" t="s">
        <v>216</v>
      </c>
      <c r="D18" s="33" t="s">
        <v>217</v>
      </c>
      <c r="E18" s="33" t="s">
        <v>218</v>
      </c>
      <c r="F18" s="33">
        <v>3021.2</v>
      </c>
      <c r="G18" s="33">
        <v>3810.7</v>
      </c>
      <c r="H18" s="33" t="s">
        <v>219</v>
      </c>
      <c r="I18" s="33" t="s">
        <v>220</v>
      </c>
      <c r="J18" s="33" t="s">
        <v>221</v>
      </c>
      <c r="K18" s="33" t="s">
        <v>222</v>
      </c>
      <c r="L18" s="33" t="s">
        <v>223</v>
      </c>
      <c r="M18" s="33" t="s">
        <v>224</v>
      </c>
    </row>
    <row r="19" spans="1:13" ht="11.25">
      <c r="A19" s="32">
        <v>2021</v>
      </c>
      <c r="B19" s="33">
        <v>2182.4</v>
      </c>
      <c r="C19" s="33">
        <v>2738.4</v>
      </c>
      <c r="D19" s="33">
        <v>3299.1</v>
      </c>
      <c r="E19" s="33">
        <v>3455.6</v>
      </c>
      <c r="F19" s="33">
        <v>3368.2</v>
      </c>
      <c r="G19" s="33">
        <v>3643.2</v>
      </c>
      <c r="H19" s="33">
        <v>3554.6</v>
      </c>
      <c r="I19" s="33">
        <v>3680.1</v>
      </c>
      <c r="J19" s="33">
        <v>3742.3</v>
      </c>
      <c r="K19" s="33">
        <v>3680.5</v>
      </c>
      <c r="L19" s="33">
        <v>3750.3</v>
      </c>
      <c r="M19" s="33">
        <v>4320.5</v>
      </c>
    </row>
    <row r="20" spans="1:13" ht="11.25">
      <c r="A20" s="31">
        <v>2022</v>
      </c>
      <c r="B20" s="33">
        <v>2847.3</v>
      </c>
      <c r="C20" s="34">
        <v>3427</v>
      </c>
      <c r="D20" s="34">
        <v>3579.2</v>
      </c>
      <c r="E20" s="34">
        <v>3842.6</v>
      </c>
      <c r="F20" s="34">
        <v>4038.8</v>
      </c>
      <c r="G20" s="34">
        <v>4391.6</v>
      </c>
      <c r="H20" s="34">
        <v>4001.2</v>
      </c>
      <c r="I20" s="34">
        <v>4736.8</v>
      </c>
      <c r="J20" s="34">
        <v>4705.7</v>
      </c>
      <c r="K20" s="34">
        <v>4737.8</v>
      </c>
      <c r="L20" s="34">
        <v>5072.5</v>
      </c>
      <c r="M20" s="34">
        <v>5554</v>
      </c>
    </row>
    <row r="21" spans="1:13" ht="11.25">
      <c r="A21" s="31" t="s">
        <v>202</v>
      </c>
      <c r="B21" s="33">
        <v>4269.8</v>
      </c>
      <c r="C21" s="33">
        <v>4555.6</v>
      </c>
      <c r="D21" s="34">
        <v>5390.4</v>
      </c>
      <c r="E21" s="34">
        <v>5041.7</v>
      </c>
      <c r="F21" s="34">
        <v>5386.8</v>
      </c>
      <c r="G21" s="34">
        <v>5120.4</v>
      </c>
      <c r="H21" s="34">
        <v>5331.5</v>
      </c>
      <c r="I21" s="34">
        <v>5144.6</v>
      </c>
      <c r="J21" s="34">
        <v>4745.6</v>
      </c>
      <c r="K21" s="34">
        <v>4533.2</v>
      </c>
      <c r="L21" s="34">
        <v>5125.9</v>
      </c>
      <c r="M21" s="34">
        <v>6513.4</v>
      </c>
    </row>
    <row r="22" spans="1:13" ht="11.25">
      <c r="A22" s="31" t="s">
        <v>228</v>
      </c>
      <c r="B22" s="83">
        <v>4177.4</v>
      </c>
      <c r="C22" s="83">
        <v>4004.4</v>
      </c>
      <c r="D22" s="83">
        <v>4526.9</v>
      </c>
      <c r="E22" s="34"/>
      <c r="F22" s="34"/>
      <c r="G22" s="34"/>
      <c r="H22" s="34"/>
      <c r="I22" s="34"/>
      <c r="J22" s="34"/>
      <c r="K22" s="34"/>
      <c r="L22" s="34"/>
      <c r="M22" s="34"/>
    </row>
    <row r="24" ht="12.75">
      <c r="D24" s="70" t="s">
        <v>225</v>
      </c>
    </row>
    <row r="26" spans="1:13" ht="11.25">
      <c r="A26" s="68" t="s">
        <v>189</v>
      </c>
      <c r="B26" s="31"/>
      <c r="C26" s="31"/>
      <c r="D26" s="31"/>
      <c r="E26" s="31"/>
      <c r="F26" s="31"/>
      <c r="G26" s="31"/>
      <c r="H26" s="31"/>
      <c r="I26" s="31"/>
      <c r="J26" s="31"/>
      <c r="K26" s="31"/>
      <c r="L26" s="31"/>
      <c r="M26" s="31"/>
    </row>
    <row r="27" spans="1:13" ht="11.25">
      <c r="A27" s="32">
        <v>2020</v>
      </c>
      <c r="B27" s="83">
        <v>83</v>
      </c>
      <c r="C27" s="83">
        <v>103.3</v>
      </c>
      <c r="D27" s="83">
        <v>103.5</v>
      </c>
      <c r="E27" s="33">
        <v>98.2</v>
      </c>
      <c r="F27" s="33">
        <v>94.6</v>
      </c>
      <c r="G27" s="33">
        <v>99.5</v>
      </c>
      <c r="H27" s="33">
        <v>91.1</v>
      </c>
      <c r="I27" s="33">
        <v>111.1</v>
      </c>
      <c r="J27" s="33">
        <v>105.2</v>
      </c>
      <c r="K27" s="35">
        <v>100.2</v>
      </c>
      <c r="L27" s="35">
        <v>95</v>
      </c>
      <c r="M27" s="35">
        <v>102.6</v>
      </c>
    </row>
    <row r="28" spans="1:13" ht="11.25">
      <c r="A28" s="32">
        <v>2021</v>
      </c>
      <c r="B28" s="83">
        <v>74.7</v>
      </c>
      <c r="C28" s="83">
        <v>120</v>
      </c>
      <c r="D28" s="83">
        <v>118.6</v>
      </c>
      <c r="E28" s="33">
        <v>109.3</v>
      </c>
      <c r="F28" s="33">
        <v>97.7</v>
      </c>
      <c r="G28" s="33">
        <v>111.1</v>
      </c>
      <c r="H28" s="33">
        <v>92.6</v>
      </c>
      <c r="I28" s="33">
        <v>106.5</v>
      </c>
      <c r="J28" s="33">
        <v>105.7</v>
      </c>
      <c r="K28" s="33">
        <v>99.3</v>
      </c>
      <c r="L28" s="33">
        <v>96.1</v>
      </c>
      <c r="M28" s="33">
        <v>110.5</v>
      </c>
    </row>
    <row r="29" spans="1:13" ht="11.25">
      <c r="A29" s="31">
        <v>2022</v>
      </c>
      <c r="B29" s="83">
        <v>88.3</v>
      </c>
      <c r="C29" s="83">
        <v>106.2</v>
      </c>
      <c r="D29" s="83">
        <v>111.2</v>
      </c>
      <c r="E29" s="33">
        <v>106.6</v>
      </c>
      <c r="F29" s="33">
        <v>104.5</v>
      </c>
      <c r="G29" s="33">
        <v>106.1</v>
      </c>
      <c r="H29" s="33">
        <v>85.9</v>
      </c>
      <c r="I29" s="33">
        <v>113.6</v>
      </c>
      <c r="J29" s="33">
        <v>100.4</v>
      </c>
      <c r="K29" s="33">
        <v>95.6</v>
      </c>
      <c r="L29" s="33">
        <v>102.8</v>
      </c>
      <c r="M29" s="33">
        <v>102.2</v>
      </c>
    </row>
    <row r="30" spans="1:13" ht="11.25">
      <c r="A30" s="31" t="s">
        <v>202</v>
      </c>
      <c r="B30" s="83">
        <v>83.8</v>
      </c>
      <c r="C30" s="83">
        <v>104.4</v>
      </c>
      <c r="D30" s="83">
        <v>112.3</v>
      </c>
      <c r="E30" s="33">
        <v>98.7</v>
      </c>
      <c r="F30" s="33">
        <v>97.3</v>
      </c>
      <c r="G30" s="33">
        <v>99.9</v>
      </c>
      <c r="H30" s="33">
        <v>103.9</v>
      </c>
      <c r="I30" s="33">
        <v>98.1</v>
      </c>
      <c r="J30" s="33">
        <v>93.7</v>
      </c>
      <c r="K30" s="33">
        <v>102.4</v>
      </c>
      <c r="L30" s="33">
        <v>105.1</v>
      </c>
      <c r="M30" s="33">
        <v>115.2</v>
      </c>
    </row>
    <row r="31" spans="1:13" ht="11.25">
      <c r="A31" s="31" t="s">
        <v>228</v>
      </c>
      <c r="B31" s="83">
        <v>73.5</v>
      </c>
      <c r="C31" s="83">
        <v>102.7</v>
      </c>
      <c r="D31" s="83">
        <v>95.6</v>
      </c>
      <c r="E31" s="33"/>
      <c r="F31" s="33"/>
      <c r="G31" s="33"/>
      <c r="H31" s="33"/>
      <c r="I31" s="33"/>
      <c r="J31" s="33"/>
      <c r="K31" s="33"/>
      <c r="L31" s="33"/>
      <c r="M31" s="33"/>
    </row>
    <row r="32" spans="1:13" ht="11.25">
      <c r="A32" s="32" t="s">
        <v>203</v>
      </c>
      <c r="B32" s="83"/>
      <c r="C32" s="83"/>
      <c r="D32" s="83"/>
      <c r="E32" s="33"/>
      <c r="F32" s="33"/>
      <c r="G32" s="33"/>
      <c r="H32" s="33"/>
      <c r="I32" s="33"/>
      <c r="J32" s="33"/>
      <c r="K32" s="33"/>
      <c r="L32" s="33"/>
      <c r="M32" s="33"/>
    </row>
    <row r="33" spans="1:13" ht="11.25">
      <c r="A33" s="68" t="s">
        <v>168</v>
      </c>
      <c r="B33" s="83"/>
      <c r="C33" s="83"/>
      <c r="D33" s="83"/>
      <c r="E33" s="33"/>
      <c r="F33" s="33"/>
      <c r="G33" s="33"/>
      <c r="H33" s="33"/>
      <c r="I33" s="33"/>
      <c r="J33" s="33"/>
      <c r="K33" s="33"/>
      <c r="L33" s="33"/>
      <c r="M33" s="33"/>
    </row>
    <row r="34" spans="1:13" ht="11.25">
      <c r="A34" s="32">
        <v>2020</v>
      </c>
      <c r="B34" s="83">
        <v>90.4</v>
      </c>
      <c r="C34" s="83">
        <v>107.7</v>
      </c>
      <c r="D34" s="83">
        <v>101.2</v>
      </c>
      <c r="E34" s="33">
        <v>93.4</v>
      </c>
      <c r="F34" s="33">
        <v>87</v>
      </c>
      <c r="G34" s="33">
        <v>79.5</v>
      </c>
      <c r="H34" s="33">
        <v>82.4</v>
      </c>
      <c r="I34" s="33">
        <v>125.4</v>
      </c>
      <c r="J34" s="33">
        <v>110</v>
      </c>
      <c r="K34" s="35">
        <v>104.9</v>
      </c>
      <c r="L34" s="35">
        <v>106.9</v>
      </c>
      <c r="M34" s="35">
        <v>90.9</v>
      </c>
    </row>
    <row r="35" spans="1:13" ht="11.25">
      <c r="A35" s="32">
        <v>2021</v>
      </c>
      <c r="B35" s="83">
        <v>88</v>
      </c>
      <c r="C35" s="83">
        <v>116.3</v>
      </c>
      <c r="D35" s="83">
        <v>117.2</v>
      </c>
      <c r="E35" s="33">
        <v>112.7</v>
      </c>
      <c r="F35" s="33">
        <v>97.9</v>
      </c>
      <c r="G35" s="33">
        <v>113.1</v>
      </c>
      <c r="H35" s="33">
        <v>89.4</v>
      </c>
      <c r="I35" s="33">
        <v>108.7</v>
      </c>
      <c r="J35" s="33">
        <v>108.4</v>
      </c>
      <c r="K35" s="33">
        <v>99.8</v>
      </c>
      <c r="L35" s="33">
        <v>92.5</v>
      </c>
      <c r="M35" s="33">
        <v>107.3</v>
      </c>
    </row>
    <row r="36" spans="1:13" ht="11.25">
      <c r="A36" s="31">
        <v>2022</v>
      </c>
      <c r="B36" s="83">
        <v>105</v>
      </c>
      <c r="C36" s="83">
        <v>99.6</v>
      </c>
      <c r="D36" s="83">
        <v>115</v>
      </c>
      <c r="E36" s="33">
        <v>106.2</v>
      </c>
      <c r="F36" s="33">
        <v>104.2</v>
      </c>
      <c r="G36" s="33">
        <v>104.7</v>
      </c>
      <c r="H36" s="33">
        <v>83.1</v>
      </c>
      <c r="I36" s="33">
        <v>110.8</v>
      </c>
      <c r="J36" s="33">
        <v>101.1</v>
      </c>
      <c r="K36" s="33">
        <v>92.4</v>
      </c>
      <c r="L36" s="33">
        <v>99.9</v>
      </c>
      <c r="M36" s="33">
        <v>96.9</v>
      </c>
    </row>
    <row r="37" spans="1:13" ht="11.25">
      <c r="A37" s="31" t="s">
        <v>202</v>
      </c>
      <c r="B37" s="83">
        <v>89.5</v>
      </c>
      <c r="C37" s="83">
        <v>102.8</v>
      </c>
      <c r="D37" s="83">
        <v>107.8</v>
      </c>
      <c r="E37" s="33">
        <v>102.9</v>
      </c>
      <c r="F37" s="33">
        <v>90.4</v>
      </c>
      <c r="G37" s="33">
        <v>104.1</v>
      </c>
      <c r="H37" s="33">
        <v>103.6</v>
      </c>
      <c r="I37" s="33">
        <v>99.4</v>
      </c>
      <c r="J37" s="33">
        <v>94.8</v>
      </c>
      <c r="K37" s="33">
        <v>107.5</v>
      </c>
      <c r="L37" s="33">
        <v>99.7</v>
      </c>
      <c r="M37" s="33">
        <v>106.2</v>
      </c>
    </row>
    <row r="38" spans="1:13" ht="11.25">
      <c r="A38" s="31" t="s">
        <v>228</v>
      </c>
      <c r="B38" s="83">
        <v>81.9</v>
      </c>
      <c r="C38" s="83">
        <v>107.6</v>
      </c>
      <c r="D38" s="83">
        <v>100.8</v>
      </c>
      <c r="E38" s="33"/>
      <c r="F38" s="33"/>
      <c r="G38" s="33"/>
      <c r="H38" s="33"/>
      <c r="I38" s="33"/>
      <c r="J38" s="33"/>
      <c r="K38" s="33"/>
      <c r="L38" s="33"/>
      <c r="M38" s="33"/>
    </row>
    <row r="39" spans="1:13" ht="11.25">
      <c r="A39" s="68" t="s">
        <v>173</v>
      </c>
      <c r="B39" s="83"/>
      <c r="C39" s="83"/>
      <c r="D39" s="83"/>
      <c r="E39" s="33"/>
      <c r="F39" s="33"/>
      <c r="G39" s="33"/>
      <c r="H39" s="33"/>
      <c r="I39" s="33"/>
      <c r="J39" s="33"/>
      <c r="K39" s="33"/>
      <c r="L39" s="33"/>
      <c r="M39" s="35"/>
    </row>
    <row r="40" spans="1:13" ht="11.25">
      <c r="A40" s="32">
        <v>2020</v>
      </c>
      <c r="B40" s="83">
        <v>72.4</v>
      </c>
      <c r="C40" s="83">
        <v>95.4</v>
      </c>
      <c r="D40" s="83">
        <v>108.1</v>
      </c>
      <c r="E40" s="33">
        <v>107.3</v>
      </c>
      <c r="F40" s="33">
        <v>106.9</v>
      </c>
      <c r="G40" s="33">
        <v>126.1</v>
      </c>
      <c r="H40" s="33">
        <v>98.5</v>
      </c>
      <c r="I40" s="33">
        <v>101</v>
      </c>
      <c r="J40" s="33">
        <v>101</v>
      </c>
      <c r="K40" s="33">
        <v>95.8</v>
      </c>
      <c r="L40" s="33">
        <v>82.6</v>
      </c>
      <c r="M40" s="35">
        <v>118.3</v>
      </c>
    </row>
    <row r="41" spans="1:13" ht="11.25">
      <c r="A41" s="32">
        <v>2021</v>
      </c>
      <c r="B41" s="83">
        <v>60.9</v>
      </c>
      <c r="C41" s="83">
        <v>125.5</v>
      </c>
      <c r="D41" s="83">
        <v>120.5</v>
      </c>
      <c r="E41" s="33">
        <v>104.7</v>
      </c>
      <c r="F41" s="33">
        <v>97.5</v>
      </c>
      <c r="G41" s="33">
        <v>108.2</v>
      </c>
      <c r="H41" s="33">
        <v>97.6</v>
      </c>
      <c r="I41" s="33">
        <v>103.5</v>
      </c>
      <c r="J41" s="33">
        <v>101.7</v>
      </c>
      <c r="K41" s="33">
        <v>98.3</v>
      </c>
      <c r="L41" s="33">
        <v>101.9</v>
      </c>
      <c r="M41" s="33">
        <v>115.2</v>
      </c>
    </row>
    <row r="42" spans="1:13" ht="11.25">
      <c r="A42" s="31">
        <v>2022</v>
      </c>
      <c r="B42" s="83">
        <v>65.9</v>
      </c>
      <c r="C42" s="83">
        <v>120.4</v>
      </c>
      <c r="D42" s="83">
        <v>104.4</v>
      </c>
      <c r="E42" s="33">
        <v>107.4</v>
      </c>
      <c r="F42" s="33">
        <v>105.1</v>
      </c>
      <c r="G42" s="33">
        <v>108.7</v>
      </c>
      <c r="H42" s="33">
        <v>91.1</v>
      </c>
      <c r="I42" s="33">
        <v>118.4</v>
      </c>
      <c r="J42" s="33">
        <v>99.3</v>
      </c>
      <c r="K42" s="33">
        <v>100.7</v>
      </c>
      <c r="L42" s="33">
        <v>107.1</v>
      </c>
      <c r="M42" s="33">
        <v>109.5</v>
      </c>
    </row>
    <row r="43" spans="1:13" ht="11.25">
      <c r="A43" s="31" t="s">
        <v>202</v>
      </c>
      <c r="B43" s="83">
        <v>76.9</v>
      </c>
      <c r="C43" s="83">
        <v>106.7</v>
      </c>
      <c r="D43" s="83">
        <v>118.3</v>
      </c>
      <c r="E43" s="33">
        <v>93.5</v>
      </c>
      <c r="F43" s="33">
        <v>106.8</v>
      </c>
      <c r="G43" s="33">
        <v>95.1</v>
      </c>
      <c r="H43" s="33">
        <v>104.1</v>
      </c>
      <c r="I43" s="33">
        <v>96.5</v>
      </c>
      <c r="J43" s="33">
        <v>92.2</v>
      </c>
      <c r="K43" s="33">
        <v>95.5</v>
      </c>
      <c r="L43" s="33">
        <v>113.1</v>
      </c>
      <c r="M43" s="33">
        <v>127.1</v>
      </c>
    </row>
    <row r="44" spans="1:13" ht="11.25">
      <c r="A44" s="31" t="s">
        <v>228</v>
      </c>
      <c r="B44" s="83">
        <v>64.1</v>
      </c>
      <c r="C44" s="83">
        <v>95.9</v>
      </c>
      <c r="D44" s="83">
        <v>88.5</v>
      </c>
      <c r="E44" s="33"/>
      <c r="F44" s="33"/>
      <c r="G44" s="33"/>
      <c r="H44" s="33"/>
      <c r="I44" s="33"/>
      <c r="J44" s="33"/>
      <c r="K44" s="33"/>
      <c r="L44" s="33"/>
      <c r="M44" s="33"/>
    </row>
    <row r="46" ht="12.75">
      <c r="D46" s="70" t="s">
        <v>226</v>
      </c>
    </row>
    <row r="48" spans="1:13" ht="11.25">
      <c r="A48" s="68" t="s">
        <v>189</v>
      </c>
      <c r="B48" s="31"/>
      <c r="C48" s="31"/>
      <c r="D48" s="31"/>
      <c r="E48" s="31"/>
      <c r="F48" s="31"/>
      <c r="G48" s="31"/>
      <c r="H48" s="31"/>
      <c r="I48" s="31"/>
      <c r="J48" s="31"/>
      <c r="K48" s="31"/>
      <c r="L48" s="31"/>
      <c r="M48" s="31"/>
    </row>
    <row r="49" spans="1:13" ht="11.25">
      <c r="A49" s="32">
        <v>2020</v>
      </c>
      <c r="B49" s="83">
        <v>93</v>
      </c>
      <c r="C49" s="83">
        <v>108</v>
      </c>
      <c r="D49" s="83">
        <v>124.7</v>
      </c>
      <c r="E49" s="33">
        <v>88</v>
      </c>
      <c r="F49" s="33">
        <v>80.9</v>
      </c>
      <c r="G49" s="33">
        <v>83.1</v>
      </c>
      <c r="H49" s="33">
        <v>76.3</v>
      </c>
      <c r="I49" s="33">
        <v>82.4</v>
      </c>
      <c r="J49" s="33">
        <v>83.9</v>
      </c>
      <c r="K49" s="35">
        <v>82.6</v>
      </c>
      <c r="L49" s="35">
        <v>88.4</v>
      </c>
      <c r="M49" s="35">
        <v>85.2</v>
      </c>
    </row>
    <row r="50" spans="1:13" ht="11.25">
      <c r="A50" s="32">
        <v>2021</v>
      </c>
      <c r="B50" s="83">
        <v>76.7</v>
      </c>
      <c r="C50" s="83">
        <v>89.1</v>
      </c>
      <c r="D50" s="83">
        <v>102.1</v>
      </c>
      <c r="E50" s="33">
        <v>113.6</v>
      </c>
      <c r="F50" s="33">
        <v>117.4</v>
      </c>
      <c r="G50" s="33">
        <v>131.2</v>
      </c>
      <c r="H50" s="33">
        <v>133.3</v>
      </c>
      <c r="I50" s="33">
        <v>127.8</v>
      </c>
      <c r="J50" s="33">
        <v>128.5</v>
      </c>
      <c r="K50" s="33">
        <v>127.2</v>
      </c>
      <c r="L50" s="33">
        <v>128.7</v>
      </c>
      <c r="M50" s="33">
        <v>138.7</v>
      </c>
    </row>
    <row r="51" spans="1:13" ht="11.25">
      <c r="A51" s="31">
        <v>2022</v>
      </c>
      <c r="B51" s="83">
        <v>164</v>
      </c>
      <c r="C51" s="83">
        <v>145.1</v>
      </c>
      <c r="D51" s="83">
        <v>136.1</v>
      </c>
      <c r="E51" s="33">
        <v>132.7</v>
      </c>
      <c r="F51" s="33">
        <v>141.9</v>
      </c>
      <c r="G51" s="33">
        <v>135.5</v>
      </c>
      <c r="H51" s="33">
        <v>125.6</v>
      </c>
      <c r="I51" s="33">
        <v>134</v>
      </c>
      <c r="J51" s="33">
        <v>127.3</v>
      </c>
      <c r="K51" s="33">
        <v>122.6</v>
      </c>
      <c r="L51" s="33">
        <v>131.1</v>
      </c>
      <c r="M51" s="33">
        <v>121.2</v>
      </c>
    </row>
    <row r="52" spans="1:13" ht="11.25">
      <c r="A52" s="31" t="s">
        <v>202</v>
      </c>
      <c r="B52" s="83">
        <v>115</v>
      </c>
      <c r="C52" s="83">
        <v>113</v>
      </c>
      <c r="D52" s="83">
        <v>114.2</v>
      </c>
      <c r="E52" s="33">
        <v>105.8</v>
      </c>
      <c r="F52" s="33">
        <v>98.5</v>
      </c>
      <c r="G52" s="33">
        <v>92.8</v>
      </c>
      <c r="H52" s="33">
        <v>112.2</v>
      </c>
      <c r="I52" s="33">
        <v>96.8</v>
      </c>
      <c r="J52" s="33">
        <v>90.4</v>
      </c>
      <c r="K52" s="33">
        <v>96.8</v>
      </c>
      <c r="L52" s="33">
        <v>99</v>
      </c>
      <c r="M52" s="33">
        <v>111.6</v>
      </c>
    </row>
    <row r="53" spans="1:13" ht="11.25">
      <c r="A53" s="31" t="s">
        <v>228</v>
      </c>
      <c r="B53" s="83">
        <v>97.8</v>
      </c>
      <c r="C53" s="83">
        <v>96.3</v>
      </c>
      <c r="D53" s="83">
        <v>89.7</v>
      </c>
      <c r="E53" s="33"/>
      <c r="F53" s="33"/>
      <c r="G53" s="33"/>
      <c r="H53" s="33"/>
      <c r="I53" s="33"/>
      <c r="J53" s="33"/>
      <c r="K53" s="33"/>
      <c r="L53" s="33"/>
      <c r="M53" s="33"/>
    </row>
    <row r="54" spans="1:13" ht="11.25">
      <c r="A54" s="32" t="s">
        <v>203</v>
      </c>
      <c r="B54" s="83"/>
      <c r="C54" s="83"/>
      <c r="D54" s="83"/>
      <c r="E54" s="33"/>
      <c r="F54" s="33"/>
      <c r="G54" s="33"/>
      <c r="H54" s="33"/>
      <c r="I54" s="33"/>
      <c r="J54" s="33"/>
      <c r="K54" s="33"/>
      <c r="L54" s="33"/>
      <c r="M54" s="33"/>
    </row>
    <row r="55" spans="1:16" ht="11.25">
      <c r="A55" s="68" t="s">
        <v>168</v>
      </c>
      <c r="B55" s="83"/>
      <c r="C55" s="83"/>
      <c r="D55" s="83"/>
      <c r="E55" s="33"/>
      <c r="F55" s="33"/>
      <c r="G55" s="33"/>
      <c r="H55" s="33"/>
      <c r="I55" s="33"/>
      <c r="J55" s="33"/>
      <c r="K55" s="33"/>
      <c r="L55" s="35"/>
      <c r="M55" s="35"/>
      <c r="P55" s="68" t="s">
        <v>227</v>
      </c>
    </row>
    <row r="56" spans="1:13" ht="11.25">
      <c r="A56" s="32">
        <v>2020</v>
      </c>
      <c r="B56" s="83">
        <v>85.2</v>
      </c>
      <c r="C56" s="83">
        <v>107.6</v>
      </c>
      <c r="D56" s="83">
        <v>144.6</v>
      </c>
      <c r="E56" s="33">
        <v>89.1</v>
      </c>
      <c r="F56" s="33">
        <v>79.6</v>
      </c>
      <c r="G56" s="33">
        <v>63.8</v>
      </c>
      <c r="H56" s="33">
        <v>60.2</v>
      </c>
      <c r="I56" s="33">
        <v>69.7</v>
      </c>
      <c r="J56" s="33">
        <v>68.6</v>
      </c>
      <c r="K56" s="33">
        <v>75.3</v>
      </c>
      <c r="L56" s="33">
        <v>84.5</v>
      </c>
      <c r="M56" s="33">
        <v>73.7</v>
      </c>
    </row>
    <row r="57" spans="1:13" ht="11.25">
      <c r="A57" s="32">
        <v>2021</v>
      </c>
      <c r="B57" s="83">
        <v>71.7</v>
      </c>
      <c r="C57" s="83">
        <v>77.5</v>
      </c>
      <c r="D57" s="83">
        <v>89.8</v>
      </c>
      <c r="E57" s="33">
        <v>108.3</v>
      </c>
      <c r="F57" s="33">
        <v>121.8</v>
      </c>
      <c r="G57" s="33">
        <v>173.4</v>
      </c>
      <c r="H57" s="33">
        <v>188.1</v>
      </c>
      <c r="I57" s="33">
        <v>163</v>
      </c>
      <c r="J57" s="33">
        <v>160.7</v>
      </c>
      <c r="K57" s="33">
        <v>153</v>
      </c>
      <c r="L57" s="33">
        <v>132.2</v>
      </c>
      <c r="M57" s="33">
        <v>156.2</v>
      </c>
    </row>
    <row r="58" spans="1:13" ht="11.25">
      <c r="A58" s="31">
        <v>2022</v>
      </c>
      <c r="B58" s="83">
        <v>186.4</v>
      </c>
      <c r="C58" s="83">
        <v>159.5</v>
      </c>
      <c r="D58" s="83">
        <v>156.6</v>
      </c>
      <c r="E58" s="33">
        <v>147.5</v>
      </c>
      <c r="F58" s="33">
        <v>157</v>
      </c>
      <c r="G58" s="33">
        <v>145.2</v>
      </c>
      <c r="H58" s="33">
        <v>135</v>
      </c>
      <c r="I58" s="33">
        <v>137.6</v>
      </c>
      <c r="J58" s="33">
        <v>128.3</v>
      </c>
      <c r="K58" s="33">
        <v>118.7</v>
      </c>
      <c r="L58" s="33">
        <v>128.2</v>
      </c>
      <c r="M58" s="33">
        <v>115.7</v>
      </c>
    </row>
    <row r="59" spans="1:13" ht="11.25">
      <c r="A59" s="31" t="s">
        <v>202</v>
      </c>
      <c r="B59" s="83">
        <v>98.6</v>
      </c>
      <c r="C59" s="83">
        <v>101.8</v>
      </c>
      <c r="D59" s="83">
        <v>95.5</v>
      </c>
      <c r="E59" s="33">
        <v>92.5</v>
      </c>
      <c r="F59" s="33">
        <v>80.2</v>
      </c>
      <c r="G59" s="33">
        <v>79.8</v>
      </c>
      <c r="H59" s="33">
        <v>99.6</v>
      </c>
      <c r="I59" s="33">
        <v>89.3</v>
      </c>
      <c r="J59" s="33">
        <v>83.8</v>
      </c>
      <c r="K59" s="33">
        <v>97.6</v>
      </c>
      <c r="L59" s="33">
        <v>97.4</v>
      </c>
      <c r="M59" s="33">
        <v>106.8</v>
      </c>
    </row>
    <row r="60" spans="1:13" ht="11.25">
      <c r="A60" s="31" t="s">
        <v>228</v>
      </c>
      <c r="B60" s="83">
        <v>97.8</v>
      </c>
      <c r="C60" s="83">
        <v>102.5</v>
      </c>
      <c r="D60" s="83">
        <v>94.3</v>
      </c>
      <c r="E60" s="33"/>
      <c r="F60" s="33"/>
      <c r="G60" s="33"/>
      <c r="H60" s="33"/>
      <c r="I60" s="33"/>
      <c r="J60" s="33"/>
      <c r="K60" s="33"/>
      <c r="L60" s="33"/>
      <c r="M60" s="33"/>
    </row>
    <row r="61" spans="1:13" ht="11.25">
      <c r="A61" s="68" t="s">
        <v>173</v>
      </c>
      <c r="B61" s="83"/>
      <c r="C61" s="83"/>
      <c r="D61" s="83"/>
      <c r="E61" s="33"/>
      <c r="F61" s="33"/>
      <c r="G61" s="33"/>
      <c r="H61" s="33"/>
      <c r="I61" s="33"/>
      <c r="J61" s="33"/>
      <c r="K61" s="33"/>
      <c r="L61" s="33"/>
      <c r="M61" s="33"/>
    </row>
    <row r="62" spans="1:13" ht="11.25">
      <c r="A62" s="32">
        <v>2020</v>
      </c>
      <c r="B62" s="83">
        <v>111.3</v>
      </c>
      <c r="C62" s="83">
        <v>108.9</v>
      </c>
      <c r="D62" s="83">
        <v>99.1</v>
      </c>
      <c r="E62" s="33">
        <v>86.1</v>
      </c>
      <c r="F62" s="33">
        <v>82.7</v>
      </c>
      <c r="G62" s="33">
        <v>111.7</v>
      </c>
      <c r="H62" s="33">
        <v>94.1</v>
      </c>
      <c r="I62" s="33">
        <v>98.1</v>
      </c>
      <c r="J62" s="33">
        <v>106.5</v>
      </c>
      <c r="K62" s="33">
        <v>91.9</v>
      </c>
      <c r="L62" s="33">
        <v>94.3</v>
      </c>
      <c r="M62" s="33">
        <v>101.6</v>
      </c>
    </row>
    <row r="63" spans="1:13" ht="11.25">
      <c r="A63" s="32">
        <v>2021</v>
      </c>
      <c r="B63" s="83">
        <v>85.5</v>
      </c>
      <c r="C63" s="83">
        <v>112.4</v>
      </c>
      <c r="D63" s="83">
        <v>125.3</v>
      </c>
      <c r="E63" s="33">
        <v>122.3</v>
      </c>
      <c r="F63" s="33">
        <v>111.5</v>
      </c>
      <c r="G63" s="33">
        <v>95.6</v>
      </c>
      <c r="H63" s="33">
        <v>94.7</v>
      </c>
      <c r="I63" s="33">
        <v>97.1</v>
      </c>
      <c r="J63" s="33">
        <v>97.7</v>
      </c>
      <c r="K63" s="33">
        <v>100.4</v>
      </c>
      <c r="L63" s="33">
        <v>123.9</v>
      </c>
      <c r="M63" s="33">
        <v>120.6</v>
      </c>
    </row>
    <row r="64" spans="1:13" ht="11.25">
      <c r="A64" s="31">
        <v>2022</v>
      </c>
      <c r="B64" s="83">
        <v>130.5</v>
      </c>
      <c r="C64" s="83">
        <v>125.1</v>
      </c>
      <c r="D64" s="83">
        <v>108.5</v>
      </c>
      <c r="E64" s="33">
        <v>111.2</v>
      </c>
      <c r="F64" s="33">
        <v>119.9</v>
      </c>
      <c r="G64" s="33">
        <v>120.5</v>
      </c>
      <c r="H64" s="33">
        <v>112.6</v>
      </c>
      <c r="I64" s="33">
        <v>128.7</v>
      </c>
      <c r="J64" s="33">
        <v>125.7</v>
      </c>
      <c r="K64" s="33">
        <v>128.7</v>
      </c>
      <c r="L64" s="33">
        <v>135.3</v>
      </c>
      <c r="M64" s="33">
        <v>128.5</v>
      </c>
    </row>
    <row r="65" spans="1:13" ht="11.25">
      <c r="A65" s="38" t="s">
        <v>202</v>
      </c>
      <c r="B65" s="83">
        <v>150</v>
      </c>
      <c r="C65" s="83">
        <v>132.9</v>
      </c>
      <c r="D65" s="83">
        <v>150.6</v>
      </c>
      <c r="E65" s="39">
        <v>131.2</v>
      </c>
      <c r="F65" s="39">
        <v>133.4</v>
      </c>
      <c r="G65" s="39">
        <v>116.6</v>
      </c>
      <c r="H65" s="39">
        <v>133.2</v>
      </c>
      <c r="I65" s="39">
        <v>108.6</v>
      </c>
      <c r="J65" s="39">
        <v>100.8</v>
      </c>
      <c r="K65" s="39">
        <v>95.7</v>
      </c>
      <c r="L65" s="39">
        <v>101.1</v>
      </c>
      <c r="M65" s="39">
        <v>117.3</v>
      </c>
    </row>
    <row r="66" spans="1:13" ht="11.25">
      <c r="A66" s="36" t="s">
        <v>228</v>
      </c>
      <c r="B66" s="84">
        <v>97.8</v>
      </c>
      <c r="C66" s="84">
        <v>87.9</v>
      </c>
      <c r="D66" s="84">
        <v>84</v>
      </c>
      <c r="E66" s="37"/>
      <c r="F66" s="37"/>
      <c r="G66" s="37"/>
      <c r="H66" s="37"/>
      <c r="I66" s="37"/>
      <c r="J66" s="37"/>
      <c r="K66" s="37"/>
      <c r="L66" s="37"/>
      <c r="M66" s="37"/>
    </row>
    <row r="68" ht="11.25">
      <c r="A68" s="71" t="s">
        <v>249</v>
      </c>
    </row>
  </sheetData>
  <sheetProtection/>
  <mergeCells count="1">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9"/>
  <sheetViews>
    <sheetView tabSelected="1" zoomScalePageLayoutView="0" workbookViewId="0" topLeftCell="A1">
      <selection activeCell="A1" sqref="A1:D1"/>
    </sheetView>
  </sheetViews>
  <sheetFormatPr defaultColWidth="9.140625" defaultRowHeight="12.75"/>
  <cols>
    <col min="1" max="1" width="35.57421875" style="40" customWidth="1"/>
    <col min="2" max="3" width="17.421875" style="40" customWidth="1"/>
    <col min="4" max="4" width="17.421875" style="42" customWidth="1"/>
    <col min="5" max="16384" width="9.140625" style="40" customWidth="1"/>
  </cols>
  <sheetData>
    <row r="1" spans="1:4" ht="12.75">
      <c r="A1" s="98" t="s">
        <v>160</v>
      </c>
      <c r="B1" s="98"/>
      <c r="C1" s="98"/>
      <c r="D1" s="98"/>
    </row>
    <row r="2" spans="1:4" ht="12.75">
      <c r="A2" s="41"/>
      <c r="B2" s="41"/>
      <c r="D2" s="40"/>
    </row>
    <row r="3" spans="1:4" ht="12.75">
      <c r="A3" s="72"/>
      <c r="B3" s="72"/>
      <c r="C3" s="99" t="s">
        <v>161</v>
      </c>
      <c r="D3" s="99"/>
    </row>
    <row r="4" spans="1:4" ht="27" customHeight="1">
      <c r="A4" s="73" t="s">
        <v>162</v>
      </c>
      <c r="B4" s="73" t="s">
        <v>247</v>
      </c>
      <c r="C4" s="73" t="s">
        <v>248</v>
      </c>
      <c r="D4" s="73" t="s">
        <v>163</v>
      </c>
    </row>
    <row r="5" spans="1:4" ht="12.75">
      <c r="A5" s="74" t="s">
        <v>164</v>
      </c>
      <c r="B5" s="85">
        <v>31195.4</v>
      </c>
      <c r="C5" s="85">
        <v>33062.8</v>
      </c>
      <c r="D5" s="85">
        <f>B5/C5%</f>
        <v>94.4</v>
      </c>
    </row>
    <row r="6" spans="1:4" ht="12.75">
      <c r="A6" s="75" t="s">
        <v>165</v>
      </c>
      <c r="B6" s="86">
        <v>7666.8</v>
      </c>
      <c r="C6" s="86">
        <v>8724.6</v>
      </c>
      <c r="D6" s="86">
        <f aca="true" t="shared" si="0" ref="D6:D25">B6/C6%</f>
        <v>87.9</v>
      </c>
    </row>
    <row r="7" spans="1:4" ht="12.75">
      <c r="A7" s="75" t="s">
        <v>167</v>
      </c>
      <c r="B7" s="87">
        <v>6114.9</v>
      </c>
      <c r="C7" s="87">
        <v>6983.7</v>
      </c>
      <c r="D7" s="87">
        <f t="shared" si="0"/>
        <v>87.6</v>
      </c>
    </row>
    <row r="8" spans="1:4" ht="12.75">
      <c r="A8" s="75" t="s">
        <v>166</v>
      </c>
      <c r="B8" s="86">
        <v>23528.6</v>
      </c>
      <c r="C8" s="86">
        <v>24338.2</v>
      </c>
      <c r="D8" s="86">
        <f t="shared" si="0"/>
        <v>96.7</v>
      </c>
    </row>
    <row r="9" spans="1:4" ht="12.75">
      <c r="A9" s="74" t="s">
        <v>168</v>
      </c>
      <c r="B9" s="85">
        <v>18486.9</v>
      </c>
      <c r="C9" s="85">
        <v>18847</v>
      </c>
      <c r="D9" s="85">
        <f t="shared" si="0"/>
        <v>98.1</v>
      </c>
    </row>
    <row r="10" spans="1:4" ht="22.5" customHeight="1">
      <c r="A10" s="77" t="s">
        <v>229</v>
      </c>
      <c r="B10" s="88">
        <v>3273</v>
      </c>
      <c r="C10" s="88">
        <v>4002.9</v>
      </c>
      <c r="D10" s="88">
        <f t="shared" si="0"/>
        <v>81.8</v>
      </c>
    </row>
    <row r="11" spans="1:4" ht="12.75">
      <c r="A11" s="75" t="s">
        <v>171</v>
      </c>
      <c r="B11" s="86">
        <v>3.2</v>
      </c>
      <c r="C11" s="86">
        <v>3.6</v>
      </c>
      <c r="D11" s="86">
        <f t="shared" si="0"/>
        <v>88.9</v>
      </c>
    </row>
    <row r="12" spans="1:4" ht="12.75">
      <c r="A12" s="75" t="s">
        <v>170</v>
      </c>
      <c r="B12" s="86">
        <v>29.4</v>
      </c>
      <c r="C12" s="86">
        <v>43.1</v>
      </c>
      <c r="D12" s="86">
        <f t="shared" si="0"/>
        <v>68.2</v>
      </c>
    </row>
    <row r="13" spans="1:4" ht="12.75">
      <c r="A13" s="75" t="s">
        <v>172</v>
      </c>
      <c r="B13" s="86">
        <v>250.6</v>
      </c>
      <c r="C13" s="86">
        <v>261.8</v>
      </c>
      <c r="D13" s="86">
        <f t="shared" si="0"/>
        <v>95.7</v>
      </c>
    </row>
    <row r="14" spans="1:4" ht="12.75">
      <c r="A14" s="75" t="s">
        <v>169</v>
      </c>
      <c r="B14" s="86">
        <v>1838.7</v>
      </c>
      <c r="C14" s="86">
        <v>2467.3</v>
      </c>
      <c r="D14" s="86">
        <f t="shared" si="0"/>
        <v>74.5</v>
      </c>
    </row>
    <row r="15" spans="1:4" ht="12.75">
      <c r="A15" s="75" t="s">
        <v>167</v>
      </c>
      <c r="B15" s="86">
        <v>2121.9</v>
      </c>
      <c r="C15" s="86">
        <v>2775.8</v>
      </c>
      <c r="D15" s="86">
        <f t="shared" si="0"/>
        <v>76.4</v>
      </c>
    </row>
    <row r="16" spans="1:4" ht="12.75">
      <c r="A16" s="75" t="s">
        <v>166</v>
      </c>
      <c r="B16" s="86">
        <v>15213.9</v>
      </c>
      <c r="C16" s="86">
        <v>14844</v>
      </c>
      <c r="D16" s="86">
        <f t="shared" si="0"/>
        <v>102.5</v>
      </c>
    </row>
    <row r="17" spans="1:4" ht="12.75">
      <c r="A17" s="74" t="s">
        <v>173</v>
      </c>
      <c r="B17" s="85">
        <v>12708.6</v>
      </c>
      <c r="C17" s="85">
        <v>14215.8</v>
      </c>
      <c r="D17" s="85">
        <f t="shared" si="0"/>
        <v>89.4</v>
      </c>
    </row>
    <row r="18" spans="1:4" ht="22.5">
      <c r="A18" s="77" t="s">
        <v>230</v>
      </c>
      <c r="B18" s="88">
        <v>4393.9</v>
      </c>
      <c r="C18" s="88">
        <v>4721.6</v>
      </c>
      <c r="D18" s="88">
        <f t="shared" si="0"/>
        <v>93.1</v>
      </c>
    </row>
    <row r="19" spans="1:4" ht="10.5" customHeight="1">
      <c r="A19" s="75" t="s">
        <v>171</v>
      </c>
      <c r="B19" s="86">
        <v>3.7</v>
      </c>
      <c r="C19" s="86">
        <v>5.3</v>
      </c>
      <c r="D19" s="86">
        <f t="shared" si="0"/>
        <v>69.8</v>
      </c>
    </row>
    <row r="20" spans="1:4" ht="12" customHeight="1">
      <c r="A20" s="75" t="s">
        <v>170</v>
      </c>
      <c r="B20" s="86">
        <v>147.9</v>
      </c>
      <c r="C20" s="86">
        <v>183.1</v>
      </c>
      <c r="D20" s="86">
        <f t="shared" si="0"/>
        <v>80.8</v>
      </c>
    </row>
    <row r="21" spans="1:4" ht="12.75">
      <c r="A21" s="75" t="s">
        <v>172</v>
      </c>
      <c r="B21" s="86">
        <v>87.2</v>
      </c>
      <c r="C21" s="86">
        <v>103.4</v>
      </c>
      <c r="D21" s="86">
        <f t="shared" si="0"/>
        <v>84.3</v>
      </c>
    </row>
    <row r="22" spans="1:4" ht="12.75">
      <c r="A22" s="75" t="s">
        <v>169</v>
      </c>
      <c r="B22" s="86">
        <v>3754.2</v>
      </c>
      <c r="C22" s="86">
        <v>3916.1</v>
      </c>
      <c r="D22" s="86">
        <f t="shared" si="0"/>
        <v>95.9</v>
      </c>
    </row>
    <row r="23" spans="1:4" ht="12.75">
      <c r="A23" s="75" t="s">
        <v>167</v>
      </c>
      <c r="B23" s="86">
        <v>3993</v>
      </c>
      <c r="C23" s="86">
        <v>4207.9</v>
      </c>
      <c r="D23" s="86">
        <f t="shared" si="0"/>
        <v>94.9</v>
      </c>
    </row>
    <row r="24" spans="1:4" ht="12.75">
      <c r="A24" s="75" t="s">
        <v>166</v>
      </c>
      <c r="B24" s="86">
        <v>8314.7</v>
      </c>
      <c r="C24" s="86">
        <v>9494.1</v>
      </c>
      <c r="D24" s="86">
        <f t="shared" si="0"/>
        <v>87.6</v>
      </c>
    </row>
    <row r="25" spans="1:4" s="82" customFormat="1" ht="12.75">
      <c r="A25" s="89" t="s">
        <v>174</v>
      </c>
      <c r="B25" s="90">
        <v>5778.3</v>
      </c>
      <c r="C25" s="90">
        <v>4631.2</v>
      </c>
      <c r="D25" s="90">
        <f t="shared" si="0"/>
        <v>124.8</v>
      </c>
    </row>
    <row r="26" spans="1:4" ht="24.75" customHeight="1">
      <c r="A26" s="72"/>
      <c r="B26" s="76"/>
      <c r="C26" s="76"/>
      <c r="D26" s="78"/>
    </row>
    <row r="27" spans="1:4" ht="12.75">
      <c r="A27" s="79" t="s">
        <v>249</v>
      </c>
      <c r="B27" s="72"/>
      <c r="C27" s="72"/>
      <c r="D27" s="72"/>
    </row>
    <row r="28" spans="1:4" ht="12.75" customHeight="1">
      <c r="A28" s="72"/>
      <c r="B28" s="72"/>
      <c r="C28" s="72"/>
      <c r="D28" s="72"/>
    </row>
    <row r="29" spans="1:4" ht="12.75">
      <c r="A29" s="97" t="s">
        <v>175</v>
      </c>
      <c r="B29" s="97"/>
      <c r="C29" s="97"/>
      <c r="D29" s="97"/>
    </row>
  </sheetData>
  <sheetProtection/>
  <mergeCells count="3">
    <mergeCell ref="A29:D29"/>
    <mergeCell ref="A1:D1"/>
    <mergeCell ref="C3:D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2"/>
  <sheetViews>
    <sheetView zoomScale="90" zoomScaleNormal="90" zoomScalePageLayoutView="0" workbookViewId="0" topLeftCell="A1">
      <selection activeCell="G1" sqref="G1"/>
    </sheetView>
  </sheetViews>
  <sheetFormatPr defaultColWidth="9.140625" defaultRowHeight="12.75"/>
  <cols>
    <col min="1" max="1" width="19.7109375" style="0" customWidth="1"/>
    <col min="2" max="6" width="14.7109375" style="0" customWidth="1"/>
    <col min="7" max="8" width="14.140625" style="0" customWidth="1"/>
    <col min="9" max="9" width="14.57421875" style="0" customWidth="1"/>
  </cols>
  <sheetData>
    <row r="1" spans="1:9" ht="24">
      <c r="A1" s="7"/>
      <c r="B1" s="28" t="s">
        <v>158</v>
      </c>
      <c r="C1" s="28" t="s">
        <v>146</v>
      </c>
      <c r="D1" s="28" t="s">
        <v>147</v>
      </c>
      <c r="E1" s="28" t="s">
        <v>159</v>
      </c>
      <c r="F1" s="28" t="s">
        <v>148</v>
      </c>
      <c r="G1" s="28" t="s">
        <v>149</v>
      </c>
      <c r="H1" s="28" t="s">
        <v>150</v>
      </c>
      <c r="I1" s="28" t="s">
        <v>157</v>
      </c>
    </row>
    <row r="2" spans="1:9" ht="12.75">
      <c r="A2" s="8" t="s">
        <v>69</v>
      </c>
      <c r="B2" s="9">
        <v>7033173.6</v>
      </c>
      <c r="C2" s="9">
        <v>7131030.4</v>
      </c>
      <c r="D2" s="10">
        <v>7439082.7</v>
      </c>
      <c r="E2" s="10">
        <v>7352493.3</v>
      </c>
      <c r="F2" s="11">
        <v>6857936.6</v>
      </c>
      <c r="G2" s="9">
        <v>6707870.1</v>
      </c>
      <c r="H2" s="12">
        <v>6220783.5</v>
      </c>
      <c r="I2" s="12">
        <v>6887107.9</v>
      </c>
    </row>
    <row r="3" spans="1:9" ht="12.75">
      <c r="A3" s="6" t="s">
        <v>132</v>
      </c>
      <c r="B3" s="13">
        <v>1772648.6</v>
      </c>
      <c r="C3" s="13">
        <v>1927149.3</v>
      </c>
      <c r="D3" s="14">
        <v>1888998.5</v>
      </c>
      <c r="E3" s="14">
        <v>1585587</v>
      </c>
      <c r="F3" s="15">
        <v>1712220</v>
      </c>
      <c r="G3" s="13">
        <v>2078572.3</v>
      </c>
      <c r="H3" s="16">
        <v>2019436.8</v>
      </c>
      <c r="I3" s="16">
        <v>1992339.8</v>
      </c>
    </row>
    <row r="4" spans="1:9" ht="12.75">
      <c r="A4" s="6" t="s">
        <v>71</v>
      </c>
      <c r="B4" s="14">
        <v>5260525</v>
      </c>
      <c r="C4" s="14">
        <v>5203881.1</v>
      </c>
      <c r="D4" s="14">
        <v>5550084.2</v>
      </c>
      <c r="E4" s="14">
        <v>5766906.2</v>
      </c>
      <c r="F4" s="15">
        <v>5145716.6</v>
      </c>
      <c r="G4" s="14">
        <v>4629297.8</v>
      </c>
      <c r="H4" s="17">
        <v>4201346.7</v>
      </c>
      <c r="I4" s="17">
        <v>4894768.2</v>
      </c>
    </row>
    <row r="5" spans="1:9" ht="12.75">
      <c r="A5" s="6" t="s">
        <v>142</v>
      </c>
      <c r="B5" s="14">
        <v>1429027.2</v>
      </c>
      <c r="C5" s="14">
        <v>1514442.5</v>
      </c>
      <c r="D5" s="14">
        <v>1466045.5</v>
      </c>
      <c r="E5" s="14">
        <v>1298617.6</v>
      </c>
      <c r="F5" s="14">
        <v>1395996.1</v>
      </c>
      <c r="G5" s="14">
        <v>1636010</v>
      </c>
      <c r="H5" s="17">
        <v>1655766.1</v>
      </c>
      <c r="I5" s="17">
        <v>1631514.1</v>
      </c>
    </row>
    <row r="6" spans="1:9" ht="12.75">
      <c r="A6" s="8" t="s">
        <v>133</v>
      </c>
      <c r="B6" s="9">
        <v>4519415.6</v>
      </c>
      <c r="C6" s="9">
        <v>4849065.2</v>
      </c>
      <c r="D6" s="10">
        <v>4914515.3</v>
      </c>
      <c r="E6" s="10">
        <v>4590607.9</v>
      </c>
      <c r="F6" s="9">
        <v>3982160.5</v>
      </c>
      <c r="G6" s="9">
        <v>3151520.2</v>
      </c>
      <c r="H6" s="12">
        <v>2618166</v>
      </c>
      <c r="I6" s="12">
        <v>3228156.6</v>
      </c>
    </row>
    <row r="7" spans="1:9" ht="25.5">
      <c r="A7" s="18" t="s">
        <v>137</v>
      </c>
      <c r="B7" s="19">
        <v>669344.9</v>
      </c>
      <c r="C7" s="19">
        <v>710971.5</v>
      </c>
      <c r="D7" s="20">
        <v>694227.8</v>
      </c>
      <c r="E7" s="20">
        <v>570782.5</v>
      </c>
      <c r="F7" s="19">
        <v>596714</v>
      </c>
      <c r="G7" s="19">
        <v>720535</v>
      </c>
      <c r="H7" s="21">
        <v>711720.7</v>
      </c>
      <c r="I7" s="21">
        <v>770935</v>
      </c>
    </row>
    <row r="8" spans="1:9" ht="12.75">
      <c r="A8" s="6" t="s">
        <v>134</v>
      </c>
      <c r="B8" s="13">
        <v>390910.8</v>
      </c>
      <c r="C8" s="14">
        <v>349527.2</v>
      </c>
      <c r="D8" s="14">
        <v>353042.4</v>
      </c>
      <c r="E8" s="14">
        <v>342668</v>
      </c>
      <c r="F8" s="14">
        <v>335070.1</v>
      </c>
      <c r="G8" s="13">
        <v>337202.7</v>
      </c>
      <c r="H8" s="16">
        <v>403707.5</v>
      </c>
      <c r="I8" s="16">
        <v>450887.7</v>
      </c>
    </row>
    <row r="9" spans="1:9" ht="12.75">
      <c r="A9" s="6" t="s">
        <v>135</v>
      </c>
      <c r="B9" s="14">
        <v>7493.7</v>
      </c>
      <c r="C9" s="14">
        <v>5793.9</v>
      </c>
      <c r="D9" s="14">
        <v>4397.2</v>
      </c>
      <c r="E9" s="14">
        <v>4858.9</v>
      </c>
      <c r="F9" s="14">
        <v>5658.8</v>
      </c>
      <c r="G9" s="13">
        <v>4993.3</v>
      </c>
      <c r="H9" s="16">
        <v>3943.7</v>
      </c>
      <c r="I9" s="16">
        <v>4639.2</v>
      </c>
    </row>
    <row r="10" spans="1:9" ht="12.75">
      <c r="A10" s="6" t="s">
        <v>143</v>
      </c>
      <c r="B10" s="14">
        <v>600.6</v>
      </c>
      <c r="C10" s="14">
        <v>453.9</v>
      </c>
      <c r="D10" s="14">
        <v>734.6</v>
      </c>
      <c r="E10" s="14">
        <v>609</v>
      </c>
      <c r="F10" s="14">
        <v>734.7</v>
      </c>
      <c r="G10" s="13">
        <v>516.5</v>
      </c>
      <c r="H10" s="16">
        <v>625.5</v>
      </c>
      <c r="I10" s="16">
        <v>252.4</v>
      </c>
    </row>
    <row r="11" spans="1:9" ht="12.75">
      <c r="A11" s="22" t="s">
        <v>144</v>
      </c>
      <c r="B11" s="14">
        <v>42830.6</v>
      </c>
      <c r="C11" s="14">
        <v>42927.5</v>
      </c>
      <c r="D11" s="14">
        <v>44025.1</v>
      </c>
      <c r="E11" s="14">
        <v>30744.5</v>
      </c>
      <c r="F11" s="14">
        <v>36943.5</v>
      </c>
      <c r="G11" s="13">
        <v>49518.4</v>
      </c>
      <c r="H11" s="16">
        <v>41581.4</v>
      </c>
      <c r="I11" s="16">
        <v>50164.7</v>
      </c>
    </row>
    <row r="12" spans="1:9" ht="12.75">
      <c r="A12" s="6" t="s">
        <v>142</v>
      </c>
      <c r="B12" s="14">
        <v>441835.7</v>
      </c>
      <c r="C12" s="14">
        <v>398702.6</v>
      </c>
      <c r="D12" s="14">
        <v>402199.3</v>
      </c>
      <c r="E12" s="14">
        <v>378880.4</v>
      </c>
      <c r="F12" s="15">
        <v>378407.1</v>
      </c>
      <c r="G12" s="14">
        <v>392230.9</v>
      </c>
      <c r="H12" s="17">
        <v>449858.1</v>
      </c>
      <c r="I12" s="17">
        <v>505944</v>
      </c>
    </row>
    <row r="13" spans="1:9" ht="12.75">
      <c r="A13" s="6" t="s">
        <v>71</v>
      </c>
      <c r="B13" s="14">
        <v>3850070.7</v>
      </c>
      <c r="C13" s="14">
        <v>4138093.7</v>
      </c>
      <c r="D13" s="23">
        <v>4220287.5</v>
      </c>
      <c r="E13" s="14">
        <v>4019825.4</v>
      </c>
      <c r="F13" s="15">
        <v>3385446.5</v>
      </c>
      <c r="G13" s="14">
        <v>2430985.2</v>
      </c>
      <c r="H13" s="17">
        <v>1906445.3</v>
      </c>
      <c r="I13" s="17">
        <v>2457221.6</v>
      </c>
    </row>
    <row r="14" spans="1:9" ht="12.75">
      <c r="A14" s="8" t="s">
        <v>136</v>
      </c>
      <c r="B14" s="9">
        <v>2513758</v>
      </c>
      <c r="C14" s="9">
        <v>2281965.2</v>
      </c>
      <c r="D14" s="10">
        <v>2524567.4</v>
      </c>
      <c r="E14" s="10">
        <v>2761885.4</v>
      </c>
      <c r="F14" s="10">
        <v>2875776.1</v>
      </c>
      <c r="G14" s="9">
        <v>3556349.9</v>
      </c>
      <c r="H14" s="12">
        <v>3602617.5</v>
      </c>
      <c r="I14" s="12">
        <v>3658951.3</v>
      </c>
    </row>
    <row r="15" spans="1:9" ht="25.5">
      <c r="A15" s="18" t="s">
        <v>137</v>
      </c>
      <c r="B15" s="19">
        <v>1103303.7</v>
      </c>
      <c r="C15" s="19">
        <v>1216177.8</v>
      </c>
      <c r="D15" s="20">
        <v>1194770.7</v>
      </c>
      <c r="E15" s="20">
        <v>1014804.5</v>
      </c>
      <c r="F15" s="20">
        <v>1115506</v>
      </c>
      <c r="G15" s="19">
        <v>1358037.3</v>
      </c>
      <c r="H15" s="21">
        <v>1307716.1</v>
      </c>
      <c r="I15" s="21">
        <v>1221404.8</v>
      </c>
    </row>
    <row r="16" spans="1:9" ht="12.75">
      <c r="A16" s="6" t="s">
        <v>134</v>
      </c>
      <c r="B16" s="13">
        <v>931896.9</v>
      </c>
      <c r="C16" s="13">
        <v>1052792.8</v>
      </c>
      <c r="D16" s="14">
        <v>998679.9</v>
      </c>
      <c r="E16" s="14">
        <v>867804.3</v>
      </c>
      <c r="F16" s="14">
        <v>955340.4</v>
      </c>
      <c r="G16" s="13">
        <v>1161325.4</v>
      </c>
      <c r="H16" s="16">
        <v>1121577.6</v>
      </c>
      <c r="I16" s="16">
        <v>1057002.3</v>
      </c>
    </row>
    <row r="17" spans="1:9" ht="12.75">
      <c r="A17" s="6" t="s">
        <v>135</v>
      </c>
      <c r="B17" s="14">
        <v>39436.2</v>
      </c>
      <c r="C17" s="14">
        <v>43648.9</v>
      </c>
      <c r="D17" s="14">
        <v>46736.5</v>
      </c>
      <c r="E17" s="14">
        <v>39481.8</v>
      </c>
      <c r="F17" s="14">
        <v>38617</v>
      </c>
      <c r="G17" s="14">
        <v>59874</v>
      </c>
      <c r="H17" s="17">
        <v>63638</v>
      </c>
      <c r="I17" s="17">
        <v>46851</v>
      </c>
    </row>
    <row r="18" spans="1:9" ht="12.75">
      <c r="A18" s="6" t="s">
        <v>143</v>
      </c>
      <c r="B18" s="14">
        <v>126.6</v>
      </c>
      <c r="C18" s="14">
        <v>570.7</v>
      </c>
      <c r="D18" s="14">
        <v>883.8</v>
      </c>
      <c r="E18" s="14">
        <v>414.3</v>
      </c>
      <c r="F18" s="14">
        <v>376</v>
      </c>
      <c r="G18" s="14">
        <v>388.1</v>
      </c>
      <c r="H18" s="17">
        <v>631.9</v>
      </c>
      <c r="I18" s="17">
        <v>796</v>
      </c>
    </row>
    <row r="19" spans="1:9" ht="12.75">
      <c r="A19" s="22" t="s">
        <v>144</v>
      </c>
      <c r="B19" s="14">
        <v>15731.8</v>
      </c>
      <c r="C19" s="14">
        <v>18727.6</v>
      </c>
      <c r="D19" s="14">
        <v>17546</v>
      </c>
      <c r="E19" s="14">
        <v>12036.8</v>
      </c>
      <c r="F19" s="14">
        <v>23255.6</v>
      </c>
      <c r="G19" s="14">
        <v>22191.5</v>
      </c>
      <c r="H19" s="17">
        <v>20060.6</v>
      </c>
      <c r="I19" s="17">
        <v>20920.8</v>
      </c>
    </row>
    <row r="20" spans="1:9" ht="12.75">
      <c r="A20" s="6" t="s">
        <v>142</v>
      </c>
      <c r="B20" s="14">
        <v>987191.5</v>
      </c>
      <c r="C20" s="14">
        <v>1115739.9</v>
      </c>
      <c r="D20" s="14">
        <v>1063846.2</v>
      </c>
      <c r="E20" s="14">
        <v>919737.2</v>
      </c>
      <c r="F20" s="15">
        <v>1017589</v>
      </c>
      <c r="G20" s="14">
        <v>1243779</v>
      </c>
      <c r="H20" s="17">
        <v>1205908.1</v>
      </c>
      <c r="I20" s="17">
        <v>1125570.1</v>
      </c>
    </row>
    <row r="21" spans="1:9" ht="12.75">
      <c r="A21" s="24" t="s">
        <v>71</v>
      </c>
      <c r="B21" s="25">
        <v>1410454.3</v>
      </c>
      <c r="C21" s="25">
        <v>1065787.4</v>
      </c>
      <c r="D21" s="25">
        <v>1329796.7</v>
      </c>
      <c r="E21" s="25">
        <v>1747080.8</v>
      </c>
      <c r="F21" s="25">
        <v>1760270.1</v>
      </c>
      <c r="G21" s="25">
        <v>2198312.6</v>
      </c>
      <c r="H21" s="26">
        <v>2294901.4</v>
      </c>
      <c r="I21" s="26">
        <v>2437546.5</v>
      </c>
    </row>
    <row r="22" spans="1:8" ht="24" customHeight="1">
      <c r="A22" s="7"/>
      <c r="B22" s="27" t="s">
        <v>151</v>
      </c>
      <c r="C22" s="27" t="s">
        <v>152</v>
      </c>
      <c r="D22" s="28" t="s">
        <v>155</v>
      </c>
      <c r="E22" s="28" t="s">
        <v>156</v>
      </c>
      <c r="F22" s="28" t="s">
        <v>153</v>
      </c>
      <c r="G22" s="28" t="s">
        <v>154</v>
      </c>
      <c r="H22" s="28" t="s">
        <v>145</v>
      </c>
    </row>
    <row r="23" spans="1:8" ht="12.75">
      <c r="A23" s="8" t="s">
        <v>69</v>
      </c>
      <c r="B23" s="9">
        <v>14164204</v>
      </c>
      <c r="C23" s="10">
        <v>21603286.7</v>
      </c>
      <c r="D23" s="10">
        <v>28955780</v>
      </c>
      <c r="E23" s="10">
        <v>35813716.6</v>
      </c>
      <c r="F23" s="9">
        <v>42521586.7</v>
      </c>
      <c r="G23" s="12">
        <v>48742370.2</v>
      </c>
      <c r="H23" s="12">
        <v>55629478.1</v>
      </c>
    </row>
    <row r="24" spans="1:8" ht="12.75">
      <c r="A24" s="6" t="s">
        <v>132</v>
      </c>
      <c r="B24" s="13">
        <v>3699797.9</v>
      </c>
      <c r="C24" s="14">
        <v>5588796.4</v>
      </c>
      <c r="D24" s="14">
        <v>7174383.4</v>
      </c>
      <c r="E24" s="13">
        <v>8886603.4</v>
      </c>
      <c r="F24" s="13">
        <v>10965175.7</v>
      </c>
      <c r="G24" s="16">
        <v>12984612.5</v>
      </c>
      <c r="H24" s="16">
        <v>14976952.3</v>
      </c>
    </row>
    <row r="25" spans="1:8" ht="12.75">
      <c r="A25" s="6" t="s">
        <v>71</v>
      </c>
      <c r="B25" s="14">
        <v>10464406.1</v>
      </c>
      <c r="C25" s="14">
        <v>16014490.3</v>
      </c>
      <c r="D25" s="14">
        <v>21781396.6</v>
      </c>
      <c r="E25" s="13">
        <v>26927113.1</v>
      </c>
      <c r="F25" s="14">
        <v>31556411</v>
      </c>
      <c r="G25" s="17">
        <v>35757757.6</v>
      </c>
      <c r="H25" s="17">
        <v>40652525.8</v>
      </c>
    </row>
    <row r="26" spans="1:8" ht="12.75">
      <c r="A26" s="6" t="s">
        <v>142</v>
      </c>
      <c r="B26" s="14">
        <v>2943469.7</v>
      </c>
      <c r="C26" s="14">
        <v>4409515.2</v>
      </c>
      <c r="D26" s="14">
        <v>5708132.8</v>
      </c>
      <c r="E26" s="13">
        <v>7104128.9</v>
      </c>
      <c r="F26" s="14">
        <v>8740138.8</v>
      </c>
      <c r="G26" s="17">
        <v>10395905</v>
      </c>
      <c r="H26" s="17">
        <v>12027419.2</v>
      </c>
    </row>
    <row r="27" spans="1:8" ht="12.75">
      <c r="A27" s="8" t="s">
        <v>133</v>
      </c>
      <c r="B27" s="9">
        <v>9368480.8</v>
      </c>
      <c r="C27" s="10">
        <v>14282996.1</v>
      </c>
      <c r="D27" s="10">
        <v>18873604.1</v>
      </c>
      <c r="E27" s="10">
        <v>22855764.6</v>
      </c>
      <c r="F27" s="9">
        <v>26007284.8</v>
      </c>
      <c r="G27" s="12">
        <v>28625450.8</v>
      </c>
      <c r="H27" s="12">
        <v>31853607.4</v>
      </c>
    </row>
    <row r="28" spans="1:8" ht="25.5">
      <c r="A28" s="18" t="s">
        <v>137</v>
      </c>
      <c r="B28" s="19">
        <v>1380316.4</v>
      </c>
      <c r="C28" s="20">
        <v>2074544.2</v>
      </c>
      <c r="D28" s="20">
        <v>2645326.7</v>
      </c>
      <c r="E28" s="19">
        <v>3242040.7</v>
      </c>
      <c r="F28" s="19">
        <v>3962575.7</v>
      </c>
      <c r="G28" s="21">
        <v>4674296.4</v>
      </c>
      <c r="H28" s="21">
        <v>5445231.4</v>
      </c>
    </row>
    <row r="29" spans="1:8" ht="12.75">
      <c r="A29" s="6" t="s">
        <v>134</v>
      </c>
      <c r="B29" s="13">
        <v>740438</v>
      </c>
      <c r="C29" s="14">
        <v>1093480.5</v>
      </c>
      <c r="D29" s="14">
        <v>1436148.5</v>
      </c>
      <c r="E29" s="14">
        <v>1771218.5</v>
      </c>
      <c r="F29" s="13">
        <v>2108421.2</v>
      </c>
      <c r="G29" s="16">
        <v>2512128.8</v>
      </c>
      <c r="H29" s="16">
        <v>2963016.5</v>
      </c>
    </row>
    <row r="30" spans="1:8" ht="12.75">
      <c r="A30" s="6" t="s">
        <v>135</v>
      </c>
      <c r="B30" s="13">
        <v>13287.7</v>
      </c>
      <c r="C30" s="14">
        <v>17684.8</v>
      </c>
      <c r="D30" s="14">
        <v>22543.8</v>
      </c>
      <c r="E30" s="14">
        <v>28202.6</v>
      </c>
      <c r="F30" s="13">
        <v>33195.9</v>
      </c>
      <c r="G30" s="16">
        <v>37139.6</v>
      </c>
      <c r="H30" s="16">
        <v>41778.8</v>
      </c>
    </row>
    <row r="31" spans="1:8" ht="12.75">
      <c r="A31" s="6" t="s">
        <v>143</v>
      </c>
      <c r="B31" s="13">
        <v>1054.5</v>
      </c>
      <c r="C31" s="14">
        <v>1789.1</v>
      </c>
      <c r="D31" s="14">
        <v>2398</v>
      </c>
      <c r="E31" s="14">
        <v>3132.8</v>
      </c>
      <c r="F31" s="13">
        <v>3649.3</v>
      </c>
      <c r="G31" s="16">
        <v>4274.7</v>
      </c>
      <c r="H31" s="16">
        <v>4527.2</v>
      </c>
    </row>
    <row r="32" spans="1:8" ht="12.75">
      <c r="A32" s="6" t="s">
        <v>144</v>
      </c>
      <c r="B32" s="13">
        <v>85758.1</v>
      </c>
      <c r="C32" s="14">
        <v>129783.2</v>
      </c>
      <c r="D32" s="14">
        <v>160527.7</v>
      </c>
      <c r="E32" s="14">
        <v>197471.2</v>
      </c>
      <c r="F32" s="13">
        <v>246989.6</v>
      </c>
      <c r="G32" s="16">
        <v>288571</v>
      </c>
      <c r="H32" s="16">
        <v>338735.7</v>
      </c>
    </row>
    <row r="33" spans="1:8" ht="12.75">
      <c r="A33" s="6" t="s">
        <v>142</v>
      </c>
      <c r="B33" s="14">
        <v>840538.3</v>
      </c>
      <c r="C33" s="14">
        <v>1242737.6</v>
      </c>
      <c r="D33" s="14">
        <v>1621618</v>
      </c>
      <c r="E33" s="13">
        <v>2000025.1</v>
      </c>
      <c r="F33" s="14">
        <v>2392256</v>
      </c>
      <c r="G33" s="17">
        <v>2842114.1</v>
      </c>
      <c r="H33" s="17">
        <v>3348058.1</v>
      </c>
    </row>
    <row r="34" spans="1:8" ht="12.75">
      <c r="A34" s="6" t="s">
        <v>71</v>
      </c>
      <c r="B34" s="14">
        <v>7988164.4</v>
      </c>
      <c r="C34" s="14">
        <v>12208451.9</v>
      </c>
      <c r="D34" s="14">
        <v>16228277.3</v>
      </c>
      <c r="E34" s="13">
        <v>19613723.8</v>
      </c>
      <c r="F34" s="14">
        <v>22044709.1</v>
      </c>
      <c r="G34" s="17">
        <v>23951154.4</v>
      </c>
      <c r="H34" s="17">
        <v>26408376</v>
      </c>
    </row>
    <row r="35" spans="1:8" ht="12.75">
      <c r="A35" s="8" t="s">
        <v>136</v>
      </c>
      <c r="B35" s="9">
        <v>4795723.2</v>
      </c>
      <c r="C35" s="10">
        <v>7320290.6</v>
      </c>
      <c r="D35" s="10">
        <v>10082175.9</v>
      </c>
      <c r="E35" s="10">
        <v>12957952</v>
      </c>
      <c r="F35" s="9">
        <v>16514301.9</v>
      </c>
      <c r="G35" s="12">
        <v>20116919.3</v>
      </c>
      <c r="H35" s="12">
        <v>23775870.7</v>
      </c>
    </row>
    <row r="36" spans="1:8" ht="25.5">
      <c r="A36" s="18" t="s">
        <v>137</v>
      </c>
      <c r="B36" s="19">
        <v>2319481.5</v>
      </c>
      <c r="C36" s="20">
        <v>3514252.2</v>
      </c>
      <c r="D36" s="20">
        <v>4529056.7</v>
      </c>
      <c r="E36" s="20">
        <v>5644562.7</v>
      </c>
      <c r="F36" s="19">
        <v>7002600</v>
      </c>
      <c r="G36" s="21">
        <v>8310316.1</v>
      </c>
      <c r="H36" s="21">
        <v>9531720.9</v>
      </c>
    </row>
    <row r="37" spans="1:8" ht="12.75">
      <c r="A37" s="6" t="s">
        <v>134</v>
      </c>
      <c r="B37" s="13">
        <v>1984689.6</v>
      </c>
      <c r="C37" s="14">
        <v>2983369.6</v>
      </c>
      <c r="D37" s="14">
        <v>3851173.8</v>
      </c>
      <c r="E37" s="14">
        <v>4806514.3</v>
      </c>
      <c r="F37" s="13">
        <v>5967839.6</v>
      </c>
      <c r="G37" s="16">
        <v>7089417.2</v>
      </c>
      <c r="H37" s="16">
        <v>8146419.4</v>
      </c>
    </row>
    <row r="38" spans="1:8" ht="12.75">
      <c r="A38" s="6" t="s">
        <v>135</v>
      </c>
      <c r="B38" s="14">
        <v>83085.2</v>
      </c>
      <c r="C38" s="14">
        <v>129821.6</v>
      </c>
      <c r="D38" s="14">
        <v>169303.5</v>
      </c>
      <c r="E38" s="14">
        <v>207920.5</v>
      </c>
      <c r="F38" s="14">
        <v>267794.5</v>
      </c>
      <c r="G38" s="17">
        <v>331432.5</v>
      </c>
      <c r="H38" s="17">
        <v>378283.6</v>
      </c>
    </row>
    <row r="39" spans="1:8" ht="12.75">
      <c r="A39" s="6" t="s">
        <v>143</v>
      </c>
      <c r="B39" s="14">
        <v>697.2</v>
      </c>
      <c r="C39" s="14">
        <v>1581</v>
      </c>
      <c r="D39" s="14">
        <v>1995.4</v>
      </c>
      <c r="E39" s="14">
        <v>2371.3</v>
      </c>
      <c r="F39" s="14">
        <v>2759.5</v>
      </c>
      <c r="G39" s="17">
        <v>3391.4</v>
      </c>
      <c r="H39" s="17">
        <v>4187.4</v>
      </c>
    </row>
    <row r="40" spans="1:8" ht="12.75">
      <c r="A40" s="6" t="s">
        <v>144</v>
      </c>
      <c r="B40" s="14">
        <v>34459.4</v>
      </c>
      <c r="C40" s="14">
        <v>52005.4</v>
      </c>
      <c r="D40" s="14">
        <v>64042.1</v>
      </c>
      <c r="E40" s="14">
        <v>87297.7</v>
      </c>
      <c r="F40" s="14">
        <v>109489.2</v>
      </c>
      <c r="G40" s="17">
        <v>129549.8</v>
      </c>
      <c r="H40" s="17">
        <v>150470.7</v>
      </c>
    </row>
    <row r="41" spans="1:8" ht="12.75">
      <c r="A41" s="6" t="s">
        <v>142</v>
      </c>
      <c r="B41" s="14">
        <v>2102931.4</v>
      </c>
      <c r="C41" s="14">
        <v>3166777.6</v>
      </c>
      <c r="D41" s="14">
        <v>4086514.8</v>
      </c>
      <c r="E41" s="14">
        <v>5104103.8</v>
      </c>
      <c r="F41" s="14">
        <v>6347882.8</v>
      </c>
      <c r="G41" s="17">
        <v>7553790.9</v>
      </c>
      <c r="H41" s="17">
        <v>8679361</v>
      </c>
    </row>
    <row r="42" spans="1:8" ht="12.75">
      <c r="A42" s="24" t="s">
        <v>71</v>
      </c>
      <c r="B42" s="25">
        <v>2476241.7</v>
      </c>
      <c r="C42" s="25">
        <v>3806038.4</v>
      </c>
      <c r="D42" s="25">
        <v>5553119.3</v>
      </c>
      <c r="E42" s="25">
        <v>7313389.3</v>
      </c>
      <c r="F42" s="25">
        <v>9511701.9</v>
      </c>
      <c r="G42" s="26">
        <v>11806603.2</v>
      </c>
      <c r="H42" s="26">
        <v>14244149.8</v>
      </c>
    </row>
  </sheetData>
  <sheetProtection/>
  <printOptions/>
  <pageMargins left="0.3937007874015748" right="0.3937007874015748" top="0.3937007874015748" bottom="0.3937007874015748" header="0.1968503937007874" footer="0.196850393700787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Khusainov Eugene</dc:creator>
  <cp:keywords/>
  <dc:description/>
  <cp:lastModifiedBy>n.anes</cp:lastModifiedBy>
  <cp:lastPrinted>2020-12-08T03:10:31Z</cp:lastPrinted>
  <dcterms:created xsi:type="dcterms:W3CDTF">2004-12-01T09:17:46Z</dcterms:created>
  <dcterms:modified xsi:type="dcterms:W3CDTF">2024-05-14T12:37:16Z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