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0" windowWidth="14685" windowHeight="11790" tabRatio="680" activeTab="6"/>
  </bookViews>
  <sheets>
    <sheet name="Мұқаба" sheetId="1" r:id="rId1"/>
    <sheet name="Шартты белгілер" sheetId="2" r:id="rId2"/>
    <sheet name="Мазмұны" sheetId="3" r:id="rId3"/>
    <sheet name="Әдіснамалық түсініктемелер" sheetId="4" r:id="rId4"/>
    <sheet name="1" sheetId="5" r:id="rId5"/>
    <sheet name="2" sheetId="6" r:id="rId6"/>
    <sheet name="3" sheetId="7" r:id="rId7"/>
  </sheets>
  <definedNames>
    <definedName name="_xlnm.Print_Titles" localSheetId="5">'2'!$3:$5</definedName>
    <definedName name="_xlnm.Print_Titles" localSheetId="6">'3'!$3:$5</definedName>
    <definedName name="_xlnm.Print_Area" localSheetId="4">'1'!$A$1:$J$16</definedName>
  </definedNames>
  <calcPr fullCalcOnLoad="1"/>
</workbook>
</file>

<file path=xl/sharedStrings.xml><?xml version="1.0" encoding="utf-8"?>
<sst xmlns="http://schemas.openxmlformats.org/spreadsheetml/2006/main" count="820" uniqueCount="169">
  <si>
    <t>Армения</t>
  </si>
  <si>
    <t>Экспорт</t>
  </si>
  <si>
    <t>Импорт</t>
  </si>
  <si>
    <t>1001</t>
  </si>
  <si>
    <t>1006</t>
  </si>
  <si>
    <t>1101</t>
  </si>
  <si>
    <t>2505</t>
  </si>
  <si>
    <t>2710</t>
  </si>
  <si>
    <t>2804</t>
  </si>
  <si>
    <t>3917</t>
  </si>
  <si>
    <t>4411</t>
  </si>
  <si>
    <t>5904</t>
  </si>
  <si>
    <t>6809</t>
  </si>
  <si>
    <t>6910</t>
  </si>
  <si>
    <t>8482</t>
  </si>
  <si>
    <t>0201-0208</t>
  </si>
  <si>
    <t>тонна</t>
  </si>
  <si>
    <t>3208, 3209, 321000</t>
  </si>
  <si>
    <t>6907-6908</t>
  </si>
  <si>
    <t>7208-7212, 7219-7220, 7225-7226</t>
  </si>
  <si>
    <t>7213-7215, 7221-7222, 7227-7228</t>
  </si>
  <si>
    <t>3102-3105</t>
  </si>
  <si>
    <t>Линолеум</t>
  </si>
  <si>
    <t>Жауапты шығарушы:</t>
  </si>
  <si>
    <t xml:space="preserve">   *Алдын ала деректер</t>
  </si>
  <si>
    <t>-</t>
  </si>
  <si>
    <t>2520</t>
  </si>
  <si>
    <t>732211-732219</t>
  </si>
  <si>
    <t>2835</t>
  </si>
  <si>
    <t>7324</t>
  </si>
  <si>
    <t>2701</t>
  </si>
  <si>
    <t>2818</t>
  </si>
  <si>
    <t>8701</t>
  </si>
  <si>
    <t>Беларусь</t>
  </si>
  <si>
    <t>тел.: +7 727 277 81 24</t>
  </si>
  <si>
    <t xml:space="preserve">Сауда, қызмет көрсету және баға статистикасы  басқармасы                         </t>
  </si>
  <si>
    <t>мың АҚШ доллары</t>
  </si>
  <si>
    <t>ЕАЭО елдерің атауы</t>
  </si>
  <si>
    <t>Тауар айналымы</t>
  </si>
  <si>
    <t>барлығы</t>
  </si>
  <si>
    <t xml:space="preserve">1. ЕАЭО елдері бойынша Алматы облысы өзара саудасының негізгі көрсеткіштері                                                                                                                                                                                                                                                                                                                    </t>
  </si>
  <si>
    <t>ЕАЭО СЭҚ ТН коды</t>
  </si>
  <si>
    <t>Тауардың атауы, негізгі елдер - межелі</t>
  </si>
  <si>
    <t>Өлшем бірлігі</t>
  </si>
  <si>
    <t>саны</t>
  </si>
  <si>
    <t>саны бойынша</t>
  </si>
  <si>
    <t>Шартты белгілер:</t>
  </si>
  <si>
    <t>«-»  құбылыс жоқ</t>
  </si>
  <si>
    <t>«0,0» – болмашы шама</t>
  </si>
  <si>
    <t>«х» – деректер құпия</t>
  </si>
  <si>
    <t>«...» – деректер жоқ</t>
  </si>
  <si>
    <t>Жекелеген жағдайларда қорытынды мен қосылғыштар сомасы арасындағы шамалы айырмашылықтар деректерді дөңгелектеумен түсіндіріледі.</t>
  </si>
  <si>
    <t>Әдіснамалық түсініктемелер</t>
  </si>
  <si>
    <t>Алматы облысы бойынша ЕАЭО-ға  мүше мемлекеттермен өзара тауарлар саудасы туралы</t>
  </si>
  <si>
    <t>8 серия Сыртқы және өзара сауда статистикасы</t>
  </si>
  <si>
    <t xml:space="preserve">   * Алдын ала деректер</t>
  </si>
  <si>
    <t>2. ЕАЭО елдеріне жеке тауарлар экспорты</t>
  </si>
  <si>
    <t>3. ЕАЭО елдерінен жеке тауарлар импорты</t>
  </si>
  <si>
    <t>м2</t>
  </si>
  <si>
    <t>e-mail: oblstat.almaty@aspire.gov.kz</t>
  </si>
  <si>
    <t xml:space="preserve">Ет және тағамдық қосымша ет, жас мұздатылған, салқындатылған                                                                                                                                                                                      </t>
  </si>
  <si>
    <t>Ресей</t>
  </si>
  <si>
    <t>Бидай және бидай мен қара бидай қоспасы</t>
  </si>
  <si>
    <t xml:space="preserve">Күрiш       </t>
  </si>
  <si>
    <t>Қырғызстан</t>
  </si>
  <si>
    <t xml:space="preserve">Бидай немесе қара бидай ұны   </t>
  </si>
  <si>
    <t xml:space="preserve">Боялған немесе боялмаған, 26-топтағы металды құмдардан басқа барлық  түрдегi табиғи құмдар                                                                                                                                                                                </t>
  </si>
  <si>
    <t xml:space="preserve">Битуминоздың тегінен алынған мұнай және мұнай өнімдері, шикілерден басқасы; басқа жерде аталмаған немесе енгізілмеген, массасы 70% немесе одан да көп битуминоз тегінен алынған  мұнай немесе мұнай өнімдері                                                                                                                                                                                           </t>
  </si>
  <si>
    <t>Белгiленген немесе белгiленбеген химиялық құрамның жасанды корунды; алюминий оксидi; алюминий гидроксидi </t>
  </si>
  <si>
    <t xml:space="preserve">Фосфинаттар (гипофосфиттар, фосфонаттар (фосфиттер) және фосфаттар, анықталған немесе анықталмаған химиялық құрамдағы полифосфаттар                                                                                                                                                                                          </t>
  </si>
  <si>
    <t xml:space="preserve">Минералдық және химиялық  тыңайтқыштар                                                                                                                                     </t>
  </si>
  <si>
    <t xml:space="preserve">Бояулар мен лактар және ерітінділер                                                                                                                                                         </t>
  </si>
  <si>
    <t xml:space="preserve">Құбырлар, түтіктер, шлангілер және олардың фитингілері (мысалы: қосу буындары, пластмассалы фланцілер)                                                                                            
</t>
  </si>
  <si>
    <t xml:space="preserve">Ағаштан және ағаш құрамдас тақталар немесе өзге де қара май қосылған немесе органикалық заттар қосылмаған материалдар  </t>
  </si>
  <si>
    <t xml:space="preserve">Гипстан немесе оның қоспаларынан жасалынған бұйымдар </t>
  </si>
  <si>
    <t>Керамикалық тақтайлар мен қыштақтайлар</t>
  </si>
  <si>
    <t xml:space="preserve">Илем жазық қоспасыз темір және қоспаланған тотталмайтын болат  тақталары </t>
  </si>
  <si>
    <t xml:space="preserve">Илем жазық қоспасыз темір және қоспаланған болат шыбықтары        </t>
  </si>
  <si>
    <t xml:space="preserve">Радиаторлар және олардың бөлшектері         </t>
  </si>
  <si>
    <t>Қара металдардан жасалған санитарлық-техникалық жабдық және оның бөлiктерi </t>
  </si>
  <si>
    <t xml:space="preserve">Шарикті немесе аунақша мойынтіректер                                                                                                                                                  </t>
  </si>
  <si>
    <t xml:space="preserve">Тракторлар (8709 тауарлы позициясындағы тракторлардан басқалары)                                                                                                     </t>
  </si>
  <si>
    <t>дана</t>
  </si>
  <si>
    <t xml:space="preserve">Тоңмай және мал майлары немесе өсімдіктен шығарылған және олардың сығымдау өнімдері, дайын тағам майлары, мал немесе өсімдіктен шығарылған балауыздар  </t>
  </si>
  <si>
    <t xml:space="preserve">Қант және қанттан жасалған кондитерлік бұйымдар     </t>
  </si>
  <si>
    <t xml:space="preserve">Дәнді дақылдардан, ұннан, крахмалдан немесе сүттен, ұнды кондитерлік бұйымдарының дайын өнімдері  </t>
  </si>
  <si>
    <t xml:space="preserve">Алкогольді және алкогольсіз ішімдіктер және уксус </t>
  </si>
  <si>
    <t xml:space="preserve">Органикалық емес химияның өнімдері, бағалы металдардың органикалық емес және органикалық қоспалары, сирек кездесетін жерлік металдары, радиоактивті элементтер немесе изотоптар </t>
  </si>
  <si>
    <t xml:space="preserve">Пластмассалар және одан жасалған бұйымдар  </t>
  </si>
  <si>
    <t xml:space="preserve">Ағаш немесе басқа целлюлозды материалдардан жасалған массалар; регенерацияланған қағаз немесе қатты қағаз (макулатура және қалдық); қағаз, қатты қағаз және оның бұйымдары   </t>
  </si>
  <si>
    <t xml:space="preserve">Тоқыма материалдары    </t>
  </si>
  <si>
    <t xml:space="preserve">Қара металл бұйымдары  </t>
  </si>
  <si>
    <t>Жер көлігінің құралдары, ұшу аппараттары, жүзу құралдары және көлікке жататын жабдықтары мен құрылғылары</t>
  </si>
  <si>
    <t>Барлығы</t>
  </si>
  <si>
    <t>соның ішінде:</t>
  </si>
  <si>
    <t>Раковиналар, қолжуғыштар, раковиналардың аспалары, ванналар, биде, унитаздар, су жіберетін шағын бактар, писсуарлар және қыштан жасалған ұқсас санитарлық-техникалық бұйымдар </t>
  </si>
  <si>
    <t>Ғаныш; ангидрит; боялмаған немесе боялған, құрамында шағын мөлшерде жеделдеткiштерді немесе алмастырғыштар бар немесе жоқ тұтқыр ғаныш кальцийленген ғанышты немесе кальций сульфатын бiлдiретiн) </t>
  </si>
  <si>
    <t>Тacкөмiр; таскөмiрден алынған кесекшелер, шекемтастар және қатты отынның ұқсас түрлерi   </t>
  </si>
  <si>
    <t>Күріш </t>
  </si>
  <si>
    <t>Боялған немесе боялмаған, 26-топтағы металды құмдардан басқа барлық  түрдегi табиғи құмдар </t>
  </si>
  <si>
    <t>Шикiлерден басқа, мұнай және битуминозды жыныстардан алынған  мұнай өнiмдерi; басқа жерде аталмаған немесе енгiзiлмеген, құрамында 70 мас.%-дан немесе одан да астам мұнай немесе мұнай өнiмдерi бар, битуминоздық жыныстардан алынған,</t>
  </si>
  <si>
    <t>Пластмассадан жасалған құбырлар, түтіктер, шлангтар және олардың фитингілері (мысалы қосылыстар, фланцтер)</t>
  </si>
  <si>
    <t>Түйіршікті немесе шығыршықты ішпектер </t>
  </si>
  <si>
    <t>2522</t>
  </si>
  <si>
    <t>2825 тауар позициясында көрсетілген оксид және кальций гидроксидінен басқа, сөндірілмеген, сөндірілген және гидравликалық әқ</t>
  </si>
  <si>
    <t>1003</t>
  </si>
  <si>
    <t>Россия</t>
  </si>
  <si>
    <t>Арпа</t>
  </si>
  <si>
    <t>2523</t>
  </si>
  <si>
    <t>Боялмаған немесе боялған, дайын немесе клинкер нысанындағы портландцемент, балшықтытопырақты цемент, қож цемент, суперсульфатты цемент және ұқсас гидравликалық цементтер</t>
  </si>
  <si>
    <t>7202</t>
  </si>
  <si>
    <t>Ферроқорытпалар</t>
  </si>
  <si>
    <t>Мазмұны</t>
  </si>
  <si>
    <t>2524</t>
  </si>
  <si>
    <t>Асбест</t>
  </si>
  <si>
    <t>7204</t>
  </si>
  <si>
    <t>Қара металдардың қалдықтары мен сынықтары;  қайта балқытуға арналған қара металдардың құйма металдары (шикi құрамды құйма металдар) </t>
  </si>
  <si>
    <t>тауар айналымының жалпы көлеміндегі елдің үлес салмағы, пайыз</t>
  </si>
  <si>
    <t xml:space="preserve">өткен жылғы тиісті        кезеңге пайызбен                                               </t>
  </si>
  <si>
    <t xml:space="preserve">экспортының жалпы көлеміндегі елдің үлес салмағы, пайыз </t>
  </si>
  <si>
    <t>импортының жалпы көлеміндегі елдің үлес салмағы, пайыз</t>
  </si>
  <si>
    <t>Н.О. Абдисаева</t>
  </si>
  <si>
    <t xml:space="preserve">Орындаушы: </t>
  </si>
  <si>
    <t>Мекенжайы:</t>
  </si>
  <si>
    <t>050008, Алматы қ.</t>
  </si>
  <si>
    <t>Абай даңғылы, 125</t>
  </si>
  <si>
    <t>Экспорт барлығы</t>
  </si>
  <si>
    <t>Импорт барлығы</t>
  </si>
  <si>
    <t>ЕАЭО елдері бойынша Алматы облысы өзара саудасының негізгі көрсеткіштері</t>
  </si>
  <si>
    <t>ЕАЭО елдеріне  жеке тауарлар экспорты</t>
  </si>
  <si>
    <t>ЕАЭО елдерінен жеке тауарлар импорты</t>
  </si>
  <si>
    <t xml:space="preserve">Басқарма басшысы: </t>
  </si>
  <si>
    <t>2024 жыл*</t>
  </si>
  <si>
    <t>2023 жыл</t>
  </si>
  <si>
    <t>2024 жылғы 2023 жылға пайызбен</t>
  </si>
  <si>
    <t>© Қазақстан Республикасының Стратегиялық жоспарлау және реформалар агенттігі Ұлттық статистика бюросы</t>
  </si>
  <si>
    <t xml:space="preserve">Электрондық кестелерде ұсынылған Еуразиялық экономикалық одақ елдерімен өзара сауда бойынша статистикалық деректер 1-ТС (айлық) нысаны бойынша статистикалық есептілікті алынған ақпараттарға негізделген.
Еуразиялық экономикалық  одақтың өзара саудасы – Еуразиялық экономикалық  одақ мүше мемлекеттерінің арасындағы сауда.
Тауарлар импорты – Еуразиялық экономикалық  одақ мүше мемлекетінің материалдық қорларын көбейтетін, Еуразиялық экономикалық  одақ мүше мемлекетінің аумағына тауарларды əкелу.
Тауарлар экспорты – Еуразиялық экономикалық  одақ мүше мемлекетінің материалдық қорларын азайтатын, Еуразиялық экономикалық  одақ мүше мемлекетінің аумағынан тауарларды əкету. 
Тауардың шығарылған елі – тауары толық өндірілген немесе Еуразиялық экономикалық  одақтың кеден  заңнамасында белгіленген өлшемдерге немесе тәртіпке сәйкес, жеткілікті қайта өңдеуге ұшыраған ел. Бұл ретте, тауардың шығарылған елін анықтау мақсаты үшін оларды бөлу қажеттілігі бар болса, тауардың шығарылған елі ретінде елдер тобы не елдердің кеден  одақтары не елдің өңірі немесе бір бөлігі қарастырылуы мүмкін.
Тауардың межелі елі – тауардың бастапқыда қайта жіберілгеніне және олар соңғы елге барар жол бойында олардың заңды мәртебесін өзгертетін кез-келген коммерциялық мәміле немесе басқа операциялардың мәні болуына не болмауына тәуелсіз тауар жеткізілуге болатын соңғы ел.
Сатушы ел - сыртқы сауда мәмілесі бойынша келісімшарт жасаушы агент ретінде әрекет ететін, яғни тауарды жеткізуге шартты (келісімшартты) жасасқан тұлғаның тіркелген немесе тұрақты тұратын елі.
Жөнелтуші ел – тауарды тиеу (жөнелту) жүзеге асырылуы тиіс ел. 
</t>
  </si>
  <si>
    <t>З.Е. Ахметова</t>
  </si>
  <si>
    <t>Водород, газы инертные и прочие неметаллы</t>
  </si>
  <si>
    <t>680610</t>
  </si>
  <si>
    <t>Шлакмақтасы, минералды силикатты мақта және рулонды немесе жапырақталған минералды мақтаның ұқсасы</t>
  </si>
  <si>
    <t>15</t>
  </si>
  <si>
    <t>17</t>
  </si>
  <si>
    <t>19</t>
  </si>
  <si>
    <t>22</t>
  </si>
  <si>
    <t>28</t>
  </si>
  <si>
    <t>39</t>
  </si>
  <si>
    <t>73</t>
  </si>
  <si>
    <t>7403</t>
  </si>
  <si>
    <t>тонн</t>
  </si>
  <si>
    <t>7601</t>
  </si>
  <si>
    <t>7801</t>
  </si>
  <si>
    <t>7901</t>
  </si>
  <si>
    <t>Өңделмеген алюминий  </t>
  </si>
  <si>
    <t>Өңделмеген мырыш  </t>
  </si>
  <si>
    <t>Өңделмеген қорғасын  </t>
  </si>
  <si>
    <t>Тазартылған мыс және өңделмеген мыс қорытпалары</t>
  </si>
  <si>
    <t xml:space="preserve">XVII </t>
  </si>
  <si>
    <t xml:space="preserve">XI </t>
  </si>
  <si>
    <t xml:space="preserve">Х </t>
  </si>
  <si>
    <t>Шығарылым күні: 2024 жылғы 15 мамыр</t>
  </si>
  <si>
    <t>Келесі шығарылым күні: 2024 жылғы 14 маусым</t>
  </si>
  <si>
    <t>2024 жылғы қаңтар-наурыз</t>
  </si>
  <si>
    <t>2024 жылғы қаңтар-наурыз*</t>
  </si>
  <si>
    <t>қаңтар-наурыз</t>
  </si>
  <si>
    <t>соның ішінде наурыз</t>
  </si>
  <si>
    <t>2024 жылғы 15 мамыр</t>
  </si>
  <si>
    <t>Сутек, инерттi газдар және өзге де металл еместер </t>
  </si>
  <si>
    <t>Шығ.№ 119</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</si>
</sst>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_-;\-* #,##0\ _р_._-;_-* &quot;-&quot;\ _р_._-;_-@_-"/>
    <numFmt numFmtId="172" formatCode="_-* #,##0.00\ &quot;р.&quot;_-;\-* #,##0.00\ &quot;р.&quot;_-;_-* &quot;-&quot;??\ &quot;р.&quot;_-;_-@_-"/>
    <numFmt numFmtId="173" formatCode="_-* #,##0.00\ _р_._-;\-* #,##0.00\ _р_._-;_-* &quot;-&quot;??\ _р_._-;_-@_-"/>
    <numFmt numFmtId="174" formatCode="#,##0.0"/>
    <numFmt numFmtId="175" formatCode="###\ ###\ ###\ ###\ ##0"/>
    <numFmt numFmtId="176" formatCode="0.0"/>
    <numFmt numFmtId="177" formatCode="#,##0.0&quot;р.&quot;"/>
    <numFmt numFmtId="178" formatCode="#,##0.000"/>
    <numFmt numFmtId="179" formatCode="_-* #,##0&quot;р.&quot;_-;\-* #,##0&quot;р.&quot;_-;_-* &quot;-&quot;&quot;р.&quot;_-;_-@_-"/>
    <numFmt numFmtId="180" formatCode="_-* #,##0_р_._-;\-* #,##0_р_._-;_-* &quot;-&quot;_р_._-;_-@_-"/>
    <numFmt numFmtId="181" formatCode="_-* #,##0.00&quot;р.&quot;_-;\-* #,##0.00&quot;р.&quot;_-;_-* &quot;-&quot;??&quot;р.&quot;_-;_-@_-"/>
    <numFmt numFmtId="182" formatCode="_-* #,##0.00_р_._-;\-* #,##0.00_р_._-;_-* &quot;-&quot;??_р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FC19]d\ mmmm\ yyyy\ &quot;г.&quot;"/>
    <numFmt numFmtId="188" formatCode="0.00000"/>
    <numFmt numFmtId="189" formatCode="0.0000"/>
    <numFmt numFmtId="190" formatCode="0.000"/>
    <numFmt numFmtId="191" formatCode="0.000000"/>
    <numFmt numFmtId="192" formatCode="0.00000000"/>
    <numFmt numFmtId="193" formatCode="0.0000000"/>
    <numFmt numFmtId="194" formatCode="#,##0.0&quot; раза&quot;"/>
    <numFmt numFmtId="195" formatCode="#,##0.0&quot;раза&quot;"/>
  </numFmts>
  <fonts count="71">
    <font>
      <sz val="11"/>
      <color theme="1"/>
      <name val="Calibri"/>
      <family val="2"/>
    </font>
    <font>
      <sz val="11"/>
      <color indexed="8"/>
      <name val="Calibri"/>
      <family val="2"/>
    </font>
    <font>
      <sz val="10"/>
      <name val="Arial Cyr"/>
      <family val="0"/>
    </font>
    <font>
      <sz val="9"/>
      <name val="Calibri"/>
      <family val="2"/>
    </font>
    <font>
      <sz val="8"/>
      <name val="Calibri"/>
      <family val="2"/>
    </font>
    <font>
      <sz val="10"/>
      <name val="Calibri"/>
      <family val="2"/>
    </font>
    <font>
      <sz val="10"/>
      <name val="MS Sans Serif"/>
      <family val="2"/>
    </font>
    <font>
      <b/>
      <sz val="14"/>
      <name val="Calibri"/>
      <family val="2"/>
    </font>
    <font>
      <sz val="11"/>
      <name val="Calibri"/>
      <family val="2"/>
    </font>
    <font>
      <sz val="10"/>
      <color indexed="8"/>
      <name val="Calibri"/>
      <family val="2"/>
    </font>
    <font>
      <sz val="8"/>
      <color indexed="8"/>
      <name val="Calibri"/>
      <family val="2"/>
    </font>
    <font>
      <b/>
      <sz val="10"/>
      <name val="Calibri"/>
      <family val="2"/>
    </font>
    <font>
      <sz val="9"/>
      <color indexed="8"/>
      <name val="Calibri"/>
      <family val="2"/>
    </font>
    <font>
      <i/>
      <sz val="8"/>
      <name val="Calibri"/>
      <family val="2"/>
    </font>
    <font>
      <b/>
      <sz val="8"/>
      <name val="Calibri"/>
      <family val="2"/>
    </font>
    <font>
      <b/>
      <sz val="9"/>
      <name val="Calibri"/>
      <family val="2"/>
    </font>
    <font>
      <sz val="10"/>
      <name val="Arial"/>
      <family val="2"/>
    </font>
    <font>
      <b/>
      <sz val="20"/>
      <name val="Roboto"/>
      <family val="0"/>
    </font>
    <font>
      <sz val="14"/>
      <name val="Roboto"/>
      <family val="0"/>
    </font>
    <font>
      <b/>
      <sz val="10"/>
      <color indexed="8"/>
      <name val="Roboto"/>
      <family val="0"/>
    </font>
    <font>
      <sz val="10"/>
      <name val="Roboto"/>
      <family val="0"/>
    </font>
    <font>
      <sz val="10"/>
      <color indexed="8"/>
      <name val="Roboto"/>
      <family val="0"/>
    </font>
    <font>
      <b/>
      <sz val="10"/>
      <name val="Roboto"/>
      <family val="0"/>
    </font>
    <font>
      <sz val="8"/>
      <name val="Roboto"/>
      <family val="0"/>
    </font>
    <font>
      <sz val="8"/>
      <color indexed="8"/>
      <name val="Roboto"/>
      <family val="0"/>
    </font>
    <font>
      <i/>
      <sz val="8"/>
      <name val="Roboto"/>
      <family val="0"/>
    </font>
    <font>
      <b/>
      <sz val="8"/>
      <name val="Roboto"/>
      <family val="0"/>
    </font>
    <font>
      <b/>
      <sz val="8"/>
      <color indexed="8"/>
      <name val="Roboto"/>
      <family val="0"/>
    </font>
    <font>
      <sz val="9"/>
      <name val="Roboto"/>
      <family val="0"/>
    </font>
    <font>
      <b/>
      <sz val="14"/>
      <color indexed="8"/>
      <name val="Roboto"/>
      <family val="0"/>
    </font>
    <font>
      <sz val="12"/>
      <name val="Roboto"/>
      <family val="0"/>
    </font>
    <font>
      <b/>
      <sz val="14"/>
      <name val="Roboto"/>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3"/>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3"/>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Roboto"/>
      <family val="0"/>
    </font>
    <font>
      <sz val="11"/>
      <color theme="1"/>
      <name val="Roboto"/>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style="thin"/>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top>
        <color indexed="63"/>
      </top>
      <bottom style="thin"/>
    </border>
    <border>
      <left/>
      <right style="thin"/>
      <top style="thin"/>
      <bottom style="thin"/>
    </border>
    <border>
      <left/>
      <right>
        <color indexed="63"/>
      </right>
      <top style="thin"/>
      <bottom style="thin"/>
    </border>
    <border>
      <left style="thin"/>
      <right/>
      <top style="thin"/>
      <bottom>
        <color indexed="63"/>
      </bottom>
    </border>
  </borders>
  <cellStyleXfs count="31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8" fillId="32" borderId="0" applyNumberFormat="0" applyBorder="0" applyAlignment="0" applyProtection="0"/>
  </cellStyleXfs>
  <cellXfs count="188">
    <xf numFmtId="0" fontId="0" fillId="0" borderId="0" xfId="0" applyFont="1" applyAlignment="1">
      <alignment/>
    </xf>
    <xf numFmtId="0" fontId="4" fillId="0" borderId="0" xfId="162" applyFont="1" applyFill="1">
      <alignment/>
      <protection/>
    </xf>
    <xf numFmtId="0" fontId="4" fillId="0" borderId="0" xfId="162" applyFont="1" applyAlignment="1">
      <alignment vertical="top" wrapText="1"/>
      <protection/>
    </xf>
    <xf numFmtId="0" fontId="3" fillId="0" borderId="0" xfId="162" applyFont="1">
      <alignment/>
      <protection/>
    </xf>
    <xf numFmtId="0" fontId="5" fillId="0" borderId="0" xfId="162" applyFont="1">
      <alignment/>
      <protection/>
    </xf>
    <xf numFmtId="0" fontId="2" fillId="0" borderId="0" xfId="162">
      <alignment/>
      <protection/>
    </xf>
    <xf numFmtId="0" fontId="9" fillId="0" borderId="0" xfId="0" applyFont="1" applyAlignment="1">
      <alignment/>
    </xf>
    <xf numFmtId="0" fontId="5" fillId="0" borderId="0" xfId="162" applyFont="1">
      <alignment/>
      <protection/>
    </xf>
    <xf numFmtId="0" fontId="4" fillId="0" borderId="0" xfId="162" applyFont="1" applyFill="1" applyBorder="1">
      <alignment/>
      <protection/>
    </xf>
    <xf numFmtId="0" fontId="4" fillId="0" borderId="0" xfId="162" applyFont="1" applyFill="1" applyAlignment="1">
      <alignment wrapText="1"/>
      <protection/>
    </xf>
    <xf numFmtId="0" fontId="5" fillId="0" borderId="0" xfId="162" applyFont="1" applyFill="1" applyAlignment="1">
      <alignment wrapText="1"/>
      <protection/>
    </xf>
    <xf numFmtId="0" fontId="10" fillId="0" borderId="0" xfId="0" applyFont="1" applyAlignment="1">
      <alignment/>
    </xf>
    <xf numFmtId="0" fontId="10" fillId="0" borderId="0" xfId="0" applyFont="1" applyAlignment="1">
      <alignment horizontal="center" vertical="top"/>
    </xf>
    <xf numFmtId="0" fontId="10" fillId="0" borderId="0" xfId="0" applyFont="1" applyAlignment="1">
      <alignment vertical="top"/>
    </xf>
    <xf numFmtId="0" fontId="4" fillId="0" borderId="0" xfId="162" applyFont="1">
      <alignment/>
      <protection/>
    </xf>
    <xf numFmtId="0" fontId="7" fillId="0" borderId="0" xfId="162" applyFont="1" applyAlignment="1">
      <alignment horizontal="right" vertical="top" wrapText="1"/>
      <protection/>
    </xf>
    <xf numFmtId="0" fontId="0" fillId="0" borderId="0" xfId="0" applyAlignment="1">
      <alignment vertical="top" wrapText="1"/>
    </xf>
    <xf numFmtId="0" fontId="8" fillId="0" borderId="0" xfId="0" applyFont="1" applyAlignment="1">
      <alignment/>
    </xf>
    <xf numFmtId="0" fontId="5" fillId="0" borderId="0" xfId="162" applyFont="1" applyAlignment="1">
      <alignment horizontal="center" vertical="center"/>
      <protection/>
    </xf>
    <xf numFmtId="0" fontId="5" fillId="0" borderId="0" xfId="162" applyFont="1" applyAlignment="1">
      <alignment horizontal="center"/>
      <protection/>
    </xf>
    <xf numFmtId="0" fontId="11" fillId="0" borderId="0" xfId="162" applyFont="1" applyAlignment="1">
      <alignment horizontal="center"/>
      <protection/>
    </xf>
    <xf numFmtId="0" fontId="0" fillId="0" borderId="0" xfId="0" applyFill="1" applyAlignment="1">
      <alignment/>
    </xf>
    <xf numFmtId="0" fontId="4" fillId="0" borderId="0" xfId="162" applyFont="1" applyFill="1" applyAlignment="1">
      <alignment horizontal="center" vertical="top" wrapText="1"/>
      <protection/>
    </xf>
    <xf numFmtId="0" fontId="4" fillId="0" borderId="0" xfId="162" applyFont="1" applyFill="1" applyAlignment="1">
      <alignment vertical="top" wrapText="1"/>
      <protection/>
    </xf>
    <xf numFmtId="0" fontId="4" fillId="0" borderId="0" xfId="162" applyFont="1" applyFill="1" applyAlignment="1">
      <alignment wrapText="1"/>
      <protection/>
    </xf>
    <xf numFmtId="0" fontId="4" fillId="0" borderId="0" xfId="0" applyFont="1" applyFill="1" applyAlignment="1">
      <alignment/>
    </xf>
    <xf numFmtId="0" fontId="4" fillId="0" borderId="0" xfId="0" applyFont="1" applyFill="1" applyBorder="1" applyAlignment="1">
      <alignment/>
    </xf>
    <xf numFmtId="0" fontId="4" fillId="0" borderId="10" xfId="0" applyFont="1" applyFill="1" applyBorder="1" applyAlignment="1">
      <alignment/>
    </xf>
    <xf numFmtId="174" fontId="13" fillId="0" borderId="0" xfId="0" applyNumberFormat="1" applyFont="1" applyFill="1" applyBorder="1" applyAlignment="1">
      <alignment/>
    </xf>
    <xf numFmtId="174" fontId="14" fillId="0" borderId="0" xfId="0" applyNumberFormat="1" applyFont="1" applyFill="1" applyBorder="1" applyAlignment="1">
      <alignment vertical="center" wrapText="1"/>
    </xf>
    <xf numFmtId="0" fontId="10" fillId="0" borderId="0" xfId="0" applyFont="1" applyFill="1" applyAlignment="1">
      <alignment/>
    </xf>
    <xf numFmtId="0" fontId="15" fillId="0" borderId="0" xfId="162" applyFont="1" applyAlignment="1">
      <alignment horizontal="center" vertical="top"/>
      <protection/>
    </xf>
    <xf numFmtId="0" fontId="5" fillId="0" borderId="0" xfId="162" applyFont="1" applyAlignment="1">
      <alignment/>
      <protection/>
    </xf>
    <xf numFmtId="0" fontId="12" fillId="0" borderId="0" xfId="162" applyFont="1" applyAlignment="1">
      <alignment vertical="top"/>
      <protection/>
    </xf>
    <xf numFmtId="0" fontId="3" fillId="0" borderId="0" xfId="162" applyFont="1">
      <alignment/>
      <protection/>
    </xf>
    <xf numFmtId="0" fontId="4" fillId="0" borderId="0" xfId="162" applyFont="1" applyFill="1" applyBorder="1" applyAlignment="1">
      <alignment wrapText="1"/>
      <protection/>
    </xf>
    <xf numFmtId="0" fontId="5" fillId="0" borderId="0" xfId="162" applyFont="1" applyAlignment="1">
      <alignment horizontal="center" vertical="center"/>
      <protection/>
    </xf>
    <xf numFmtId="0" fontId="7" fillId="0" borderId="0" xfId="162" applyFont="1" applyAlignment="1">
      <alignment horizontal="center" vertical="top" wrapText="1"/>
      <protection/>
    </xf>
    <xf numFmtId="0" fontId="7" fillId="0" borderId="0" xfId="162" applyFont="1" applyAlignment="1">
      <alignment vertical="top" wrapText="1"/>
      <protection/>
    </xf>
    <xf numFmtId="0" fontId="1" fillId="0" borderId="0" xfId="0" applyFont="1" applyAlignment="1">
      <alignment/>
    </xf>
    <xf numFmtId="0" fontId="0" fillId="0" borderId="0" xfId="0" applyFont="1" applyAlignment="1">
      <alignment/>
    </xf>
    <xf numFmtId="0" fontId="0" fillId="0" borderId="0" xfId="0" applyAlignment="1">
      <alignment/>
    </xf>
    <xf numFmtId="0" fontId="18" fillId="0" borderId="0" xfId="162" applyFont="1">
      <alignment/>
      <protection/>
    </xf>
    <xf numFmtId="0" fontId="21" fillId="0" borderId="0" xfId="0" applyFont="1" applyAlignment="1">
      <alignment horizontal="left"/>
    </xf>
    <xf numFmtId="0" fontId="21" fillId="0" borderId="0" xfId="162" applyFont="1" applyAlignment="1">
      <alignment horizontal="justify" vertical="top" wrapText="1"/>
      <protection/>
    </xf>
    <xf numFmtId="0" fontId="23" fillId="0" borderId="0" xfId="162" applyFont="1" applyFill="1">
      <alignment/>
      <protection/>
    </xf>
    <xf numFmtId="49" fontId="23" fillId="0" borderId="10" xfId="162" applyNumberFormat="1" applyFont="1" applyFill="1" applyBorder="1" applyAlignment="1">
      <alignment vertical="center" wrapText="1"/>
      <protection/>
    </xf>
    <xf numFmtId="49" fontId="23" fillId="0" borderId="0" xfId="162" applyNumberFormat="1" applyFont="1" applyFill="1" applyBorder="1" applyAlignment="1">
      <alignment vertical="center" wrapText="1"/>
      <protection/>
    </xf>
    <xf numFmtId="49" fontId="23" fillId="0" borderId="0" xfId="162" applyNumberFormat="1" applyFont="1" applyFill="1" applyAlignment="1">
      <alignment horizontal="center" vertical="center" wrapText="1"/>
      <protection/>
    </xf>
    <xf numFmtId="49" fontId="23" fillId="0" borderId="11" xfId="162" applyNumberFormat="1" applyFont="1" applyFill="1" applyBorder="1" applyAlignment="1">
      <alignment horizontal="center" vertical="center" wrapText="1"/>
      <protection/>
    </xf>
    <xf numFmtId="49" fontId="23" fillId="0" borderId="12" xfId="162" applyNumberFormat="1" applyFont="1" applyFill="1" applyBorder="1" applyAlignment="1">
      <alignment horizontal="center" vertical="center" wrapText="1"/>
      <protection/>
    </xf>
    <xf numFmtId="49" fontId="23" fillId="33" borderId="12" xfId="162" applyNumberFormat="1" applyFont="1" applyFill="1" applyBorder="1" applyAlignment="1">
      <alignment horizontal="center" vertical="center" wrapText="1"/>
      <protection/>
    </xf>
    <xf numFmtId="49" fontId="23" fillId="33" borderId="11" xfId="162" applyNumberFormat="1" applyFont="1" applyFill="1" applyBorder="1" applyAlignment="1">
      <alignment horizontal="center" vertical="center" wrapText="1"/>
      <protection/>
    </xf>
    <xf numFmtId="49" fontId="23" fillId="0" borderId="13" xfId="0" applyNumberFormat="1" applyFont="1" applyBorder="1" applyAlignment="1">
      <alignment horizontal="left" vertical="center" wrapText="1"/>
    </xf>
    <xf numFmtId="174" fontId="69" fillId="0" borderId="13" xfId="0" applyNumberFormat="1" applyFont="1" applyBorder="1" applyAlignment="1">
      <alignment vertical="center" wrapText="1"/>
    </xf>
    <xf numFmtId="174" fontId="69" fillId="0" borderId="13" xfId="0" applyNumberFormat="1" applyFont="1" applyFill="1" applyBorder="1" applyAlignment="1">
      <alignment vertical="center" wrapText="1"/>
    </xf>
    <xf numFmtId="174" fontId="69" fillId="0" borderId="13" xfId="0" applyNumberFormat="1" applyFont="1" applyFill="1" applyBorder="1" applyAlignment="1">
      <alignment/>
    </xf>
    <xf numFmtId="174" fontId="69" fillId="0" borderId="0" xfId="0" applyNumberFormat="1" applyFont="1" applyFill="1" applyBorder="1" applyAlignment="1">
      <alignment/>
    </xf>
    <xf numFmtId="49" fontId="23" fillId="0" borderId="0" xfId="0" applyNumberFormat="1" applyFont="1" applyBorder="1" applyAlignment="1">
      <alignment horizontal="left" vertical="center" wrapText="1"/>
    </xf>
    <xf numFmtId="174" fontId="69" fillId="0" borderId="0" xfId="0" applyNumberFormat="1" applyFont="1" applyBorder="1" applyAlignment="1">
      <alignment vertical="center" wrapText="1"/>
    </xf>
    <xf numFmtId="174" fontId="69" fillId="0" borderId="0" xfId="0" applyNumberFormat="1" applyFont="1" applyFill="1" applyBorder="1" applyAlignment="1">
      <alignment vertical="center" wrapText="1"/>
    </xf>
    <xf numFmtId="49" fontId="24" fillId="0" borderId="0" xfId="0" applyNumberFormat="1" applyFont="1" applyBorder="1" applyAlignment="1">
      <alignment horizontal="left" vertical="center" wrapText="1"/>
    </xf>
    <xf numFmtId="174" fontId="69" fillId="0" borderId="0" xfId="0" applyNumberFormat="1" applyFont="1" applyFill="1" applyBorder="1" applyAlignment="1">
      <alignment horizontal="right"/>
    </xf>
    <xf numFmtId="0" fontId="23" fillId="0" borderId="10" xfId="0" applyFont="1" applyBorder="1" applyAlignment="1">
      <alignment/>
    </xf>
    <xf numFmtId="174" fontId="69" fillId="0" borderId="10" xfId="0" applyNumberFormat="1" applyFont="1" applyBorder="1" applyAlignment="1">
      <alignment vertical="center" wrapText="1"/>
    </xf>
    <xf numFmtId="174" fontId="69" fillId="0" borderId="10" xfId="0" applyNumberFormat="1" applyFont="1" applyFill="1" applyBorder="1" applyAlignment="1">
      <alignment vertical="center" wrapText="1"/>
    </xf>
    <xf numFmtId="174" fontId="69" fillId="0" borderId="10" xfId="0" applyNumberFormat="1" applyFont="1" applyFill="1" applyBorder="1" applyAlignment="1">
      <alignment/>
    </xf>
    <xf numFmtId="0" fontId="23" fillId="0" borderId="12" xfId="162" applyFont="1" applyFill="1" applyBorder="1" applyAlignment="1">
      <alignment horizontal="center" vertical="center" wrapText="1"/>
      <protection/>
    </xf>
    <xf numFmtId="0" fontId="23" fillId="0" borderId="14" xfId="162" applyFont="1" applyFill="1" applyBorder="1" applyAlignment="1">
      <alignment horizontal="center" vertical="center" wrapText="1"/>
      <protection/>
    </xf>
    <xf numFmtId="0" fontId="23" fillId="0" borderId="15" xfId="162" applyFont="1" applyFill="1" applyBorder="1" applyAlignment="1">
      <alignment horizontal="center" vertical="center" wrapText="1"/>
      <protection/>
    </xf>
    <xf numFmtId="49" fontId="24" fillId="0" borderId="0" xfId="0" applyNumberFormat="1" applyFont="1" applyFill="1" applyAlignment="1">
      <alignment horizontal="left" vertical="center" wrapText="1"/>
    </xf>
    <xf numFmtId="0" fontId="23" fillId="0" borderId="0" xfId="0" applyFont="1" applyFill="1" applyAlignment="1">
      <alignment horizontal="left" vertical="center" wrapText="1"/>
    </xf>
    <xf numFmtId="49" fontId="24" fillId="0" borderId="0" xfId="255" applyNumberFormat="1" applyFont="1" applyAlignment="1">
      <alignment horizontal="left" vertical="center" wrapText="1"/>
      <protection/>
    </xf>
    <xf numFmtId="49" fontId="23" fillId="0" borderId="0" xfId="0" applyNumberFormat="1" applyFont="1" applyAlignment="1">
      <alignment horizontal="left" vertical="center" wrapText="1"/>
    </xf>
    <xf numFmtId="49" fontId="24" fillId="0" borderId="0" xfId="0" applyNumberFormat="1" applyFont="1" applyAlignment="1">
      <alignment horizontal="left" vertical="center" wrapText="1"/>
    </xf>
    <xf numFmtId="49" fontId="24" fillId="0" borderId="0" xfId="277" applyNumberFormat="1" applyFont="1" applyAlignment="1">
      <alignment horizontal="left" vertical="center" wrapText="1"/>
      <protection/>
    </xf>
    <xf numFmtId="49" fontId="24" fillId="0" borderId="0" xfId="0" applyNumberFormat="1" applyFont="1" applyFill="1" applyBorder="1" applyAlignment="1">
      <alignment horizontal="left" vertical="center" wrapText="1"/>
    </xf>
    <xf numFmtId="0" fontId="23" fillId="0" borderId="0" xfId="0" applyFont="1" applyFill="1" applyBorder="1" applyAlignment="1">
      <alignment horizontal="left" vertical="center" wrapText="1"/>
    </xf>
    <xf numFmtId="49" fontId="24" fillId="0" borderId="0" xfId="162" applyNumberFormat="1" applyFont="1" applyAlignment="1">
      <alignment horizontal="left" vertical="center" wrapText="1"/>
      <protection/>
    </xf>
    <xf numFmtId="0" fontId="24" fillId="0" borderId="0" xfId="299" applyFont="1" applyFill="1" applyBorder="1" applyAlignment="1">
      <alignment horizontal="left" vertical="center" wrapText="1"/>
      <protection/>
    </xf>
    <xf numFmtId="49" fontId="23" fillId="0" borderId="0" xfId="162" applyNumberFormat="1" applyFont="1" applyAlignment="1">
      <alignment horizontal="left" vertical="top" wrapText="1"/>
      <protection/>
    </xf>
    <xf numFmtId="49" fontId="69" fillId="0" borderId="0" xfId="0" applyNumberFormat="1" applyFont="1" applyAlignment="1">
      <alignment horizontal="center" vertical="center" wrapText="1"/>
    </xf>
    <xf numFmtId="49" fontId="24" fillId="0" borderId="0" xfId="53" applyNumberFormat="1" applyFont="1" applyAlignment="1">
      <alignment horizontal="left" vertical="center" wrapText="1"/>
      <protection/>
    </xf>
    <xf numFmtId="2" fontId="24" fillId="0" borderId="0" xfId="0" applyNumberFormat="1" applyFont="1" applyAlignment="1">
      <alignment horizontal="left" wrapText="1"/>
    </xf>
    <xf numFmtId="49" fontId="24" fillId="0" borderId="0" xfId="97" applyNumberFormat="1" applyFont="1" applyAlignment="1">
      <alignment horizontal="left" vertical="center" wrapText="1"/>
      <protection/>
    </xf>
    <xf numFmtId="49" fontId="24" fillId="0" borderId="0" xfId="119" applyNumberFormat="1" applyFont="1" applyAlignment="1">
      <alignment horizontal="left" vertical="center" wrapText="1"/>
      <protection/>
    </xf>
    <xf numFmtId="49" fontId="24" fillId="0" borderId="0" xfId="141" applyNumberFormat="1" applyFont="1" applyAlignment="1">
      <alignment horizontal="left" vertical="center" wrapText="1"/>
      <protection/>
    </xf>
    <xf numFmtId="49" fontId="24" fillId="0" borderId="0" xfId="141" applyNumberFormat="1" applyFont="1" applyBorder="1" applyAlignment="1">
      <alignment horizontal="left" vertical="center" wrapText="1"/>
      <protection/>
    </xf>
    <xf numFmtId="49" fontId="24" fillId="0" borderId="10" xfId="141" applyNumberFormat="1" applyFont="1" applyBorder="1" applyAlignment="1">
      <alignment horizontal="left" vertical="center" wrapText="1"/>
      <protection/>
    </xf>
    <xf numFmtId="49" fontId="24" fillId="0" borderId="10" xfId="0" applyNumberFormat="1" applyFont="1" applyFill="1" applyBorder="1" applyAlignment="1">
      <alignment horizontal="left" vertical="center" wrapText="1"/>
    </xf>
    <xf numFmtId="174" fontId="25" fillId="0" borderId="0" xfId="0" applyNumberFormat="1" applyFont="1" applyFill="1" applyBorder="1" applyAlignment="1">
      <alignment/>
    </xf>
    <xf numFmtId="174" fontId="26" fillId="0" borderId="0" xfId="0" applyNumberFormat="1" applyFont="1" applyFill="1" applyAlignment="1">
      <alignment vertical="center" wrapText="1"/>
    </xf>
    <xf numFmtId="0" fontId="23" fillId="0" borderId="0" xfId="0" applyFont="1" applyFill="1" applyAlignment="1">
      <alignment horizontal="left"/>
    </xf>
    <xf numFmtId="0" fontId="23" fillId="0" borderId="0" xfId="162" applyFont="1" applyFill="1" applyAlignment="1">
      <alignment wrapText="1"/>
      <protection/>
    </xf>
    <xf numFmtId="0" fontId="23" fillId="0" borderId="0" xfId="0" applyFont="1" applyFill="1" applyAlignment="1">
      <alignment wrapText="1"/>
    </xf>
    <xf numFmtId="49" fontId="24" fillId="0" borderId="0" xfId="0" applyNumberFormat="1" applyFont="1" applyFill="1" applyAlignment="1">
      <alignment horizontal="center" vertical="center" wrapText="1"/>
    </xf>
    <xf numFmtId="0" fontId="23" fillId="0" borderId="0" xfId="0" applyFont="1" applyBorder="1" applyAlignment="1">
      <alignment/>
    </xf>
    <xf numFmtId="0" fontId="24" fillId="0" borderId="0" xfId="162" applyNumberFormat="1" applyFont="1" applyAlignment="1">
      <alignment horizontal="left" vertical="center" wrapText="1"/>
      <protection/>
    </xf>
    <xf numFmtId="0" fontId="23" fillId="0" borderId="0" xfId="0" applyFont="1" applyFill="1" applyBorder="1" applyAlignment="1">
      <alignment wrapText="1"/>
    </xf>
    <xf numFmtId="49" fontId="24" fillId="0" borderId="0" xfId="0" applyNumberFormat="1" applyFont="1" applyBorder="1" applyAlignment="1">
      <alignment wrapText="1"/>
    </xf>
    <xf numFmtId="49" fontId="23" fillId="0" borderId="0" xfId="0" applyNumberFormat="1" applyFont="1" applyBorder="1" applyAlignment="1">
      <alignment wrapText="1"/>
    </xf>
    <xf numFmtId="0" fontId="23" fillId="0" borderId="0" xfId="0" applyFont="1" applyFill="1" applyAlignment="1">
      <alignment vertical="center" wrapText="1"/>
    </xf>
    <xf numFmtId="49" fontId="24" fillId="0" borderId="10" xfId="0" applyNumberFormat="1" applyFont="1" applyFill="1" applyBorder="1" applyAlignment="1">
      <alignment horizontal="center" vertical="center" wrapText="1"/>
    </xf>
    <xf numFmtId="174" fontId="26" fillId="0" borderId="0" xfId="0" applyNumberFormat="1" applyFont="1" applyFill="1" applyBorder="1" applyAlignment="1">
      <alignment vertical="center" wrapText="1"/>
    </xf>
    <xf numFmtId="0" fontId="23" fillId="0" borderId="0" xfId="0" applyFont="1" applyFill="1" applyBorder="1" applyAlignment="1">
      <alignment/>
    </xf>
    <xf numFmtId="0" fontId="23" fillId="0" borderId="0" xfId="0" applyFont="1" applyAlignment="1">
      <alignment/>
    </xf>
    <xf numFmtId="14" fontId="23" fillId="0" borderId="10" xfId="0" applyNumberFormat="1" applyFont="1" applyFill="1" applyBorder="1" applyAlignment="1">
      <alignment horizontal="left"/>
    </xf>
    <xf numFmtId="174" fontId="23" fillId="0" borderId="10" xfId="0" applyNumberFormat="1" applyFont="1" applyFill="1" applyBorder="1" applyAlignment="1">
      <alignment vertical="center" wrapText="1"/>
    </xf>
    <xf numFmtId="0" fontId="23" fillId="0" borderId="13" xfId="0" applyFont="1" applyFill="1" applyBorder="1" applyAlignment="1">
      <alignment vertical="top" wrapText="1"/>
    </xf>
    <xf numFmtId="0" fontId="23" fillId="0" borderId="0" xfId="0" applyFont="1" applyFill="1" applyBorder="1" applyAlignment="1">
      <alignment vertical="top" wrapText="1"/>
    </xf>
    <xf numFmtId="0" fontId="23" fillId="0" borderId="10" xfId="0" applyFont="1" applyFill="1" applyBorder="1" applyAlignment="1">
      <alignment/>
    </xf>
    <xf numFmtId="0" fontId="23" fillId="0" borderId="0" xfId="0" applyFont="1" applyFill="1" applyBorder="1" applyAlignment="1">
      <alignment/>
    </xf>
    <xf numFmtId="0" fontId="26" fillId="0" borderId="13" xfId="0" applyFont="1" applyFill="1" applyBorder="1" applyAlignment="1">
      <alignment/>
    </xf>
    <xf numFmtId="0" fontId="10" fillId="0" borderId="13" xfId="0" applyFont="1" applyFill="1" applyBorder="1" applyAlignment="1">
      <alignment/>
    </xf>
    <xf numFmtId="0" fontId="27" fillId="0" borderId="13" xfId="0" applyFont="1" applyFill="1" applyBorder="1" applyAlignment="1">
      <alignment/>
    </xf>
    <xf numFmtId="0" fontId="24" fillId="0" borderId="0" xfId="0" applyFont="1" applyFill="1" applyBorder="1" applyAlignment="1">
      <alignment/>
    </xf>
    <xf numFmtId="0" fontId="23" fillId="0" borderId="0" xfId="162" applyFont="1" applyFill="1" applyBorder="1" applyAlignment="1">
      <alignment horizontal="center" vertical="center" wrapText="1"/>
      <protection/>
    </xf>
    <xf numFmtId="0" fontId="23" fillId="0" borderId="0" xfId="162" applyFont="1" applyFill="1" applyBorder="1" applyAlignment="1">
      <alignment horizontal="left" vertical="center" wrapText="1"/>
      <protection/>
    </xf>
    <xf numFmtId="0" fontId="69" fillId="0" borderId="0" xfId="0" applyFont="1" applyFill="1" applyBorder="1" applyAlignment="1">
      <alignment horizontal="center" vertical="center" wrapText="1"/>
    </xf>
    <xf numFmtId="0" fontId="20" fillId="0" borderId="0" xfId="162" applyFont="1">
      <alignment/>
      <protection/>
    </xf>
    <xf numFmtId="0" fontId="28" fillId="0" borderId="0" xfId="162" applyFont="1">
      <alignment/>
      <protection/>
    </xf>
    <xf numFmtId="0" fontId="25" fillId="0" borderId="0" xfId="162" applyFont="1" applyAlignment="1">
      <alignment horizontal="left"/>
      <protection/>
    </xf>
    <xf numFmtId="49" fontId="24" fillId="0" borderId="0" xfId="0" applyNumberFormat="1" applyFont="1" applyAlignment="1">
      <alignment horizontal="left" vertical="center" wrapText="1"/>
    </xf>
    <xf numFmtId="174" fontId="69" fillId="0" borderId="0" xfId="0" applyNumberFormat="1" applyFont="1" applyAlignment="1">
      <alignment vertical="center" wrapText="1"/>
    </xf>
    <xf numFmtId="174" fontId="69" fillId="0" borderId="0" xfId="0" applyNumberFormat="1" applyFont="1" applyAlignment="1">
      <alignment horizontal="right" vertical="center" wrapText="1"/>
    </xf>
    <xf numFmtId="49" fontId="69" fillId="0" borderId="0" xfId="0" applyNumberFormat="1" applyFont="1" applyAlignment="1">
      <alignment horizontal="left" vertical="center" wrapText="1"/>
    </xf>
    <xf numFmtId="49" fontId="69" fillId="0" borderId="10" xfId="0" applyNumberFormat="1" applyFont="1" applyBorder="1" applyAlignment="1">
      <alignment horizontal="center" vertical="center" wrapText="1"/>
    </xf>
    <xf numFmtId="0" fontId="4" fillId="0" borderId="0" xfId="0" applyFont="1" applyFill="1" applyBorder="1" applyAlignment="1">
      <alignment vertical="top"/>
    </xf>
    <xf numFmtId="0" fontId="20" fillId="0" borderId="0" xfId="162" applyFont="1" applyAlignment="1">
      <alignment/>
      <protection/>
    </xf>
    <xf numFmtId="0" fontId="20" fillId="0" borderId="0" xfId="162" applyFont="1" applyAlignment="1">
      <alignment horizontal="justify" wrapText="1"/>
      <protection/>
    </xf>
    <xf numFmtId="0" fontId="29" fillId="0" borderId="0" xfId="162" applyFont="1" applyAlignment="1">
      <alignment horizontal="center"/>
      <protection/>
    </xf>
    <xf numFmtId="0" fontId="30" fillId="0" borderId="0" xfId="0" applyFont="1" applyFill="1" applyAlignment="1">
      <alignment/>
    </xf>
    <xf numFmtId="0" fontId="30" fillId="0" borderId="0" xfId="42" applyFont="1" applyFill="1" applyAlignment="1" applyProtection="1">
      <alignment horizontal="left"/>
      <protection/>
    </xf>
    <xf numFmtId="0" fontId="30" fillId="0" borderId="0" xfId="42" applyFont="1" applyFill="1" applyAlignment="1" applyProtection="1">
      <alignment/>
      <protection/>
    </xf>
    <xf numFmtId="174" fontId="24" fillId="0" borderId="0" xfId="0" applyNumberFormat="1" applyFont="1" applyAlignment="1">
      <alignment vertical="center" wrapText="1"/>
    </xf>
    <xf numFmtId="174" fontId="24" fillId="0" borderId="0" xfId="0" applyNumberFormat="1" applyFont="1" applyAlignment="1">
      <alignment horizontal="right" vertical="center" wrapText="1"/>
    </xf>
    <xf numFmtId="49" fontId="24" fillId="0" borderId="0" xfId="0" applyNumberFormat="1" applyFont="1" applyFill="1" applyBorder="1" applyAlignment="1">
      <alignment horizontal="left" vertical="center" wrapText="1"/>
    </xf>
    <xf numFmtId="49" fontId="24" fillId="0" borderId="0" xfId="162" applyNumberFormat="1" applyFont="1" applyAlignment="1">
      <alignment horizontal="left" vertical="center" wrapText="1"/>
      <protection/>
    </xf>
    <xf numFmtId="49" fontId="24" fillId="0" borderId="0" xfId="0" applyNumberFormat="1" applyFont="1" applyFill="1" applyAlignment="1">
      <alignment horizontal="left" vertical="center" wrapText="1"/>
    </xf>
    <xf numFmtId="49" fontId="24" fillId="0" borderId="0" xfId="97" applyNumberFormat="1" applyFont="1" applyAlignment="1">
      <alignment horizontal="left" vertical="center" wrapText="1"/>
      <protection/>
    </xf>
    <xf numFmtId="49" fontId="24" fillId="0" borderId="0" xfId="53" applyNumberFormat="1" applyFont="1" applyAlignment="1">
      <alignment horizontal="left" vertical="center" wrapText="1"/>
      <protection/>
    </xf>
    <xf numFmtId="49" fontId="24" fillId="0" borderId="0" xfId="119" applyNumberFormat="1" applyFont="1" applyAlignment="1">
      <alignment horizontal="left" vertical="center" wrapText="1"/>
      <protection/>
    </xf>
    <xf numFmtId="49" fontId="24" fillId="0" borderId="0" xfId="0" applyNumberFormat="1" applyFont="1" applyFill="1" applyAlignment="1">
      <alignment horizontal="center" vertical="center" wrapText="1"/>
    </xf>
    <xf numFmtId="49" fontId="23" fillId="34" borderId="0" xfId="0" applyNumberFormat="1" applyFont="1" applyFill="1" applyAlignment="1">
      <alignment horizontal="left" vertical="center" wrapText="1"/>
    </xf>
    <xf numFmtId="49" fontId="24" fillId="34" borderId="0" xfId="0" applyNumberFormat="1" applyFont="1" applyFill="1" applyAlignment="1">
      <alignment horizontal="center" vertical="center" wrapText="1"/>
    </xf>
    <xf numFmtId="49" fontId="24" fillId="34" borderId="0" xfId="0" applyNumberFormat="1" applyFont="1" applyFill="1" applyAlignment="1">
      <alignment horizontal="left" vertical="center" wrapText="1"/>
    </xf>
    <xf numFmtId="49" fontId="69" fillId="34" borderId="0" xfId="0" applyNumberFormat="1" applyFont="1" applyFill="1" applyAlignment="1">
      <alignment horizontal="center" vertical="center" wrapText="1"/>
    </xf>
    <xf numFmtId="49" fontId="24" fillId="34" borderId="0" xfId="0" applyNumberFormat="1" applyFont="1" applyFill="1" applyAlignment="1">
      <alignment horizontal="left" vertical="center" wrapText="1"/>
    </xf>
    <xf numFmtId="0" fontId="23" fillId="34" borderId="0" xfId="0" applyFont="1" applyFill="1" applyAlignment="1">
      <alignment horizontal="left" wrapText="1"/>
    </xf>
    <xf numFmtId="49" fontId="24" fillId="34" borderId="0" xfId="0" applyNumberFormat="1" applyFont="1" applyFill="1" applyAlignment="1">
      <alignment horizontal="center" vertical="center" wrapText="1"/>
    </xf>
    <xf numFmtId="49" fontId="24" fillId="0" borderId="0" xfId="141" applyNumberFormat="1" applyFont="1" applyAlignment="1">
      <alignment horizontal="left" vertical="center" wrapText="1"/>
      <protection/>
    </xf>
    <xf numFmtId="49" fontId="24" fillId="0" borderId="0" xfId="0" applyNumberFormat="1" applyFont="1" applyFill="1" applyBorder="1" applyAlignment="1">
      <alignment horizontal="center" vertical="center" wrapText="1"/>
    </xf>
    <xf numFmtId="0" fontId="10" fillId="0" borderId="0" xfId="0" applyFont="1" applyBorder="1" applyAlignment="1">
      <alignment/>
    </xf>
    <xf numFmtId="0" fontId="17" fillId="33" borderId="0" xfId="162" applyFont="1" applyFill="1" applyAlignment="1">
      <alignment horizontal="left" vertical="top" wrapText="1"/>
      <protection/>
    </xf>
    <xf numFmtId="0" fontId="70" fillId="0" borderId="0" xfId="0" applyFont="1" applyAlignment="1">
      <alignment/>
    </xf>
    <xf numFmtId="0" fontId="31" fillId="0" borderId="0" xfId="162" applyFont="1" applyAlignment="1">
      <alignment horizontal="left" vertical="center" wrapText="1"/>
      <protection/>
    </xf>
    <xf numFmtId="0" fontId="18" fillId="0" borderId="0" xfId="162" applyFont="1" applyAlignment="1">
      <alignment horizontal="left" vertical="top" wrapText="1"/>
      <protection/>
    </xf>
    <xf numFmtId="0" fontId="30" fillId="0" borderId="0" xfId="42" applyFont="1" applyFill="1" applyAlignment="1" applyProtection="1">
      <alignment/>
      <protection/>
    </xf>
    <xf numFmtId="0" fontId="11" fillId="0" borderId="0" xfId="162" applyFont="1" applyAlignment="1">
      <alignment horizontal="center" vertical="top"/>
      <protection/>
    </xf>
    <xf numFmtId="0" fontId="22" fillId="0" borderId="0" xfId="162" applyFont="1" applyAlignment="1">
      <alignment horizontal="center" vertical="top"/>
      <protection/>
    </xf>
    <xf numFmtId="0" fontId="25" fillId="0" borderId="0" xfId="162" applyFont="1" applyAlignment="1">
      <alignment horizontal="left" wrapText="1"/>
      <protection/>
    </xf>
    <xf numFmtId="2" fontId="22" fillId="0" borderId="0" xfId="162" applyNumberFormat="1" applyFont="1" applyFill="1" applyAlignment="1">
      <alignment horizontal="center" vertical="center" wrapText="1"/>
      <protection/>
    </xf>
    <xf numFmtId="2" fontId="23" fillId="0" borderId="0" xfId="162" applyNumberFormat="1" applyFont="1" applyFill="1" applyBorder="1" applyAlignment="1">
      <alignment horizontal="center" vertical="center" wrapText="1"/>
      <protection/>
    </xf>
    <xf numFmtId="49" fontId="23" fillId="0" borderId="10" xfId="162" applyNumberFormat="1" applyFont="1" applyFill="1" applyBorder="1" applyAlignment="1">
      <alignment horizontal="right" vertical="center" wrapText="1"/>
      <protection/>
    </xf>
    <xf numFmtId="49" fontId="23" fillId="0" borderId="16" xfId="162" applyNumberFormat="1" applyFont="1" applyFill="1" applyBorder="1" applyAlignment="1">
      <alignment horizontal="center" vertical="center" wrapText="1"/>
      <protection/>
    </xf>
    <xf numFmtId="49" fontId="23" fillId="0" borderId="11" xfId="162" applyNumberFormat="1" applyFont="1" applyFill="1" applyBorder="1" applyAlignment="1">
      <alignment horizontal="center" vertical="center" wrapText="1"/>
      <protection/>
    </xf>
    <xf numFmtId="49" fontId="23" fillId="0" borderId="17" xfId="162" applyNumberFormat="1" applyFont="1" applyFill="1" applyBorder="1" applyAlignment="1">
      <alignment horizontal="center" vertical="center" wrapText="1"/>
      <protection/>
    </xf>
    <xf numFmtId="49" fontId="23" fillId="0" borderId="12" xfId="162" applyNumberFormat="1" applyFont="1" applyFill="1" applyBorder="1" applyAlignment="1">
      <alignment horizontal="center" vertical="center" wrapText="1"/>
      <protection/>
    </xf>
    <xf numFmtId="49" fontId="23" fillId="0" borderId="18" xfId="162" applyNumberFormat="1" applyFont="1" applyFill="1" applyBorder="1" applyAlignment="1">
      <alignment horizontal="center" vertical="center" wrapText="1"/>
      <protection/>
    </xf>
    <xf numFmtId="0" fontId="23" fillId="0" borderId="11" xfId="162" applyFont="1" applyFill="1" applyBorder="1" applyAlignment="1">
      <alignment horizontal="center" vertical="center" wrapText="1"/>
      <protection/>
    </xf>
    <xf numFmtId="0" fontId="23" fillId="0" borderId="17" xfId="162" applyFont="1" applyFill="1" applyBorder="1" applyAlignment="1">
      <alignment horizontal="center" vertical="center" wrapText="1"/>
      <protection/>
    </xf>
    <xf numFmtId="0" fontId="23" fillId="0" borderId="16" xfId="162" applyFont="1" applyFill="1" applyBorder="1" applyAlignment="1">
      <alignment horizontal="center" vertical="center" wrapText="1"/>
      <protection/>
    </xf>
    <xf numFmtId="0" fontId="23" fillId="0" borderId="12" xfId="162" applyFont="1" applyFill="1" applyBorder="1" applyAlignment="1">
      <alignment horizontal="center" vertical="center" wrapText="1"/>
      <protection/>
    </xf>
    <xf numFmtId="0" fontId="19" fillId="0" borderId="0" xfId="162" applyFont="1" applyFill="1" applyBorder="1" applyAlignment="1">
      <alignment horizontal="center" wrapText="1" shrinkToFit="1"/>
      <protection/>
    </xf>
    <xf numFmtId="0" fontId="23" fillId="0" borderId="11" xfId="162" applyFont="1" applyFill="1" applyBorder="1" applyAlignment="1">
      <alignment horizontal="center" vertical="center"/>
      <protection/>
    </xf>
    <xf numFmtId="0" fontId="23" fillId="0" borderId="18" xfId="162" applyFont="1" applyFill="1" applyBorder="1" applyAlignment="1">
      <alignment horizontal="center" vertical="center" wrapText="1"/>
      <protection/>
    </xf>
    <xf numFmtId="0" fontId="23" fillId="0" borderId="13" xfId="162" applyFont="1" applyFill="1" applyBorder="1" applyAlignment="1">
      <alignment horizontal="center" vertical="center" wrapText="1"/>
      <protection/>
    </xf>
    <xf numFmtId="0" fontId="9" fillId="0" borderId="10" xfId="162" applyFont="1" applyFill="1" applyBorder="1" applyAlignment="1">
      <alignment horizontal="center" wrapText="1"/>
      <protection/>
    </xf>
    <xf numFmtId="0" fontId="9" fillId="0" borderId="0" xfId="162" applyFont="1" applyFill="1" applyBorder="1" applyAlignment="1">
      <alignment horizontal="center" wrapText="1"/>
      <protection/>
    </xf>
    <xf numFmtId="0" fontId="19" fillId="0" borderId="0" xfId="162" applyFont="1" applyFill="1" applyBorder="1" applyAlignment="1">
      <alignment horizontal="center" vertical="center" wrapText="1" shrinkToFit="1"/>
      <protection/>
    </xf>
    <xf numFmtId="0" fontId="10" fillId="0" borderId="10" xfId="162" applyFont="1" applyFill="1" applyBorder="1" applyAlignment="1">
      <alignment horizontal="center"/>
      <protection/>
    </xf>
    <xf numFmtId="0" fontId="10" fillId="0" borderId="0" xfId="162" applyFont="1" applyFill="1" applyBorder="1" applyAlignment="1">
      <alignment horizontal="center"/>
      <protection/>
    </xf>
    <xf numFmtId="0" fontId="23" fillId="0" borderId="0" xfId="0" applyFont="1" applyFill="1" applyBorder="1" applyAlignment="1">
      <alignment vertical="top"/>
    </xf>
    <xf numFmtId="0" fontId="26" fillId="0" borderId="13" xfId="0" applyFont="1" applyFill="1" applyBorder="1" applyAlignment="1">
      <alignment horizontal="left" vertical="center" wrapText="1"/>
    </xf>
    <xf numFmtId="0" fontId="4" fillId="0" borderId="0" xfId="0" applyFont="1" applyFill="1" applyBorder="1" applyAlignment="1">
      <alignment vertical="top" wrapText="1"/>
    </xf>
    <xf numFmtId="0" fontId="23" fillId="0" borderId="0" xfId="0" applyFont="1" applyFill="1" applyAlignment="1">
      <alignment horizontal="left"/>
    </xf>
    <xf numFmtId="0" fontId="23" fillId="0" borderId="0" xfId="0" applyFont="1" applyFill="1" applyBorder="1" applyAlignment="1">
      <alignment vertical="top" wrapText="1"/>
    </xf>
    <xf numFmtId="0" fontId="4" fillId="0" borderId="0" xfId="0" applyFont="1" applyFill="1" applyBorder="1" applyAlignment="1">
      <alignment vertical="top"/>
    </xf>
  </cellXfs>
  <cellStyles count="29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00" xfId="54"/>
    <cellStyle name="Обычный 101" xfId="55"/>
    <cellStyle name="Обычный 102" xfId="56"/>
    <cellStyle name="Обычный 103" xfId="57"/>
    <cellStyle name="Обычный 104" xfId="58"/>
    <cellStyle name="Обычный 105" xfId="59"/>
    <cellStyle name="Обычный 106" xfId="60"/>
    <cellStyle name="Обычный 107" xfId="61"/>
    <cellStyle name="Обычный 108" xfId="62"/>
    <cellStyle name="Обычный 109" xfId="63"/>
    <cellStyle name="Обычный 11" xfId="64"/>
    <cellStyle name="Обычный 110" xfId="65"/>
    <cellStyle name="Обычный 111" xfId="66"/>
    <cellStyle name="Обычный 112" xfId="67"/>
    <cellStyle name="Обычный 113" xfId="68"/>
    <cellStyle name="Обычный 114" xfId="69"/>
    <cellStyle name="Обычный 115" xfId="70"/>
    <cellStyle name="Обычный 116" xfId="71"/>
    <cellStyle name="Обычный 117" xfId="72"/>
    <cellStyle name="Обычный 118" xfId="73"/>
    <cellStyle name="Обычный 119" xfId="74"/>
    <cellStyle name="Обычный 12" xfId="75"/>
    <cellStyle name="Обычный 120" xfId="76"/>
    <cellStyle name="Обычный 121" xfId="77"/>
    <cellStyle name="Обычный 122" xfId="78"/>
    <cellStyle name="Обычный 123" xfId="79"/>
    <cellStyle name="Обычный 124" xfId="80"/>
    <cellStyle name="Обычный 125" xfId="81"/>
    <cellStyle name="Обычный 126" xfId="82"/>
    <cellStyle name="Обычный 127" xfId="83"/>
    <cellStyle name="Обычный 128" xfId="84"/>
    <cellStyle name="Обычный 129" xfId="85"/>
    <cellStyle name="Обычный 13" xfId="86"/>
    <cellStyle name="Обычный 130" xfId="87"/>
    <cellStyle name="Обычный 131" xfId="88"/>
    <cellStyle name="Обычный 132" xfId="89"/>
    <cellStyle name="Обычный 133" xfId="90"/>
    <cellStyle name="Обычный 134" xfId="91"/>
    <cellStyle name="Обычный 135" xfId="92"/>
    <cellStyle name="Обычный 136" xfId="93"/>
    <cellStyle name="Обычный 137" xfId="94"/>
    <cellStyle name="Обычный 138" xfId="95"/>
    <cellStyle name="Обычный 139" xfId="96"/>
    <cellStyle name="Обычный 14" xfId="97"/>
    <cellStyle name="Обычный 140" xfId="98"/>
    <cellStyle name="Обычный 141" xfId="99"/>
    <cellStyle name="Обычный 142" xfId="100"/>
    <cellStyle name="Обычный 143" xfId="101"/>
    <cellStyle name="Обычный 144" xfId="102"/>
    <cellStyle name="Обычный 145" xfId="103"/>
    <cellStyle name="Обычный 146" xfId="104"/>
    <cellStyle name="Обычный 147" xfId="105"/>
    <cellStyle name="Обычный 148" xfId="106"/>
    <cellStyle name="Обычный 149" xfId="107"/>
    <cellStyle name="Обычный 15" xfId="108"/>
    <cellStyle name="Обычный 150" xfId="109"/>
    <cellStyle name="Обычный 151" xfId="110"/>
    <cellStyle name="Обычный 152" xfId="111"/>
    <cellStyle name="Обычный 153" xfId="112"/>
    <cellStyle name="Обычный 154" xfId="113"/>
    <cellStyle name="Обычный 155" xfId="114"/>
    <cellStyle name="Обычный 156" xfId="115"/>
    <cellStyle name="Обычный 157" xfId="116"/>
    <cellStyle name="Обычный 158" xfId="117"/>
    <cellStyle name="Обычный 159" xfId="118"/>
    <cellStyle name="Обычный 16" xfId="119"/>
    <cellStyle name="Обычный 160" xfId="120"/>
    <cellStyle name="Обычный 161" xfId="121"/>
    <cellStyle name="Обычный 162" xfId="122"/>
    <cellStyle name="Обычный 163" xfId="123"/>
    <cellStyle name="Обычный 164" xfId="124"/>
    <cellStyle name="Обычный 165" xfId="125"/>
    <cellStyle name="Обычный 166" xfId="126"/>
    <cellStyle name="Обычный 167" xfId="127"/>
    <cellStyle name="Обычный 168" xfId="128"/>
    <cellStyle name="Обычный 169" xfId="129"/>
    <cellStyle name="Обычный 17" xfId="130"/>
    <cellStyle name="Обычный 170" xfId="131"/>
    <cellStyle name="Обычный 171" xfId="132"/>
    <cellStyle name="Обычный 172" xfId="133"/>
    <cellStyle name="Обычный 173" xfId="134"/>
    <cellStyle name="Обычный 174" xfId="135"/>
    <cellStyle name="Обычный 175" xfId="136"/>
    <cellStyle name="Обычный 176" xfId="137"/>
    <cellStyle name="Обычный 177" xfId="138"/>
    <cellStyle name="Обычный 178" xfId="139"/>
    <cellStyle name="Обычный 179" xfId="140"/>
    <cellStyle name="Обычный 18" xfId="141"/>
    <cellStyle name="Обычный 180" xfId="142"/>
    <cellStyle name="Обычный 181" xfId="143"/>
    <cellStyle name="Обычный 182" xfId="144"/>
    <cellStyle name="Обычный 183" xfId="145"/>
    <cellStyle name="Обычный 184" xfId="146"/>
    <cellStyle name="Обычный 185" xfId="147"/>
    <cellStyle name="Обычный 186" xfId="148"/>
    <cellStyle name="Обычный 187" xfId="149"/>
    <cellStyle name="Обычный 188" xfId="150"/>
    <cellStyle name="Обычный 189" xfId="151"/>
    <cellStyle name="Обычный 19" xfId="152"/>
    <cellStyle name="Обычный 191" xfId="153"/>
    <cellStyle name="Обычный 192" xfId="154"/>
    <cellStyle name="Обычный 193" xfId="155"/>
    <cellStyle name="Обычный 194" xfId="156"/>
    <cellStyle name="Обычный 195" xfId="157"/>
    <cellStyle name="Обычный 196" xfId="158"/>
    <cellStyle name="Обычный 197" xfId="159"/>
    <cellStyle name="Обычный 198" xfId="160"/>
    <cellStyle name="Обычный 199" xfId="161"/>
    <cellStyle name="Обычный 2" xfId="162"/>
    <cellStyle name="Обычный 2 2" xfId="163"/>
    <cellStyle name="Обычный 20" xfId="164"/>
    <cellStyle name="Обычный 200" xfId="165"/>
    <cellStyle name="Обычный 202" xfId="166"/>
    <cellStyle name="Обычный 203" xfId="167"/>
    <cellStyle name="Обычный 204" xfId="168"/>
    <cellStyle name="Обычный 205" xfId="169"/>
    <cellStyle name="Обычный 207" xfId="170"/>
    <cellStyle name="Обычный 209" xfId="171"/>
    <cellStyle name="Обычный 21" xfId="172"/>
    <cellStyle name="Обычный 210" xfId="173"/>
    <cellStyle name="Обычный 211" xfId="174"/>
    <cellStyle name="Обычный 212" xfId="175"/>
    <cellStyle name="Обычный 213" xfId="176"/>
    <cellStyle name="Обычный 214" xfId="177"/>
    <cellStyle name="Обычный 215" xfId="178"/>
    <cellStyle name="Обычный 216" xfId="179"/>
    <cellStyle name="Обычный 217" xfId="180"/>
    <cellStyle name="Обычный 218" xfId="181"/>
    <cellStyle name="Обычный 219" xfId="182"/>
    <cellStyle name="Обычный 22" xfId="183"/>
    <cellStyle name="Обычный 220" xfId="184"/>
    <cellStyle name="Обычный 221" xfId="185"/>
    <cellStyle name="Обычный 222" xfId="186"/>
    <cellStyle name="Обычный 223" xfId="187"/>
    <cellStyle name="Обычный 224" xfId="188"/>
    <cellStyle name="Обычный 225" xfId="189"/>
    <cellStyle name="Обычный 226" xfId="190"/>
    <cellStyle name="Обычный 227" xfId="191"/>
    <cellStyle name="Обычный 228" xfId="192"/>
    <cellStyle name="Обычный 229" xfId="193"/>
    <cellStyle name="Обычный 23" xfId="194"/>
    <cellStyle name="Обычный 230" xfId="195"/>
    <cellStyle name="Обычный 231" xfId="196"/>
    <cellStyle name="Обычный 232" xfId="197"/>
    <cellStyle name="Обычный 233" xfId="198"/>
    <cellStyle name="Обычный 234" xfId="199"/>
    <cellStyle name="Обычный 235" xfId="200"/>
    <cellStyle name="Обычный 236" xfId="201"/>
    <cellStyle name="Обычный 237" xfId="202"/>
    <cellStyle name="Обычный 238" xfId="203"/>
    <cellStyle name="Обычный 239" xfId="204"/>
    <cellStyle name="Обычный 24" xfId="205"/>
    <cellStyle name="Обычный 240" xfId="206"/>
    <cellStyle name="Обычный 241" xfId="207"/>
    <cellStyle name="Обычный 242" xfId="208"/>
    <cellStyle name="Обычный 243" xfId="209"/>
    <cellStyle name="Обычный 247" xfId="210"/>
    <cellStyle name="Обычный 248" xfId="211"/>
    <cellStyle name="Обычный 249" xfId="212"/>
    <cellStyle name="Обычный 25" xfId="213"/>
    <cellStyle name="Обычный 250" xfId="214"/>
    <cellStyle name="Обычный 251" xfId="215"/>
    <cellStyle name="Обычный 252" xfId="216"/>
    <cellStyle name="Обычный 253" xfId="217"/>
    <cellStyle name="Обычный 26" xfId="218"/>
    <cellStyle name="Обычный 27" xfId="219"/>
    <cellStyle name="Обычный 28" xfId="220"/>
    <cellStyle name="Обычный 29" xfId="221"/>
    <cellStyle name="Обычный 3" xfId="222"/>
    <cellStyle name="Обычный 30" xfId="223"/>
    <cellStyle name="Обычный 31" xfId="224"/>
    <cellStyle name="Обычный 32" xfId="225"/>
    <cellStyle name="Обычный 33" xfId="226"/>
    <cellStyle name="Обычный 34" xfId="227"/>
    <cellStyle name="Обычный 35" xfId="228"/>
    <cellStyle name="Обычный 36" xfId="229"/>
    <cellStyle name="Обычный 37" xfId="230"/>
    <cellStyle name="Обычный 38" xfId="231"/>
    <cellStyle name="Обычный 39" xfId="232"/>
    <cellStyle name="Обычный 4" xfId="233"/>
    <cellStyle name="Обычный 40" xfId="234"/>
    <cellStyle name="Обычный 41" xfId="235"/>
    <cellStyle name="Обычный 42" xfId="236"/>
    <cellStyle name="Обычный 43" xfId="237"/>
    <cellStyle name="Обычный 44" xfId="238"/>
    <cellStyle name="Обычный 45" xfId="239"/>
    <cellStyle name="Обычный 46" xfId="240"/>
    <cellStyle name="Обычный 47" xfId="241"/>
    <cellStyle name="Обычный 48" xfId="242"/>
    <cellStyle name="Обычный 49" xfId="243"/>
    <cellStyle name="Обычный 5" xfId="244"/>
    <cellStyle name="Обычный 50" xfId="245"/>
    <cellStyle name="Обычный 51" xfId="246"/>
    <cellStyle name="Обычный 52" xfId="247"/>
    <cellStyle name="Обычный 53" xfId="248"/>
    <cellStyle name="Обычный 54" xfId="249"/>
    <cellStyle name="Обычный 55" xfId="250"/>
    <cellStyle name="Обычный 56" xfId="251"/>
    <cellStyle name="Обычный 57" xfId="252"/>
    <cellStyle name="Обычный 58" xfId="253"/>
    <cellStyle name="Обычный 59" xfId="254"/>
    <cellStyle name="Обычный 6" xfId="255"/>
    <cellStyle name="Обычный 60" xfId="256"/>
    <cellStyle name="Обычный 61" xfId="257"/>
    <cellStyle name="Обычный 62" xfId="258"/>
    <cellStyle name="Обычный 63" xfId="259"/>
    <cellStyle name="Обычный 64" xfId="260"/>
    <cellStyle name="Обычный 65" xfId="261"/>
    <cellStyle name="Обычный 66" xfId="262"/>
    <cellStyle name="Обычный 67" xfId="263"/>
    <cellStyle name="Обычный 68" xfId="264"/>
    <cellStyle name="Обычный 69" xfId="265"/>
    <cellStyle name="Обычный 7" xfId="266"/>
    <cellStyle name="Обычный 70" xfId="267"/>
    <cellStyle name="Обычный 71" xfId="268"/>
    <cellStyle name="Обычный 72" xfId="269"/>
    <cellStyle name="Обычный 73" xfId="270"/>
    <cellStyle name="Обычный 74" xfId="271"/>
    <cellStyle name="Обычный 75" xfId="272"/>
    <cellStyle name="Обычный 76" xfId="273"/>
    <cellStyle name="Обычный 77" xfId="274"/>
    <cellStyle name="Обычный 78" xfId="275"/>
    <cellStyle name="Обычный 79" xfId="276"/>
    <cellStyle name="Обычный 8" xfId="277"/>
    <cellStyle name="Обычный 80" xfId="278"/>
    <cellStyle name="Обычный 81" xfId="279"/>
    <cellStyle name="Обычный 82" xfId="280"/>
    <cellStyle name="Обычный 83" xfId="281"/>
    <cellStyle name="Обычный 84" xfId="282"/>
    <cellStyle name="Обычный 85" xfId="283"/>
    <cellStyle name="Обычный 86" xfId="284"/>
    <cellStyle name="Обычный 87" xfId="285"/>
    <cellStyle name="Обычный 88" xfId="286"/>
    <cellStyle name="Обычный 89" xfId="287"/>
    <cellStyle name="Обычный 9" xfId="288"/>
    <cellStyle name="Обычный 90" xfId="289"/>
    <cellStyle name="Обычный 91" xfId="290"/>
    <cellStyle name="Обычный 92" xfId="291"/>
    <cellStyle name="Обычный 93" xfId="292"/>
    <cellStyle name="Обычный 94" xfId="293"/>
    <cellStyle name="Обычный 95" xfId="294"/>
    <cellStyle name="Обычный 96" xfId="295"/>
    <cellStyle name="Обычный 97" xfId="296"/>
    <cellStyle name="Обычный 98" xfId="297"/>
    <cellStyle name="Обычный 99" xfId="298"/>
    <cellStyle name="Обычный_Лист1" xfId="299"/>
    <cellStyle name="Followed Hyperlink" xfId="300"/>
    <cellStyle name="Плохой" xfId="301"/>
    <cellStyle name="Пояснение" xfId="302"/>
    <cellStyle name="Примечание" xfId="303"/>
    <cellStyle name="Percent" xfId="304"/>
    <cellStyle name="Связанная ячейка" xfId="305"/>
    <cellStyle name="Текст предупреждения" xfId="306"/>
    <cellStyle name="Comma" xfId="307"/>
    <cellStyle name="Comma [0]" xfId="308"/>
    <cellStyle name="Хороший" xfId="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171450</xdr:rowOff>
    </xdr:from>
    <xdr:to>
      <xdr:col>4</xdr:col>
      <xdr:colOff>533400</xdr:colOff>
      <xdr:row>5</xdr:row>
      <xdr:rowOff>104775</xdr:rowOff>
    </xdr:to>
    <xdr:pic>
      <xdr:nvPicPr>
        <xdr:cNvPr id="1" name="Рисунок 4" descr="C:\Users\a.naurzbekova\Desktop\2023 НОВЫЙ ЛОГОТИП БНС\2 шаг новый вариант логотипа во всех форматах\Group 54.png"/>
        <xdr:cNvPicPr preferRelativeResize="1">
          <a:picLocks noChangeAspect="1"/>
        </xdr:cNvPicPr>
      </xdr:nvPicPr>
      <xdr:blipFill>
        <a:blip r:embed="rId1"/>
        <a:stretch>
          <a:fillRect/>
        </a:stretch>
      </xdr:blipFill>
      <xdr:spPr>
        <a:xfrm>
          <a:off x="133350" y="171450"/>
          <a:ext cx="30575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4:G20"/>
  <sheetViews>
    <sheetView zoomScale="90" zoomScaleNormal="90" zoomScalePageLayoutView="0" workbookViewId="0" topLeftCell="A1">
      <selection activeCell="H27" sqref="H27"/>
    </sheetView>
  </sheetViews>
  <sheetFormatPr defaultColWidth="9.140625" defaultRowHeight="15"/>
  <cols>
    <col min="4" max="4" width="12.421875" style="0" customWidth="1"/>
    <col min="5" max="5" width="26.140625" style="0" customWidth="1"/>
    <col min="6" max="6" width="5.57421875" style="0" customWidth="1"/>
  </cols>
  <sheetData>
    <row r="4" spans="1:7" ht="15">
      <c r="A4" s="2"/>
      <c r="B4" s="2"/>
      <c r="C4" s="2"/>
      <c r="D4" s="2"/>
      <c r="E4" s="2"/>
      <c r="F4" s="2"/>
      <c r="G4" s="2"/>
    </row>
    <row r="5" spans="1:7" ht="15">
      <c r="A5" s="2"/>
      <c r="B5" s="2"/>
      <c r="C5" s="2"/>
      <c r="D5" s="2"/>
      <c r="E5" s="2"/>
      <c r="F5" s="2"/>
      <c r="G5" s="2"/>
    </row>
    <row r="6" spans="1:7" ht="15">
      <c r="A6" s="2"/>
      <c r="B6" s="2"/>
      <c r="C6" s="2"/>
      <c r="D6" s="2"/>
      <c r="E6" s="2"/>
      <c r="F6" s="2"/>
      <c r="G6" s="2"/>
    </row>
    <row r="7" spans="1:7" ht="15">
      <c r="A7" s="2"/>
      <c r="B7" s="2"/>
      <c r="C7" s="2"/>
      <c r="D7" s="2"/>
      <c r="E7" s="2"/>
      <c r="F7" s="2"/>
      <c r="G7" s="2"/>
    </row>
    <row r="8" spans="1:7" ht="18.75" customHeight="1">
      <c r="A8" s="156" t="s">
        <v>160</v>
      </c>
      <c r="B8" s="156"/>
      <c r="C8" s="156"/>
      <c r="D8" s="156"/>
      <c r="E8" s="156"/>
      <c r="F8" s="38"/>
      <c r="G8" s="38"/>
    </row>
    <row r="9" spans="1:7" ht="20.25" customHeight="1">
      <c r="A9" s="156" t="s">
        <v>161</v>
      </c>
      <c r="B9" s="156"/>
      <c r="C9" s="156"/>
      <c r="D9" s="156"/>
      <c r="E9" s="156"/>
      <c r="F9" s="37"/>
      <c r="G9" s="37"/>
    </row>
    <row r="10" spans="1:7" ht="18.75">
      <c r="A10" s="2"/>
      <c r="B10" s="2"/>
      <c r="C10" s="2"/>
      <c r="D10" s="2"/>
      <c r="E10" s="15"/>
      <c r="F10" s="16"/>
      <c r="G10" s="16"/>
    </row>
    <row r="11" spans="1:7" ht="18.75">
      <c r="A11" s="2"/>
      <c r="B11" s="2"/>
      <c r="C11" s="2"/>
      <c r="D11" s="2"/>
      <c r="E11" s="15"/>
      <c r="F11" s="16"/>
      <c r="G11" s="16"/>
    </row>
    <row r="12" spans="1:7" ht="15" customHeight="1">
      <c r="A12" s="153" t="s">
        <v>53</v>
      </c>
      <c r="B12" s="154"/>
      <c r="C12" s="154"/>
      <c r="D12" s="154"/>
      <c r="E12" s="154"/>
      <c r="F12" s="154"/>
      <c r="G12" s="17"/>
    </row>
    <row r="13" spans="1:7" ht="64.5" customHeight="1">
      <c r="A13" s="154"/>
      <c r="B13" s="154"/>
      <c r="C13" s="154"/>
      <c r="D13" s="154"/>
      <c r="E13" s="154"/>
      <c r="F13" s="154"/>
      <c r="G13" s="17"/>
    </row>
    <row r="14" spans="1:7" ht="15">
      <c r="A14" s="17"/>
      <c r="B14" s="17"/>
      <c r="C14" s="17"/>
      <c r="D14" s="17"/>
      <c r="E14" s="17"/>
      <c r="F14" s="17"/>
      <c r="G14" s="17"/>
    </row>
    <row r="15" spans="1:2" s="40" customFormat="1" ht="18.75">
      <c r="A15" s="42" t="s">
        <v>162</v>
      </c>
      <c r="B15" s="39"/>
    </row>
    <row r="19" spans="1:6" ht="15">
      <c r="A19" s="7"/>
      <c r="B19" s="7"/>
      <c r="C19" s="7"/>
      <c r="D19" s="7"/>
      <c r="E19" s="7"/>
      <c r="F19" s="7"/>
    </row>
    <row r="20" spans="1:6" ht="18.75">
      <c r="A20" s="155" t="s">
        <v>54</v>
      </c>
      <c r="B20" s="155"/>
      <c r="C20" s="155"/>
      <c r="D20" s="155"/>
      <c r="E20" s="155"/>
      <c r="F20" s="155"/>
    </row>
  </sheetData>
  <sheetProtection/>
  <mergeCells count="4">
    <mergeCell ref="A12:F13"/>
    <mergeCell ref="A20:F20"/>
    <mergeCell ref="A9:E9"/>
    <mergeCell ref="A8:E8"/>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4:B14"/>
  <sheetViews>
    <sheetView zoomScaleSheetLayoutView="100" zoomScalePageLayoutView="0" workbookViewId="0" topLeftCell="A1">
      <selection activeCell="B4" sqref="B4"/>
    </sheetView>
  </sheetViews>
  <sheetFormatPr defaultColWidth="9.140625" defaultRowHeight="15"/>
  <cols>
    <col min="1" max="1" width="4.421875" style="7" customWidth="1"/>
    <col min="2" max="2" width="51.140625" style="3" customWidth="1"/>
    <col min="3" max="16384" width="9.140625" style="5" customWidth="1"/>
  </cols>
  <sheetData>
    <row r="4" s="119" customFormat="1" ht="12.75">
      <c r="B4" s="128" t="s">
        <v>46</v>
      </c>
    </row>
    <row r="5" s="119" customFormat="1" ht="12.75">
      <c r="B5" s="128" t="s">
        <v>47</v>
      </c>
    </row>
    <row r="6" s="119" customFormat="1" ht="12.75">
      <c r="B6" s="128" t="s">
        <v>48</v>
      </c>
    </row>
    <row r="7" s="119" customFormat="1" ht="12.75">
      <c r="B7" s="128" t="s">
        <v>49</v>
      </c>
    </row>
    <row r="8" s="119" customFormat="1" ht="12.75">
      <c r="B8" s="128" t="s">
        <v>50</v>
      </c>
    </row>
    <row r="9" s="119" customFormat="1" ht="44.25" customHeight="1">
      <c r="B9" s="129" t="s">
        <v>51</v>
      </c>
    </row>
    <row r="10" s="119" customFormat="1" ht="12.75">
      <c r="B10" s="120"/>
    </row>
    <row r="11" s="119" customFormat="1" ht="12.75">
      <c r="B11" s="120"/>
    </row>
    <row r="12" s="119" customFormat="1" ht="12.75">
      <c r="B12" s="120"/>
    </row>
    <row r="13" s="119" customFormat="1" ht="15" customHeight="1">
      <c r="B13" s="121" t="s">
        <v>135</v>
      </c>
    </row>
    <row r="14" s="119" customFormat="1" ht="12.75">
      <c r="B14" s="120"/>
    </row>
  </sheetData>
  <sheetProtection/>
  <printOptions/>
  <pageMargins left="0.7874015748031497" right="0.3937007874015748"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8"/>
  <sheetViews>
    <sheetView zoomScalePageLayoutView="0" workbookViewId="0" topLeftCell="A1">
      <selection activeCell="B1" sqref="B1"/>
    </sheetView>
  </sheetViews>
  <sheetFormatPr defaultColWidth="118.7109375" defaultRowHeight="15"/>
  <cols>
    <col min="1" max="1" width="6.28125" style="18" customWidth="1"/>
    <col min="2" max="2" width="88.140625" style="4" customWidth="1"/>
    <col min="3" max="3" width="9.140625" style="19" customWidth="1"/>
    <col min="4" max="254" width="9.140625" style="4" customWidth="1"/>
    <col min="255" max="255" width="7.421875" style="4" customWidth="1"/>
    <col min="256" max="16384" width="118.7109375" style="4" customWidth="1"/>
  </cols>
  <sheetData>
    <row r="1" ht="18.75">
      <c r="B1" s="130" t="s">
        <v>112</v>
      </c>
    </row>
    <row r="2" spans="1:2" ht="12.75">
      <c r="A2" s="36"/>
      <c r="B2" s="20"/>
    </row>
    <row r="3" spans="1:3" ht="17.25" customHeight="1">
      <c r="A3" s="157" t="s">
        <v>52</v>
      </c>
      <c r="B3" s="157"/>
      <c r="C3" s="43"/>
    </row>
    <row r="4" spans="1:3" ht="17.25" customHeight="1">
      <c r="A4" s="131">
        <v>1</v>
      </c>
      <c r="B4" s="132" t="s">
        <v>128</v>
      </c>
      <c r="C4" s="43"/>
    </row>
    <row r="5" spans="1:3" ht="17.25" customHeight="1">
      <c r="A5" s="131">
        <v>2</v>
      </c>
      <c r="B5" s="132" t="s">
        <v>129</v>
      </c>
      <c r="C5" s="43"/>
    </row>
    <row r="6" spans="1:3" ht="17.25" customHeight="1">
      <c r="A6" s="131">
        <v>3</v>
      </c>
      <c r="B6" s="133" t="s">
        <v>130</v>
      </c>
      <c r="C6" s="43"/>
    </row>
    <row r="7" spans="1:3" ht="17.25" customHeight="1">
      <c r="A7" s="21"/>
      <c r="C7" s="6"/>
    </row>
    <row r="8" spans="1:3" ht="17.25" customHeight="1">
      <c r="A8" s="21"/>
      <c r="C8" s="6"/>
    </row>
  </sheetData>
  <sheetProtection/>
  <mergeCells count="1">
    <mergeCell ref="A3:B3"/>
  </mergeCells>
  <hyperlinks>
    <hyperlink ref="A3:B3" location="'Әдіснамалық түсініктемелер'!A1" display="Әдіснамалық түсініктемелер"/>
    <hyperlink ref="B4" location="'1'!A1" display="ЕАЭО елдері бойынша Алматы облысы өзара саудасының негізгі көрсеткіштері"/>
    <hyperlink ref="B5" location="'2'!A1" display="ЕАЭО елдеріне  жеке тауарлар экспорты"/>
    <hyperlink ref="B6" location="'3'!A1" display="ЕАЭО елдерінен жеке тауарлар импорты"/>
  </hyperlinks>
  <printOptions/>
  <pageMargins left="0.7874015748031497" right="0.3937007874015748" top="0.3937007874015748" bottom="0.3937007874015748" header="0.3937007874015748" footer="0.3937007874015748"/>
  <pageSetup horizontalDpi="600" verticalDpi="600" orientation="landscape" paperSize="9" scale="99" r:id="rId1"/>
  <headerFooter>
    <oddFooter xml:space="preserve">&amp;R&amp;"Roboto,обычный"&amp;8 </oddFooter>
  </headerFooter>
</worksheet>
</file>

<file path=xl/worksheets/sheet4.xml><?xml version="1.0" encoding="utf-8"?>
<worksheet xmlns="http://schemas.openxmlformats.org/spreadsheetml/2006/main" xmlns:r="http://schemas.openxmlformats.org/officeDocument/2006/relationships">
  <dimension ref="B1:C6"/>
  <sheetViews>
    <sheetView zoomScalePageLayoutView="0" workbookViewId="0" topLeftCell="A1">
      <selection activeCell="B4" sqref="B4"/>
    </sheetView>
  </sheetViews>
  <sheetFormatPr defaultColWidth="9.140625" defaultRowHeight="15"/>
  <cols>
    <col min="1" max="1" width="4.140625" style="4" customWidth="1"/>
    <col min="2" max="2" width="95.00390625" style="34" customWidth="1"/>
    <col min="3" max="3" width="5.421875" style="4" customWidth="1"/>
    <col min="4" max="16384" width="9.140625" style="4" customWidth="1"/>
  </cols>
  <sheetData>
    <row r="1" spans="2:3" ht="12.75">
      <c r="B1" s="158"/>
      <c r="C1" s="158"/>
    </row>
    <row r="2" spans="2:3" ht="12.75">
      <c r="B2" s="159" t="s">
        <v>52</v>
      </c>
      <c r="C2" s="159"/>
    </row>
    <row r="3" spans="2:3" ht="12.75">
      <c r="B3" s="31"/>
      <c r="C3" s="32"/>
    </row>
    <row r="4" ht="272.25" customHeight="1">
      <c r="B4" s="44" t="s">
        <v>136</v>
      </c>
    </row>
    <row r="5" ht="12.75" customHeight="1">
      <c r="B5" s="33"/>
    </row>
    <row r="6" ht="12.75" customHeight="1">
      <c r="B6" s="33"/>
    </row>
  </sheetData>
  <sheetProtection/>
  <mergeCells count="2">
    <mergeCell ref="B1:C1"/>
    <mergeCell ref="B2:C2"/>
  </mergeCells>
  <printOptions/>
  <pageMargins left="0.7874015748031497" right="0.3937007874015748" top="0.3937007874015748" bottom="0.3937007874015748" header="0.3937007874015748" footer="0.3937007874015748"/>
  <pageSetup firstPageNumber="4" useFirstPageNumber="1"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K12"/>
  <sheetViews>
    <sheetView zoomScaleSheetLayoutView="118" workbookViewId="0" topLeftCell="A1">
      <selection activeCell="D26" sqref="D26"/>
    </sheetView>
  </sheetViews>
  <sheetFormatPr defaultColWidth="9.140625" defaultRowHeight="15"/>
  <cols>
    <col min="1" max="1" width="17.00390625" style="1" customWidth="1"/>
    <col min="2" max="2" width="14.28125" style="1" customWidth="1"/>
    <col min="3" max="3" width="21.421875" style="1" customWidth="1"/>
    <col min="4" max="4" width="17.421875" style="1" customWidth="1"/>
    <col min="5" max="5" width="14.28125" style="1" customWidth="1"/>
    <col min="6" max="6" width="15.7109375" style="1" customWidth="1"/>
    <col min="7" max="7" width="17.421875" style="1" customWidth="1"/>
    <col min="8" max="8" width="14.28125" style="1" customWidth="1"/>
    <col min="9" max="9" width="15.7109375" style="1" customWidth="1"/>
    <col min="10" max="10" width="17.421875" style="1" customWidth="1"/>
    <col min="11" max="16384" width="9.140625" style="1" customWidth="1"/>
  </cols>
  <sheetData>
    <row r="1" spans="1:11" ht="12.75" customHeight="1">
      <c r="A1" s="161" t="s">
        <v>40</v>
      </c>
      <c r="B1" s="161"/>
      <c r="C1" s="161"/>
      <c r="D1" s="161"/>
      <c r="E1" s="161"/>
      <c r="F1" s="161"/>
      <c r="G1" s="161"/>
      <c r="H1" s="161"/>
      <c r="I1" s="161"/>
      <c r="J1" s="161"/>
      <c r="K1" s="8"/>
    </row>
    <row r="2" spans="1:11" ht="11.25" customHeight="1">
      <c r="A2" s="162" t="s">
        <v>163</v>
      </c>
      <c r="B2" s="162"/>
      <c r="C2" s="162"/>
      <c r="D2" s="162"/>
      <c r="E2" s="162"/>
      <c r="F2" s="162"/>
      <c r="G2" s="162"/>
      <c r="H2" s="162"/>
      <c r="I2" s="162"/>
      <c r="J2" s="162"/>
      <c r="K2" s="8"/>
    </row>
    <row r="3" spans="1:11" ht="11.25">
      <c r="A3" s="45"/>
      <c r="B3" s="46"/>
      <c r="C3" s="46"/>
      <c r="D3" s="47"/>
      <c r="E3" s="48"/>
      <c r="F3" s="45"/>
      <c r="G3" s="46"/>
      <c r="H3" s="46"/>
      <c r="I3" s="163" t="s">
        <v>36</v>
      </c>
      <c r="J3" s="163"/>
      <c r="K3" s="8"/>
    </row>
    <row r="4" spans="1:11" ht="24.75" customHeight="1">
      <c r="A4" s="164" t="s">
        <v>37</v>
      </c>
      <c r="B4" s="165" t="s">
        <v>38</v>
      </c>
      <c r="C4" s="166"/>
      <c r="D4" s="164"/>
      <c r="E4" s="165" t="s">
        <v>1</v>
      </c>
      <c r="F4" s="166"/>
      <c r="G4" s="164"/>
      <c r="H4" s="167" t="s">
        <v>2</v>
      </c>
      <c r="I4" s="167"/>
      <c r="J4" s="168"/>
      <c r="K4" s="8"/>
    </row>
    <row r="5" spans="1:11" ht="45">
      <c r="A5" s="164"/>
      <c r="B5" s="50" t="s">
        <v>39</v>
      </c>
      <c r="C5" s="50" t="s">
        <v>117</v>
      </c>
      <c r="D5" s="51" t="s">
        <v>118</v>
      </c>
      <c r="E5" s="50" t="s">
        <v>39</v>
      </c>
      <c r="F5" s="50" t="s">
        <v>119</v>
      </c>
      <c r="G5" s="51" t="s">
        <v>118</v>
      </c>
      <c r="H5" s="50" t="s">
        <v>39</v>
      </c>
      <c r="I5" s="49" t="s">
        <v>120</v>
      </c>
      <c r="J5" s="52" t="s">
        <v>118</v>
      </c>
      <c r="K5" s="8"/>
    </row>
    <row r="6" spans="1:10" ht="11.25">
      <c r="A6" s="53" t="s">
        <v>93</v>
      </c>
      <c r="B6" s="54">
        <v>203361.7</v>
      </c>
      <c r="C6" s="55">
        <v>100</v>
      </c>
      <c r="D6" s="56">
        <v>85.1</v>
      </c>
      <c r="E6" s="55">
        <v>72600.3</v>
      </c>
      <c r="F6" s="55">
        <v>100</v>
      </c>
      <c r="G6" s="56">
        <v>99.6</v>
      </c>
      <c r="H6" s="54">
        <v>130761.4</v>
      </c>
      <c r="I6" s="55">
        <v>100</v>
      </c>
      <c r="J6" s="57">
        <v>78.8</v>
      </c>
    </row>
    <row r="7" spans="1:10" ht="11.25">
      <c r="A7" s="58" t="s">
        <v>94</v>
      </c>
      <c r="B7" s="59"/>
      <c r="C7" s="60"/>
      <c r="D7" s="57"/>
      <c r="E7" s="60"/>
      <c r="F7" s="60"/>
      <c r="G7" s="57"/>
      <c r="H7" s="59"/>
      <c r="I7" s="60"/>
      <c r="J7" s="57"/>
    </row>
    <row r="8" spans="1:10" ht="11.25">
      <c r="A8" s="61" t="s">
        <v>61</v>
      </c>
      <c r="B8" s="59">
        <v>157795.8</v>
      </c>
      <c r="C8" s="60">
        <f>B8/B6*100</f>
        <v>77.59366685073934</v>
      </c>
      <c r="D8" s="57">
        <v>80</v>
      </c>
      <c r="E8" s="60">
        <v>35837.2</v>
      </c>
      <c r="F8" s="60">
        <f>E8/E6*100</f>
        <v>49.362330458689556</v>
      </c>
      <c r="G8" s="57">
        <v>88.3</v>
      </c>
      <c r="H8" s="59">
        <v>121958.6</v>
      </c>
      <c r="I8" s="60">
        <f>H8/$H$6*100</f>
        <v>93.26804393345438</v>
      </c>
      <c r="J8" s="57">
        <v>77.8</v>
      </c>
    </row>
    <row r="9" spans="1:10" ht="11.25">
      <c r="A9" s="61" t="s">
        <v>33</v>
      </c>
      <c r="B9" s="59">
        <v>9525.9</v>
      </c>
      <c r="C9" s="60">
        <f>B9/B6*100</f>
        <v>4.684215366020248</v>
      </c>
      <c r="D9" s="57">
        <v>94.8</v>
      </c>
      <c r="E9" s="60">
        <v>4340</v>
      </c>
      <c r="F9" s="60">
        <f>E9/E6*100</f>
        <v>5.9779367302889925</v>
      </c>
      <c r="G9" s="62">
        <v>108.3</v>
      </c>
      <c r="H9" s="59">
        <v>5185.9</v>
      </c>
      <c r="I9" s="60">
        <v>3.9</v>
      </c>
      <c r="J9" s="57">
        <v>85.8</v>
      </c>
    </row>
    <row r="10" spans="1:10" ht="11.25">
      <c r="A10" s="61" t="s">
        <v>0</v>
      </c>
      <c r="B10" s="59">
        <v>1801.4</v>
      </c>
      <c r="C10" s="60">
        <f>B10/B6*100</f>
        <v>0.8858108483554179</v>
      </c>
      <c r="D10" s="62">
        <v>109.2</v>
      </c>
      <c r="E10" s="60">
        <v>764.4</v>
      </c>
      <c r="F10" s="60">
        <v>1</v>
      </c>
      <c r="G10" s="62">
        <v>55.6</v>
      </c>
      <c r="H10" s="59">
        <v>1037</v>
      </c>
      <c r="I10" s="60">
        <f>H10/$H$6*100</f>
        <v>0.7930474895496684</v>
      </c>
      <c r="J10" s="62">
        <v>375.7</v>
      </c>
    </row>
    <row r="11" spans="1:10" ht="11.25">
      <c r="A11" s="63" t="s">
        <v>64</v>
      </c>
      <c r="B11" s="64">
        <v>34238.6</v>
      </c>
      <c r="C11" s="65">
        <f>B11/B6*100</f>
        <v>16.836306934884984</v>
      </c>
      <c r="D11" s="66">
        <v>114.5</v>
      </c>
      <c r="E11" s="65">
        <v>31658.7</v>
      </c>
      <c r="F11" s="65">
        <f>E11/E6*100</f>
        <v>43.6068445998157</v>
      </c>
      <c r="G11" s="66">
        <v>117.6</v>
      </c>
      <c r="H11" s="64">
        <v>2579.9</v>
      </c>
      <c r="I11" s="65">
        <f>H11/$H$6*100</f>
        <v>1.9729828527378879</v>
      </c>
      <c r="J11" s="66">
        <v>86.6</v>
      </c>
    </row>
    <row r="12" spans="1:10" s="14" customFormat="1" ht="12" customHeight="1">
      <c r="A12" s="160" t="s">
        <v>55</v>
      </c>
      <c r="B12" s="160"/>
      <c r="C12" s="160"/>
      <c r="D12" s="160"/>
      <c r="E12" s="160"/>
      <c r="F12" s="160"/>
      <c r="G12" s="160"/>
      <c r="H12" s="160"/>
      <c r="I12" s="160"/>
      <c r="J12" s="160"/>
    </row>
  </sheetData>
  <sheetProtection/>
  <mergeCells count="8">
    <mergeCell ref="A12:J12"/>
    <mergeCell ref="A1:J1"/>
    <mergeCell ref="A2:J2"/>
    <mergeCell ref="I3:J3"/>
    <mergeCell ref="A4:A5"/>
    <mergeCell ref="B4:D4"/>
    <mergeCell ref="E4:G4"/>
    <mergeCell ref="H4:J4"/>
  </mergeCells>
  <printOptions/>
  <pageMargins left="0.7874015748031497" right="0.3937007874015748" top="0.3937007874015748" bottom="0.3937007874015748" header="0.1968503937007874" footer="0.1968503937007874"/>
  <pageSetup firstPageNumber="5" useFirstPageNumber="1" fitToHeight="1" fitToWidth="1" horizontalDpi="600" verticalDpi="600" orientation="landscape" paperSize="9" scale="81" r:id="rId1"/>
</worksheet>
</file>

<file path=xl/worksheets/sheet6.xml><?xml version="1.0" encoding="utf-8"?>
<worksheet xmlns="http://schemas.openxmlformats.org/spreadsheetml/2006/main" xmlns:r="http://schemas.openxmlformats.org/officeDocument/2006/relationships">
  <dimension ref="A1:L94"/>
  <sheetViews>
    <sheetView workbookViewId="0" topLeftCell="A55">
      <selection activeCell="N23" sqref="N23"/>
    </sheetView>
  </sheetViews>
  <sheetFormatPr defaultColWidth="9.140625" defaultRowHeight="15"/>
  <cols>
    <col min="1" max="1" width="15.28125" style="22" customWidth="1"/>
    <col min="2" max="2" width="46.00390625" style="23" customWidth="1"/>
    <col min="3" max="3" width="8.00390625" style="22" customWidth="1"/>
    <col min="4" max="4" width="10.140625" style="24" customWidth="1"/>
    <col min="5" max="5" width="14.28125" style="24" customWidth="1"/>
    <col min="6" max="6" width="11.7109375" style="24" customWidth="1"/>
    <col min="7" max="7" width="12.7109375" style="24" customWidth="1"/>
    <col min="8" max="8" width="13.421875" style="24" customWidth="1"/>
    <col min="9" max="9" width="17.140625" style="24" customWidth="1"/>
    <col min="10" max="10" width="10.7109375" style="24" customWidth="1"/>
    <col min="11" max="11" width="14.57421875" style="24" customWidth="1"/>
    <col min="12" max="16384" width="9.140625" style="9" customWidth="1"/>
  </cols>
  <sheetData>
    <row r="1" spans="1:11" s="10" customFormat="1" ht="12.75" customHeight="1">
      <c r="A1" s="173" t="s">
        <v>56</v>
      </c>
      <c r="B1" s="173"/>
      <c r="C1" s="173"/>
      <c r="D1" s="173"/>
      <c r="E1" s="173"/>
      <c r="F1" s="173"/>
      <c r="G1" s="173"/>
      <c r="H1" s="173"/>
      <c r="I1" s="173"/>
      <c r="J1" s="173"/>
      <c r="K1" s="173"/>
    </row>
    <row r="2" spans="1:11" s="10" customFormat="1" ht="12.75">
      <c r="A2" s="177"/>
      <c r="B2" s="177"/>
      <c r="C2" s="177"/>
      <c r="D2" s="177"/>
      <c r="E2" s="177"/>
      <c r="F2" s="177"/>
      <c r="G2" s="177"/>
      <c r="H2" s="177"/>
      <c r="I2" s="177"/>
      <c r="J2" s="178"/>
      <c r="K2" s="178"/>
    </row>
    <row r="3" spans="1:12" ht="11.25" customHeight="1">
      <c r="A3" s="171" t="s">
        <v>41</v>
      </c>
      <c r="B3" s="172" t="s">
        <v>42</v>
      </c>
      <c r="C3" s="172" t="s">
        <v>43</v>
      </c>
      <c r="D3" s="169" t="s">
        <v>132</v>
      </c>
      <c r="E3" s="170"/>
      <c r="F3" s="170"/>
      <c r="G3" s="171"/>
      <c r="H3" s="172" t="s">
        <v>133</v>
      </c>
      <c r="I3" s="174"/>
      <c r="J3" s="175" t="s">
        <v>134</v>
      </c>
      <c r="K3" s="176"/>
      <c r="L3" s="35"/>
    </row>
    <row r="4" spans="1:12" ht="11.25" customHeight="1">
      <c r="A4" s="171"/>
      <c r="B4" s="172"/>
      <c r="C4" s="172"/>
      <c r="D4" s="172" t="s">
        <v>164</v>
      </c>
      <c r="E4" s="172"/>
      <c r="F4" s="172" t="s">
        <v>165</v>
      </c>
      <c r="G4" s="172"/>
      <c r="H4" s="172" t="s">
        <v>164</v>
      </c>
      <c r="I4" s="172"/>
      <c r="J4" s="172" t="s">
        <v>164</v>
      </c>
      <c r="K4" s="169"/>
      <c r="L4" s="35"/>
    </row>
    <row r="5" spans="1:11" ht="32.25" customHeight="1">
      <c r="A5" s="171"/>
      <c r="B5" s="172"/>
      <c r="C5" s="172"/>
      <c r="D5" s="67" t="s">
        <v>44</v>
      </c>
      <c r="E5" s="67" t="s">
        <v>36</v>
      </c>
      <c r="F5" s="67" t="s">
        <v>44</v>
      </c>
      <c r="G5" s="67" t="s">
        <v>36</v>
      </c>
      <c r="H5" s="67" t="s">
        <v>44</v>
      </c>
      <c r="I5" s="67" t="s">
        <v>36</v>
      </c>
      <c r="J5" s="68" t="s">
        <v>45</v>
      </c>
      <c r="K5" s="69" t="s">
        <v>36</v>
      </c>
    </row>
    <row r="6" spans="1:11" ht="11.25">
      <c r="A6" s="116"/>
      <c r="B6" s="117" t="s">
        <v>126</v>
      </c>
      <c r="C6" s="118"/>
      <c r="D6" s="123"/>
      <c r="E6" s="134">
        <v>72600.28304</v>
      </c>
      <c r="F6" s="134"/>
      <c r="G6" s="134">
        <v>25233.00493</v>
      </c>
      <c r="H6" s="134"/>
      <c r="I6" s="134">
        <v>72885.91607</v>
      </c>
      <c r="J6" s="134"/>
      <c r="K6" s="134">
        <v>99.61</v>
      </c>
    </row>
    <row r="7" spans="1:11" ht="11.25">
      <c r="A7" s="116"/>
      <c r="B7" s="70" t="s">
        <v>61</v>
      </c>
      <c r="C7" s="118"/>
      <c r="D7" s="123"/>
      <c r="E7" s="134">
        <v>35837.20574</v>
      </c>
      <c r="F7" s="134"/>
      <c r="G7" s="134">
        <v>12860.33227</v>
      </c>
      <c r="H7" s="134"/>
      <c r="I7" s="134">
        <v>40590.49919</v>
      </c>
      <c r="J7" s="134"/>
      <c r="K7" s="134">
        <v>88.29</v>
      </c>
    </row>
    <row r="8" spans="1:11" ht="11.25">
      <c r="A8" s="116"/>
      <c r="B8" s="125" t="s">
        <v>33</v>
      </c>
      <c r="C8" s="118"/>
      <c r="D8" s="123"/>
      <c r="E8" s="134">
        <v>4340.04352</v>
      </c>
      <c r="F8" s="134"/>
      <c r="G8" s="134">
        <v>1507.90025</v>
      </c>
      <c r="H8" s="134"/>
      <c r="I8" s="134">
        <v>4008.92517</v>
      </c>
      <c r="J8" s="134"/>
      <c r="K8" s="134">
        <v>108.26</v>
      </c>
    </row>
    <row r="9" spans="1:11" ht="11.25">
      <c r="A9" s="116"/>
      <c r="B9" s="122" t="s">
        <v>0</v>
      </c>
      <c r="C9" s="118"/>
      <c r="D9" s="123"/>
      <c r="E9" s="134">
        <v>764.42218</v>
      </c>
      <c r="F9" s="134"/>
      <c r="G9" s="134">
        <v>249.20488</v>
      </c>
      <c r="H9" s="134"/>
      <c r="I9" s="134">
        <v>1374.06206</v>
      </c>
      <c r="J9" s="134"/>
      <c r="K9" s="134">
        <v>55.63</v>
      </c>
    </row>
    <row r="10" spans="1:11" ht="11.25">
      <c r="A10" s="116"/>
      <c r="B10" s="70" t="s">
        <v>64</v>
      </c>
      <c r="C10" s="118"/>
      <c r="D10" s="123"/>
      <c r="E10" s="134">
        <v>31658.6116</v>
      </c>
      <c r="F10" s="134"/>
      <c r="G10" s="134">
        <v>10615.56753</v>
      </c>
      <c r="H10" s="134"/>
      <c r="I10" s="134">
        <v>26912.42965</v>
      </c>
      <c r="J10" s="134"/>
      <c r="K10" s="134">
        <v>117.64</v>
      </c>
    </row>
    <row r="11" spans="1:11" ht="22.5">
      <c r="A11" s="70" t="s">
        <v>15</v>
      </c>
      <c r="B11" s="71" t="s">
        <v>60</v>
      </c>
      <c r="C11" s="95" t="s">
        <v>16</v>
      </c>
      <c r="D11" s="123">
        <v>550.24929</v>
      </c>
      <c r="E11" s="123">
        <v>1139.73473</v>
      </c>
      <c r="F11" s="123">
        <v>267.12784</v>
      </c>
      <c r="G11" s="123">
        <v>683.73773</v>
      </c>
      <c r="H11" s="123">
        <v>349.35776</v>
      </c>
      <c r="I11" s="123">
        <v>768.39173</v>
      </c>
      <c r="J11" s="123">
        <v>157.5</v>
      </c>
      <c r="K11" s="123">
        <v>148.33</v>
      </c>
    </row>
    <row r="12" spans="1:11" ht="11.25">
      <c r="A12" s="70"/>
      <c r="B12" s="70" t="s">
        <v>61</v>
      </c>
      <c r="C12" s="81"/>
      <c r="D12" s="123">
        <v>145.84555</v>
      </c>
      <c r="E12" s="123">
        <v>301.70407</v>
      </c>
      <c r="F12" s="123">
        <v>106.61223</v>
      </c>
      <c r="G12" s="123">
        <v>232.13806</v>
      </c>
      <c r="H12" s="123">
        <v>38.52015</v>
      </c>
      <c r="I12" s="123">
        <v>17.22889</v>
      </c>
      <c r="J12" s="123">
        <v>378.62</v>
      </c>
      <c r="K12" s="123">
        <v>1751.15</v>
      </c>
    </row>
    <row r="13" spans="1:11" ht="11.25">
      <c r="A13" s="70"/>
      <c r="B13" s="70" t="s">
        <v>64</v>
      </c>
      <c r="C13" s="81"/>
      <c r="D13" s="123">
        <v>404.40374</v>
      </c>
      <c r="E13" s="123">
        <v>838.03066</v>
      </c>
      <c r="F13" s="123">
        <v>160.51561</v>
      </c>
      <c r="G13" s="123">
        <v>451.59967</v>
      </c>
      <c r="H13" s="123">
        <v>310.83761</v>
      </c>
      <c r="I13" s="123">
        <v>751.16284</v>
      </c>
      <c r="J13" s="123">
        <v>130.1</v>
      </c>
      <c r="K13" s="123">
        <v>111.56</v>
      </c>
    </row>
    <row r="14" spans="1:11" ht="17.25" customHeight="1">
      <c r="A14" s="72" t="s">
        <v>4</v>
      </c>
      <c r="B14" s="73" t="s">
        <v>98</v>
      </c>
      <c r="C14" s="95" t="s">
        <v>16</v>
      </c>
      <c r="D14" s="123">
        <v>14.7</v>
      </c>
      <c r="E14" s="123">
        <v>17.024</v>
      </c>
      <c r="F14" s="124" t="s">
        <v>25</v>
      </c>
      <c r="G14" s="124" t="s">
        <v>25</v>
      </c>
      <c r="H14" s="123">
        <v>49.548</v>
      </c>
      <c r="I14" s="123">
        <v>95.23418</v>
      </c>
      <c r="J14" s="123">
        <v>29.67</v>
      </c>
      <c r="K14" s="123">
        <v>17.88</v>
      </c>
    </row>
    <row r="15" spans="1:11" ht="11.25">
      <c r="A15" s="72"/>
      <c r="B15" s="70" t="s">
        <v>61</v>
      </c>
      <c r="C15" s="81"/>
      <c r="D15" s="123">
        <v>14.7</v>
      </c>
      <c r="E15" s="123">
        <v>17.024</v>
      </c>
      <c r="F15" s="124" t="s">
        <v>25</v>
      </c>
      <c r="G15" s="124" t="s">
        <v>25</v>
      </c>
      <c r="H15" s="123">
        <v>49.548</v>
      </c>
      <c r="I15" s="123">
        <v>95.23418</v>
      </c>
      <c r="J15" s="123">
        <v>29.67</v>
      </c>
      <c r="K15" s="123">
        <v>17.88</v>
      </c>
    </row>
    <row r="16" spans="1:11" ht="22.5">
      <c r="A16" s="72" t="s">
        <v>6</v>
      </c>
      <c r="B16" s="73" t="s">
        <v>99</v>
      </c>
      <c r="C16" s="95" t="s">
        <v>16</v>
      </c>
      <c r="D16" s="124" t="s">
        <v>25</v>
      </c>
      <c r="E16" s="124" t="s">
        <v>25</v>
      </c>
      <c r="F16" s="124" t="s">
        <v>25</v>
      </c>
      <c r="G16" s="124" t="s">
        <v>25</v>
      </c>
      <c r="H16" s="123">
        <v>0.275</v>
      </c>
      <c r="I16" s="123">
        <v>0.50563</v>
      </c>
      <c r="J16" s="124" t="s">
        <v>25</v>
      </c>
      <c r="K16" s="124" t="s">
        <v>25</v>
      </c>
    </row>
    <row r="17" spans="1:11" ht="11.25">
      <c r="A17" s="72"/>
      <c r="B17" s="70" t="s">
        <v>61</v>
      </c>
      <c r="C17" s="81"/>
      <c r="D17" s="124" t="s">
        <v>25</v>
      </c>
      <c r="E17" s="124" t="s">
        <v>25</v>
      </c>
      <c r="F17" s="124" t="s">
        <v>25</v>
      </c>
      <c r="G17" s="124" t="s">
        <v>25</v>
      </c>
      <c r="H17" s="123">
        <v>0.221</v>
      </c>
      <c r="I17" s="123">
        <v>0.44263</v>
      </c>
      <c r="J17" s="124" t="s">
        <v>25</v>
      </c>
      <c r="K17" s="124" t="s">
        <v>25</v>
      </c>
    </row>
    <row r="18" spans="1:11" ht="11.25">
      <c r="A18" s="72"/>
      <c r="B18" s="125" t="s">
        <v>33</v>
      </c>
      <c r="C18" s="81"/>
      <c r="D18" s="124" t="s">
        <v>25</v>
      </c>
      <c r="E18" s="124" t="s">
        <v>25</v>
      </c>
      <c r="F18" s="124" t="s">
        <v>25</v>
      </c>
      <c r="G18" s="124" t="s">
        <v>25</v>
      </c>
      <c r="H18" s="123">
        <v>0.054</v>
      </c>
      <c r="I18" s="123">
        <v>0.063</v>
      </c>
      <c r="J18" s="124" t="s">
        <v>25</v>
      </c>
      <c r="K18" s="124" t="s">
        <v>25</v>
      </c>
    </row>
    <row r="19" spans="1:11" ht="56.25">
      <c r="A19" s="72" t="s">
        <v>26</v>
      </c>
      <c r="B19" s="73" t="s">
        <v>96</v>
      </c>
      <c r="C19" s="95" t="s">
        <v>16</v>
      </c>
      <c r="D19" s="123">
        <v>3057.45</v>
      </c>
      <c r="E19" s="123">
        <v>207.61901</v>
      </c>
      <c r="F19" s="123">
        <v>1057.4</v>
      </c>
      <c r="G19" s="123">
        <v>70.54001</v>
      </c>
      <c r="H19" s="123">
        <v>2497.73</v>
      </c>
      <c r="I19" s="123">
        <v>422.4728</v>
      </c>
      <c r="J19" s="123">
        <v>122.41</v>
      </c>
      <c r="K19" s="123">
        <v>49.14</v>
      </c>
    </row>
    <row r="20" spans="1:11" ht="11.25">
      <c r="A20" s="72"/>
      <c r="B20" s="70" t="s">
        <v>61</v>
      </c>
      <c r="C20" s="81"/>
      <c r="D20" s="124" t="s">
        <v>25</v>
      </c>
      <c r="E20" s="124" t="s">
        <v>25</v>
      </c>
      <c r="F20" s="124" t="s">
        <v>25</v>
      </c>
      <c r="G20" s="124" t="s">
        <v>25</v>
      </c>
      <c r="H20" s="123">
        <v>87.3</v>
      </c>
      <c r="I20" s="123">
        <v>233.006</v>
      </c>
      <c r="J20" s="124" t="s">
        <v>25</v>
      </c>
      <c r="K20" s="124" t="s">
        <v>25</v>
      </c>
    </row>
    <row r="21" spans="1:11" ht="11.25">
      <c r="A21" s="72"/>
      <c r="B21" s="70" t="s">
        <v>64</v>
      </c>
      <c r="C21" s="81"/>
      <c r="D21" s="123">
        <v>3057.45</v>
      </c>
      <c r="E21" s="123">
        <v>207.61901</v>
      </c>
      <c r="F21" s="123">
        <v>1057.4</v>
      </c>
      <c r="G21" s="123">
        <v>70.54001</v>
      </c>
      <c r="H21" s="123">
        <v>2410.43</v>
      </c>
      <c r="I21" s="123">
        <v>189.4668</v>
      </c>
      <c r="J21" s="123">
        <v>126.84</v>
      </c>
      <c r="K21" s="123">
        <v>109.58</v>
      </c>
    </row>
    <row r="22" spans="1:11" ht="11.25">
      <c r="A22" s="74" t="s">
        <v>113</v>
      </c>
      <c r="B22" s="74" t="s">
        <v>114</v>
      </c>
      <c r="C22" s="95" t="s">
        <v>16</v>
      </c>
      <c r="D22" s="124" t="s">
        <v>25</v>
      </c>
      <c r="E22" s="124" t="s">
        <v>25</v>
      </c>
      <c r="F22" s="124" t="s">
        <v>25</v>
      </c>
      <c r="G22" s="124" t="s">
        <v>25</v>
      </c>
      <c r="H22" s="123">
        <v>325</v>
      </c>
      <c r="I22" s="123">
        <v>155.87</v>
      </c>
      <c r="J22" s="124" t="s">
        <v>25</v>
      </c>
      <c r="K22" s="124" t="s">
        <v>25</v>
      </c>
    </row>
    <row r="23" spans="1:11" ht="11.25">
      <c r="A23" s="74"/>
      <c r="B23" s="70" t="s">
        <v>64</v>
      </c>
      <c r="C23" s="125"/>
      <c r="D23" s="124" t="s">
        <v>25</v>
      </c>
      <c r="E23" s="124" t="s">
        <v>25</v>
      </c>
      <c r="F23" s="124" t="s">
        <v>25</v>
      </c>
      <c r="G23" s="124" t="s">
        <v>25</v>
      </c>
      <c r="H23" s="123">
        <v>325</v>
      </c>
      <c r="I23" s="123">
        <v>155.87</v>
      </c>
      <c r="J23" s="124" t="s">
        <v>25</v>
      </c>
      <c r="K23" s="124" t="s">
        <v>25</v>
      </c>
    </row>
    <row r="24" spans="1:11" ht="56.25">
      <c r="A24" s="75" t="s">
        <v>7</v>
      </c>
      <c r="B24" s="73" t="s">
        <v>100</v>
      </c>
      <c r="C24" s="95" t="s">
        <v>16</v>
      </c>
      <c r="D24" s="123">
        <v>121.01514</v>
      </c>
      <c r="E24" s="123">
        <v>326.50495</v>
      </c>
      <c r="F24" s="123">
        <v>1.2809</v>
      </c>
      <c r="G24" s="123">
        <v>21.48736</v>
      </c>
      <c r="H24" s="123">
        <v>983.65126</v>
      </c>
      <c r="I24" s="123">
        <v>2830.62213</v>
      </c>
      <c r="J24" s="123">
        <v>12.3</v>
      </c>
      <c r="K24" s="123">
        <v>11.53</v>
      </c>
    </row>
    <row r="25" spans="1:11" ht="11.25">
      <c r="A25" s="75"/>
      <c r="B25" s="70" t="s">
        <v>61</v>
      </c>
      <c r="C25" s="81"/>
      <c r="D25" s="123">
        <v>44.16214</v>
      </c>
      <c r="E25" s="123">
        <v>190.34195</v>
      </c>
      <c r="F25" s="123">
        <v>1.2809</v>
      </c>
      <c r="G25" s="123">
        <v>21.48736</v>
      </c>
      <c r="H25" s="123">
        <v>546.943</v>
      </c>
      <c r="I25" s="123">
        <v>2125.1563</v>
      </c>
      <c r="J25" s="123">
        <v>8.07</v>
      </c>
      <c r="K25" s="123">
        <v>8.96</v>
      </c>
    </row>
    <row r="26" spans="1:11" ht="11.25">
      <c r="A26" s="75"/>
      <c r="B26" s="70" t="s">
        <v>64</v>
      </c>
      <c r="C26" s="81"/>
      <c r="D26" s="123">
        <v>76.853</v>
      </c>
      <c r="E26" s="123">
        <v>136.163</v>
      </c>
      <c r="F26" s="124" t="s">
        <v>25</v>
      </c>
      <c r="G26" s="124" t="s">
        <v>25</v>
      </c>
      <c r="H26" s="123">
        <v>436.70826</v>
      </c>
      <c r="I26" s="123">
        <v>705.46583</v>
      </c>
      <c r="J26" s="123">
        <v>17.6</v>
      </c>
      <c r="K26" s="123">
        <v>19.3</v>
      </c>
    </row>
    <row r="27" spans="1:11" ht="11.25">
      <c r="A27" s="125" t="s">
        <v>8</v>
      </c>
      <c r="B27" s="122" t="s">
        <v>138</v>
      </c>
      <c r="C27" s="95" t="s">
        <v>16</v>
      </c>
      <c r="D27" s="124" t="s">
        <v>25</v>
      </c>
      <c r="E27" s="124" t="s">
        <v>25</v>
      </c>
      <c r="F27" s="124" t="s">
        <v>25</v>
      </c>
      <c r="G27" s="124" t="s">
        <v>25</v>
      </c>
      <c r="H27" s="123">
        <v>0.125</v>
      </c>
      <c r="I27" s="123">
        <v>0.93903</v>
      </c>
      <c r="J27" s="124" t="s">
        <v>25</v>
      </c>
      <c r="K27" s="124" t="s">
        <v>25</v>
      </c>
    </row>
    <row r="28" spans="1:11" ht="11.25">
      <c r="A28" s="125"/>
      <c r="B28" s="70" t="s">
        <v>61</v>
      </c>
      <c r="C28" s="122"/>
      <c r="D28" s="124" t="s">
        <v>25</v>
      </c>
      <c r="E28" s="124" t="s">
        <v>25</v>
      </c>
      <c r="F28" s="124" t="s">
        <v>25</v>
      </c>
      <c r="G28" s="124" t="s">
        <v>25</v>
      </c>
      <c r="H28" s="123">
        <v>0.125</v>
      </c>
      <c r="I28" s="123">
        <v>0.93903</v>
      </c>
      <c r="J28" s="124" t="s">
        <v>25</v>
      </c>
      <c r="K28" s="124" t="s">
        <v>25</v>
      </c>
    </row>
    <row r="29" spans="1:11" ht="11.25">
      <c r="A29" s="75" t="s">
        <v>21</v>
      </c>
      <c r="B29" s="136" t="s">
        <v>70</v>
      </c>
      <c r="C29" s="95" t="s">
        <v>16</v>
      </c>
      <c r="D29" s="124" t="s">
        <v>25</v>
      </c>
      <c r="E29" s="124" t="s">
        <v>25</v>
      </c>
      <c r="F29" s="124" t="s">
        <v>25</v>
      </c>
      <c r="G29" s="124" t="s">
        <v>25</v>
      </c>
      <c r="H29" s="123">
        <v>0.049</v>
      </c>
      <c r="I29" s="123">
        <v>0.85586</v>
      </c>
      <c r="J29" s="124" t="s">
        <v>25</v>
      </c>
      <c r="K29" s="124" t="s">
        <v>25</v>
      </c>
    </row>
    <row r="30" spans="1:11" ht="11.25">
      <c r="A30" s="75"/>
      <c r="B30" s="70" t="s">
        <v>61</v>
      </c>
      <c r="C30" s="81"/>
      <c r="D30" s="124" t="s">
        <v>25</v>
      </c>
      <c r="E30" s="124" t="s">
        <v>25</v>
      </c>
      <c r="F30" s="124" t="s">
        <v>25</v>
      </c>
      <c r="G30" s="124" t="s">
        <v>25</v>
      </c>
      <c r="H30" s="123">
        <v>0.049</v>
      </c>
      <c r="I30" s="123">
        <v>0.85586</v>
      </c>
      <c r="J30" s="124" t="s">
        <v>25</v>
      </c>
      <c r="K30" s="124" t="s">
        <v>25</v>
      </c>
    </row>
    <row r="31" spans="1:11" ht="11.25">
      <c r="A31" s="75" t="s">
        <v>17</v>
      </c>
      <c r="B31" s="77" t="s">
        <v>71</v>
      </c>
      <c r="C31" s="95" t="s">
        <v>16</v>
      </c>
      <c r="D31" s="123">
        <v>8.64</v>
      </c>
      <c r="E31" s="123">
        <v>6.98976</v>
      </c>
      <c r="F31" s="123">
        <v>6.84</v>
      </c>
      <c r="G31" s="123">
        <v>5.53356</v>
      </c>
      <c r="H31" s="123">
        <v>29.846</v>
      </c>
      <c r="I31" s="123">
        <v>233.57816</v>
      </c>
      <c r="J31" s="123">
        <v>28.95</v>
      </c>
      <c r="K31" s="123">
        <v>2.99</v>
      </c>
    </row>
    <row r="32" spans="1:11" ht="11.25">
      <c r="A32" s="75"/>
      <c r="B32" s="70" t="s">
        <v>61</v>
      </c>
      <c r="C32" s="81"/>
      <c r="D32" s="124" t="s">
        <v>25</v>
      </c>
      <c r="E32" s="124" t="s">
        <v>25</v>
      </c>
      <c r="F32" s="124" t="s">
        <v>25</v>
      </c>
      <c r="G32" s="124" t="s">
        <v>25</v>
      </c>
      <c r="H32" s="123">
        <v>20.406</v>
      </c>
      <c r="I32" s="123">
        <v>226.378</v>
      </c>
      <c r="J32" s="124" t="s">
        <v>25</v>
      </c>
      <c r="K32" s="124" t="s">
        <v>25</v>
      </c>
    </row>
    <row r="33" spans="1:11" ht="11.25">
      <c r="A33" s="75"/>
      <c r="B33" s="70" t="s">
        <v>64</v>
      </c>
      <c r="C33" s="81"/>
      <c r="D33" s="123">
        <v>8.64</v>
      </c>
      <c r="E33" s="123">
        <v>6.98976</v>
      </c>
      <c r="F33" s="123">
        <v>6.84</v>
      </c>
      <c r="G33" s="123">
        <v>5.53356</v>
      </c>
      <c r="H33" s="123">
        <v>9.44</v>
      </c>
      <c r="I33" s="123">
        <v>7.20016</v>
      </c>
      <c r="J33" s="123">
        <v>91.53</v>
      </c>
      <c r="K33" s="123">
        <v>97.08</v>
      </c>
    </row>
    <row r="34" spans="1:11" ht="33.75">
      <c r="A34" s="75" t="s">
        <v>9</v>
      </c>
      <c r="B34" s="73" t="s">
        <v>101</v>
      </c>
      <c r="C34" s="95" t="s">
        <v>16</v>
      </c>
      <c r="D34" s="123">
        <v>187.70055</v>
      </c>
      <c r="E34" s="123">
        <v>320.91716</v>
      </c>
      <c r="F34" s="123">
        <v>72.3</v>
      </c>
      <c r="G34" s="123">
        <v>120.83</v>
      </c>
      <c r="H34" s="123">
        <v>162.46972</v>
      </c>
      <c r="I34" s="123">
        <v>342.07748</v>
      </c>
      <c r="J34" s="123">
        <v>115.53</v>
      </c>
      <c r="K34" s="123">
        <v>93.81</v>
      </c>
    </row>
    <row r="35" spans="1:11" ht="11.25">
      <c r="A35" s="75"/>
      <c r="B35" s="70" t="s">
        <v>61</v>
      </c>
      <c r="C35" s="81"/>
      <c r="D35" s="123">
        <v>0.023</v>
      </c>
      <c r="E35" s="123">
        <v>1.21681</v>
      </c>
      <c r="F35" s="124" t="s">
        <v>25</v>
      </c>
      <c r="G35" s="124" t="s">
        <v>25</v>
      </c>
      <c r="H35" s="123">
        <v>3.0868</v>
      </c>
      <c r="I35" s="123">
        <v>59.00418</v>
      </c>
      <c r="J35" s="123">
        <v>0.75</v>
      </c>
      <c r="K35" s="123">
        <v>2.06</v>
      </c>
    </row>
    <row r="36" spans="1:11" ht="11.25">
      <c r="A36" s="75"/>
      <c r="B36" s="125" t="s">
        <v>33</v>
      </c>
      <c r="C36" s="81"/>
      <c r="D36" s="124" t="s">
        <v>25</v>
      </c>
      <c r="E36" s="124" t="s">
        <v>25</v>
      </c>
      <c r="F36" s="124" t="s">
        <v>25</v>
      </c>
      <c r="G36" s="124" t="s">
        <v>25</v>
      </c>
      <c r="H36" s="123">
        <v>0.00457</v>
      </c>
      <c r="I36" s="123">
        <v>0.27334</v>
      </c>
      <c r="J36" s="123"/>
      <c r="K36" s="123"/>
    </row>
    <row r="37" spans="1:11" ht="11.25">
      <c r="A37" s="75"/>
      <c r="B37" s="70" t="s">
        <v>64</v>
      </c>
      <c r="C37" s="81"/>
      <c r="D37" s="123">
        <v>187.67755</v>
      </c>
      <c r="E37" s="123">
        <v>319.70035</v>
      </c>
      <c r="F37" s="123">
        <v>72.3</v>
      </c>
      <c r="G37" s="123">
        <v>120.83</v>
      </c>
      <c r="H37" s="123">
        <v>159.37835</v>
      </c>
      <c r="I37" s="123">
        <v>282.79996</v>
      </c>
      <c r="J37" s="123">
        <v>117.76</v>
      </c>
      <c r="K37" s="123">
        <v>113.05</v>
      </c>
    </row>
    <row r="38" spans="1:11" ht="33.75">
      <c r="A38" s="125" t="s">
        <v>139</v>
      </c>
      <c r="B38" s="125" t="s">
        <v>140</v>
      </c>
      <c r="C38" s="95" t="s">
        <v>16</v>
      </c>
      <c r="D38" s="124" t="s">
        <v>25</v>
      </c>
      <c r="E38" s="124" t="s">
        <v>25</v>
      </c>
      <c r="F38" s="124" t="s">
        <v>25</v>
      </c>
      <c r="G38" s="124" t="s">
        <v>25</v>
      </c>
      <c r="H38" s="123">
        <v>1.64</v>
      </c>
      <c r="I38" s="123">
        <v>14.1</v>
      </c>
      <c r="J38" s="124" t="s">
        <v>25</v>
      </c>
      <c r="K38" s="124" t="s">
        <v>25</v>
      </c>
    </row>
    <row r="39" spans="1:11" ht="11.25">
      <c r="A39" s="125"/>
      <c r="B39" s="70" t="s">
        <v>61</v>
      </c>
      <c r="C39" s="122"/>
      <c r="D39" s="124" t="s">
        <v>25</v>
      </c>
      <c r="E39" s="124" t="s">
        <v>25</v>
      </c>
      <c r="F39" s="124" t="s">
        <v>25</v>
      </c>
      <c r="G39" s="124" t="s">
        <v>25</v>
      </c>
      <c r="H39" s="123">
        <v>1.64</v>
      </c>
      <c r="I39" s="123">
        <v>14.1</v>
      </c>
      <c r="J39" s="124" t="s">
        <v>25</v>
      </c>
      <c r="K39" s="124" t="s">
        <v>25</v>
      </c>
    </row>
    <row r="40" spans="1:11" ht="22.5">
      <c r="A40" s="75" t="s">
        <v>12</v>
      </c>
      <c r="B40" s="78" t="s">
        <v>74</v>
      </c>
      <c r="C40" s="95" t="s">
        <v>16</v>
      </c>
      <c r="D40" s="123">
        <v>12627.834</v>
      </c>
      <c r="E40" s="123">
        <v>1548.69859</v>
      </c>
      <c r="F40" s="123">
        <v>3930.433</v>
      </c>
      <c r="G40" s="123">
        <v>475.04748</v>
      </c>
      <c r="H40" s="123">
        <v>10271.536</v>
      </c>
      <c r="I40" s="123">
        <v>1183.10082</v>
      </c>
      <c r="J40" s="123">
        <v>122.94</v>
      </c>
      <c r="K40" s="123">
        <v>130.9</v>
      </c>
    </row>
    <row r="41" spans="1:11" ht="11.25">
      <c r="A41" s="75"/>
      <c r="B41" s="70" t="s">
        <v>64</v>
      </c>
      <c r="C41" s="81"/>
      <c r="D41" s="123">
        <v>12627.834</v>
      </c>
      <c r="E41" s="123">
        <v>1548.69859</v>
      </c>
      <c r="F41" s="123">
        <v>3930.433</v>
      </c>
      <c r="G41" s="123">
        <v>475.04748</v>
      </c>
      <c r="H41" s="123">
        <v>10271.536</v>
      </c>
      <c r="I41" s="123">
        <v>1183.10082</v>
      </c>
      <c r="J41" s="123">
        <v>122.94</v>
      </c>
      <c r="K41" s="123">
        <v>130.9</v>
      </c>
    </row>
    <row r="42" spans="1:11" s="40" customFormat="1" ht="33.75">
      <c r="A42" s="74" t="s">
        <v>115</v>
      </c>
      <c r="B42" s="74" t="s">
        <v>116</v>
      </c>
      <c r="C42" s="95" t="s">
        <v>16</v>
      </c>
      <c r="D42" s="123">
        <v>947.189</v>
      </c>
      <c r="E42" s="123">
        <v>403.05521</v>
      </c>
      <c r="F42" s="123">
        <v>64.319</v>
      </c>
      <c r="G42" s="123">
        <v>18.25713</v>
      </c>
      <c r="H42" s="124" t="s">
        <v>25</v>
      </c>
      <c r="I42" s="124" t="s">
        <v>25</v>
      </c>
      <c r="J42" s="124" t="s">
        <v>25</v>
      </c>
      <c r="K42" s="124" t="s">
        <v>25</v>
      </c>
    </row>
    <row r="43" spans="1:11" s="40" customFormat="1" ht="15">
      <c r="A43" s="74"/>
      <c r="B43" s="70" t="s">
        <v>61</v>
      </c>
      <c r="C43" s="125"/>
      <c r="D43" s="123">
        <v>947.189</v>
      </c>
      <c r="E43" s="123">
        <v>403.05521</v>
      </c>
      <c r="F43" s="123">
        <v>64.319</v>
      </c>
      <c r="G43" s="123">
        <v>18.25713</v>
      </c>
      <c r="H43" s="124" t="s">
        <v>25</v>
      </c>
      <c r="I43" s="124" t="s">
        <v>25</v>
      </c>
      <c r="J43" s="124" t="s">
        <v>25</v>
      </c>
      <c r="K43" s="124" t="s">
        <v>25</v>
      </c>
    </row>
    <row r="44" spans="1:11" s="40" customFormat="1" ht="22.5">
      <c r="A44" s="70" t="s">
        <v>19</v>
      </c>
      <c r="B44" s="78" t="s">
        <v>76</v>
      </c>
      <c r="C44" s="95" t="s">
        <v>16</v>
      </c>
      <c r="D44" s="124" t="s">
        <v>25</v>
      </c>
      <c r="E44" s="124" t="s">
        <v>25</v>
      </c>
      <c r="F44" s="124" t="s">
        <v>25</v>
      </c>
      <c r="G44" s="124" t="s">
        <v>25</v>
      </c>
      <c r="H44" s="123">
        <v>9.6096</v>
      </c>
      <c r="I44" s="123">
        <v>85.512</v>
      </c>
      <c r="J44" s="124" t="s">
        <v>25</v>
      </c>
      <c r="K44" s="124" t="s">
        <v>25</v>
      </c>
    </row>
    <row r="45" spans="1:11" s="40" customFormat="1" ht="15">
      <c r="A45" s="70"/>
      <c r="B45" s="138" t="s">
        <v>61</v>
      </c>
      <c r="C45" s="95"/>
      <c r="D45" s="124" t="s">
        <v>25</v>
      </c>
      <c r="E45" s="124" t="s">
        <v>25</v>
      </c>
      <c r="F45" s="124" t="s">
        <v>25</v>
      </c>
      <c r="G45" s="124" t="s">
        <v>25</v>
      </c>
      <c r="H45" s="123">
        <v>9.6096</v>
      </c>
      <c r="I45" s="123">
        <v>85.512</v>
      </c>
      <c r="J45" s="124" t="s">
        <v>25</v>
      </c>
      <c r="K45" s="124" t="s">
        <v>25</v>
      </c>
    </row>
    <row r="46" spans="1:11" s="40" customFormat="1" ht="22.5">
      <c r="A46" s="122" t="s">
        <v>20</v>
      </c>
      <c r="B46" s="138" t="s">
        <v>77</v>
      </c>
      <c r="C46" s="95" t="s">
        <v>16</v>
      </c>
      <c r="D46" s="123">
        <v>430.14</v>
      </c>
      <c r="E46" s="123">
        <v>256.59751</v>
      </c>
      <c r="F46" s="123">
        <v>130.05</v>
      </c>
      <c r="G46" s="123">
        <v>79.3418</v>
      </c>
      <c r="H46" s="123">
        <v>217.8</v>
      </c>
      <c r="I46" s="123">
        <v>155.24654</v>
      </c>
      <c r="J46" s="123">
        <v>197.49</v>
      </c>
      <c r="K46" s="123">
        <v>165.28</v>
      </c>
    </row>
    <row r="47" spans="1:11" s="40" customFormat="1" ht="15">
      <c r="A47" s="70"/>
      <c r="B47" s="70" t="s">
        <v>64</v>
      </c>
      <c r="C47" s="95"/>
      <c r="D47" s="123">
        <v>430.14</v>
      </c>
      <c r="E47" s="123">
        <v>256.59751</v>
      </c>
      <c r="F47" s="123">
        <v>130.05</v>
      </c>
      <c r="G47" s="123">
        <v>79.3418</v>
      </c>
      <c r="H47" s="123">
        <v>217.8</v>
      </c>
      <c r="I47" s="123">
        <v>155.24654</v>
      </c>
      <c r="J47" s="123">
        <v>197.49</v>
      </c>
      <c r="K47" s="123">
        <v>165.28</v>
      </c>
    </row>
    <row r="48" spans="1:11" ht="11.25">
      <c r="A48" s="82" t="s">
        <v>27</v>
      </c>
      <c r="B48" s="137" t="s">
        <v>78</v>
      </c>
      <c r="C48" s="95" t="s">
        <v>16</v>
      </c>
      <c r="D48" s="123">
        <v>16.402</v>
      </c>
      <c r="E48" s="123">
        <v>83.78265</v>
      </c>
      <c r="F48" s="123">
        <v>1.866</v>
      </c>
      <c r="G48" s="123">
        <v>8.81682</v>
      </c>
      <c r="H48" s="123">
        <v>2.967</v>
      </c>
      <c r="I48" s="123">
        <v>18.17618</v>
      </c>
      <c r="J48" s="123">
        <v>552.81</v>
      </c>
      <c r="K48" s="123">
        <v>460.95</v>
      </c>
    </row>
    <row r="49" spans="1:11" ht="11.25">
      <c r="A49" s="82"/>
      <c r="B49" s="70" t="s">
        <v>61</v>
      </c>
      <c r="C49" s="81"/>
      <c r="D49" s="123">
        <v>16.402</v>
      </c>
      <c r="E49" s="123">
        <v>83.78265</v>
      </c>
      <c r="F49" s="123">
        <v>1.866</v>
      </c>
      <c r="G49" s="123">
        <v>8.81682</v>
      </c>
      <c r="H49" s="123">
        <v>2.967</v>
      </c>
      <c r="I49" s="123">
        <v>18.17618</v>
      </c>
      <c r="J49" s="123">
        <v>552.81</v>
      </c>
      <c r="K49" s="123">
        <v>460.95</v>
      </c>
    </row>
    <row r="50" spans="1:11" ht="11.25">
      <c r="A50" s="82" t="s">
        <v>14</v>
      </c>
      <c r="B50" s="73" t="s">
        <v>102</v>
      </c>
      <c r="C50" s="95" t="s">
        <v>16</v>
      </c>
      <c r="D50" s="123">
        <v>163.13544</v>
      </c>
      <c r="E50" s="123">
        <v>1540.57879</v>
      </c>
      <c r="F50" s="123">
        <v>29.75601</v>
      </c>
      <c r="G50" s="123">
        <v>303.17682</v>
      </c>
      <c r="H50" s="123">
        <v>277.68477</v>
      </c>
      <c r="I50" s="123">
        <v>2346.62924</v>
      </c>
      <c r="J50" s="123">
        <v>58.75</v>
      </c>
      <c r="K50" s="123">
        <v>65.65</v>
      </c>
    </row>
    <row r="51" spans="1:11" ht="11.25">
      <c r="A51" s="82"/>
      <c r="B51" s="70" t="s">
        <v>61</v>
      </c>
      <c r="C51" s="81"/>
      <c r="D51" s="123">
        <v>163.13544</v>
      </c>
      <c r="E51" s="123">
        <v>1540.57879</v>
      </c>
      <c r="F51" s="123">
        <v>29.75601</v>
      </c>
      <c r="G51" s="123">
        <v>303.17682</v>
      </c>
      <c r="H51" s="123">
        <v>277.68246</v>
      </c>
      <c r="I51" s="123">
        <v>2346.52624</v>
      </c>
      <c r="J51" s="123">
        <v>58.75</v>
      </c>
      <c r="K51" s="123">
        <v>65.65</v>
      </c>
    </row>
    <row r="52" spans="1:11" ht="11.25">
      <c r="A52" s="82"/>
      <c r="B52" s="70" t="s">
        <v>64</v>
      </c>
      <c r="C52" s="81"/>
      <c r="D52" s="124" t="s">
        <v>25</v>
      </c>
      <c r="E52" s="124" t="s">
        <v>25</v>
      </c>
      <c r="F52" s="124" t="s">
        <v>25</v>
      </c>
      <c r="G52" s="124" t="s">
        <v>25</v>
      </c>
      <c r="H52" s="123">
        <v>0.00231</v>
      </c>
      <c r="I52" s="123">
        <v>0.103</v>
      </c>
      <c r="J52" s="124" t="s">
        <v>25</v>
      </c>
      <c r="K52" s="124" t="s">
        <v>25</v>
      </c>
    </row>
    <row r="53" spans="1:11" ht="28.5" customHeight="1">
      <c r="A53" s="125" t="s">
        <v>32</v>
      </c>
      <c r="B53" s="125" t="s">
        <v>81</v>
      </c>
      <c r="C53" s="81" t="s">
        <v>82</v>
      </c>
      <c r="D53" s="123">
        <v>7</v>
      </c>
      <c r="E53" s="123">
        <v>7.944</v>
      </c>
      <c r="F53" s="123">
        <v>7</v>
      </c>
      <c r="G53" s="123">
        <v>7.944</v>
      </c>
      <c r="H53" s="124" t="s">
        <v>25</v>
      </c>
      <c r="I53" s="124" t="s">
        <v>25</v>
      </c>
      <c r="J53" s="124" t="s">
        <v>25</v>
      </c>
      <c r="K53" s="124" t="s">
        <v>25</v>
      </c>
    </row>
    <row r="54" spans="1:11" ht="11.25">
      <c r="A54" s="125"/>
      <c r="B54" s="70" t="s">
        <v>61</v>
      </c>
      <c r="C54" s="81"/>
      <c r="D54" s="123">
        <v>7</v>
      </c>
      <c r="E54" s="123">
        <v>7.944</v>
      </c>
      <c r="F54" s="123">
        <v>7</v>
      </c>
      <c r="G54" s="123">
        <v>7.944</v>
      </c>
      <c r="H54" s="124" t="s">
        <v>25</v>
      </c>
      <c r="I54" s="124" t="s">
        <v>25</v>
      </c>
      <c r="J54" s="124" t="s">
        <v>25</v>
      </c>
      <c r="K54" s="124" t="s">
        <v>25</v>
      </c>
    </row>
    <row r="55" spans="1:11" ht="45">
      <c r="A55" s="140" t="s">
        <v>141</v>
      </c>
      <c r="B55" s="137" t="s">
        <v>83</v>
      </c>
      <c r="C55" s="142" t="s">
        <v>16</v>
      </c>
      <c r="D55" s="124" t="s">
        <v>25</v>
      </c>
      <c r="E55" s="124" t="s">
        <v>25</v>
      </c>
      <c r="F55" s="124" t="s">
        <v>25</v>
      </c>
      <c r="G55" s="124" t="s">
        <v>25</v>
      </c>
      <c r="H55" s="123">
        <v>10.1</v>
      </c>
      <c r="I55" s="123">
        <v>7.972</v>
      </c>
      <c r="J55" s="124" t="s">
        <v>25</v>
      </c>
      <c r="K55" s="124" t="s">
        <v>25</v>
      </c>
    </row>
    <row r="56" spans="1:11" ht="11.25">
      <c r="A56" s="82"/>
      <c r="B56" s="138" t="s">
        <v>61</v>
      </c>
      <c r="C56" s="142"/>
      <c r="D56" s="124" t="s">
        <v>25</v>
      </c>
      <c r="E56" s="124" t="s">
        <v>25</v>
      </c>
      <c r="F56" s="124" t="s">
        <v>25</v>
      </c>
      <c r="G56" s="124" t="s">
        <v>25</v>
      </c>
      <c r="H56" s="123">
        <v>10.1</v>
      </c>
      <c r="I56" s="123">
        <v>7.972</v>
      </c>
      <c r="J56" s="124" t="s">
        <v>25</v>
      </c>
      <c r="K56" s="124" t="s">
        <v>25</v>
      </c>
    </row>
    <row r="57" spans="1:11" ht="11.25">
      <c r="A57" s="139" t="s">
        <v>142</v>
      </c>
      <c r="B57" s="78" t="s">
        <v>84</v>
      </c>
      <c r="C57" s="95" t="s">
        <v>16</v>
      </c>
      <c r="D57" s="123">
        <v>2709.6024</v>
      </c>
      <c r="E57" s="123">
        <v>3663.49779</v>
      </c>
      <c r="F57" s="123">
        <v>1378.692</v>
      </c>
      <c r="G57" s="123">
        <v>1663.15649</v>
      </c>
      <c r="H57" s="123">
        <v>240.1181</v>
      </c>
      <c r="I57" s="123">
        <v>485.91533</v>
      </c>
      <c r="J57" s="123">
        <v>1128.45</v>
      </c>
      <c r="K57" s="123">
        <v>753.94</v>
      </c>
    </row>
    <row r="58" spans="1:11" ht="11.25">
      <c r="A58" s="84"/>
      <c r="B58" s="84" t="s">
        <v>61</v>
      </c>
      <c r="C58" s="81"/>
      <c r="D58" s="123">
        <v>2542.6358</v>
      </c>
      <c r="E58" s="123">
        <v>3408.88951</v>
      </c>
      <c r="F58" s="123">
        <v>1324.9992</v>
      </c>
      <c r="G58" s="123">
        <v>1572.35876</v>
      </c>
      <c r="H58" s="123">
        <v>225.123</v>
      </c>
      <c r="I58" s="123">
        <v>418.178</v>
      </c>
      <c r="J58" s="123">
        <v>1129.44</v>
      </c>
      <c r="K58" s="123">
        <v>815.18</v>
      </c>
    </row>
    <row r="59" spans="1:11" ht="11.25">
      <c r="A59" s="84"/>
      <c r="B59" s="70" t="s">
        <v>33</v>
      </c>
      <c r="C59" s="81"/>
      <c r="D59" s="123">
        <v>25.8176</v>
      </c>
      <c r="E59" s="123">
        <v>56.52707</v>
      </c>
      <c r="F59" s="123">
        <v>15.2264</v>
      </c>
      <c r="G59" s="123">
        <v>22.18207</v>
      </c>
      <c r="H59" s="123">
        <v>0.2376</v>
      </c>
      <c r="I59" s="123">
        <v>4.64633</v>
      </c>
      <c r="J59" s="123">
        <v>10865.99</v>
      </c>
      <c r="K59" s="123">
        <v>1216.6</v>
      </c>
    </row>
    <row r="60" spans="1:11" ht="11.25">
      <c r="A60" s="84"/>
      <c r="B60" s="139" t="s">
        <v>0</v>
      </c>
      <c r="C60" s="81"/>
      <c r="D60" s="123">
        <v>10.716</v>
      </c>
      <c r="E60" s="123">
        <v>14.40696</v>
      </c>
      <c r="F60" s="124" t="s">
        <v>25</v>
      </c>
      <c r="G60" s="124" t="s">
        <v>25</v>
      </c>
      <c r="H60" s="124" t="s">
        <v>25</v>
      </c>
      <c r="I60" s="124" t="s">
        <v>25</v>
      </c>
      <c r="J60" s="124" t="s">
        <v>25</v>
      </c>
      <c r="K60" s="124" t="s">
        <v>25</v>
      </c>
    </row>
    <row r="61" spans="1:11" ht="11.25">
      <c r="A61" s="84"/>
      <c r="B61" s="70" t="s">
        <v>64</v>
      </c>
      <c r="C61" s="81"/>
      <c r="D61" s="123">
        <v>130.433</v>
      </c>
      <c r="E61" s="123">
        <v>183.67425</v>
      </c>
      <c r="F61" s="123">
        <v>38.4664</v>
      </c>
      <c r="G61" s="123">
        <v>68.61566</v>
      </c>
      <c r="H61" s="123">
        <v>14.7575</v>
      </c>
      <c r="I61" s="123">
        <v>63.091</v>
      </c>
      <c r="J61" s="123">
        <v>883.84</v>
      </c>
      <c r="K61" s="123">
        <v>291.13</v>
      </c>
    </row>
    <row r="62" spans="1:11" ht="22.5">
      <c r="A62" s="139" t="s">
        <v>143</v>
      </c>
      <c r="B62" s="78" t="s">
        <v>85</v>
      </c>
      <c r="C62" s="95" t="s">
        <v>16</v>
      </c>
      <c r="D62" s="123">
        <v>3221.43091</v>
      </c>
      <c r="E62" s="123">
        <v>9406.54557</v>
      </c>
      <c r="F62" s="123">
        <v>1402.98697</v>
      </c>
      <c r="G62" s="123">
        <v>4014.34566</v>
      </c>
      <c r="H62" s="123">
        <v>3088.66051</v>
      </c>
      <c r="I62" s="123">
        <v>9809.05987</v>
      </c>
      <c r="J62" s="123">
        <v>104.3</v>
      </c>
      <c r="K62" s="123">
        <v>95.9</v>
      </c>
    </row>
    <row r="63" spans="1:11" ht="11.25">
      <c r="A63" s="84"/>
      <c r="B63" s="84" t="s">
        <v>61</v>
      </c>
      <c r="C63" s="81"/>
      <c r="D63" s="123">
        <v>1248.71489</v>
      </c>
      <c r="E63" s="123">
        <v>2728.11534</v>
      </c>
      <c r="F63" s="123">
        <v>673.03507</v>
      </c>
      <c r="G63" s="123">
        <v>1558.05421</v>
      </c>
      <c r="H63" s="123">
        <v>1179.12875</v>
      </c>
      <c r="I63" s="123">
        <v>3586.44039</v>
      </c>
      <c r="J63" s="123">
        <v>105.9</v>
      </c>
      <c r="K63" s="123">
        <v>76.07</v>
      </c>
    </row>
    <row r="64" spans="1:11" ht="11.25">
      <c r="A64" s="84"/>
      <c r="B64" s="70" t="s">
        <v>33</v>
      </c>
      <c r="C64" s="81"/>
      <c r="D64" s="123">
        <v>1343.21268</v>
      </c>
      <c r="E64" s="123">
        <v>4175.21755</v>
      </c>
      <c r="F64" s="123">
        <v>469.22268</v>
      </c>
      <c r="G64" s="123">
        <v>1445.79655</v>
      </c>
      <c r="H64" s="123">
        <v>1039.9055</v>
      </c>
      <c r="I64" s="123">
        <v>3622.7422</v>
      </c>
      <c r="J64" s="123">
        <v>129.17</v>
      </c>
      <c r="K64" s="123">
        <v>115.25</v>
      </c>
    </row>
    <row r="65" spans="1:11" ht="11.25">
      <c r="A65" s="84"/>
      <c r="B65" s="84" t="s">
        <v>0</v>
      </c>
      <c r="C65" s="81"/>
      <c r="D65" s="123">
        <v>1.08</v>
      </c>
      <c r="E65" s="123">
        <v>2.7</v>
      </c>
      <c r="F65" s="124" t="s">
        <v>25</v>
      </c>
      <c r="G65" s="124" t="s">
        <v>25</v>
      </c>
      <c r="H65" s="124" t="s">
        <v>25</v>
      </c>
      <c r="I65" s="124" t="s">
        <v>25</v>
      </c>
      <c r="J65" s="124" t="s">
        <v>25</v>
      </c>
      <c r="K65" s="124" t="s">
        <v>25</v>
      </c>
    </row>
    <row r="66" spans="1:11" ht="11.25">
      <c r="A66" s="84"/>
      <c r="B66" s="70" t="s">
        <v>64</v>
      </c>
      <c r="C66" s="81"/>
      <c r="D66" s="123">
        <v>628.42334</v>
      </c>
      <c r="E66" s="123">
        <v>2500.51268</v>
      </c>
      <c r="F66" s="123">
        <v>260.72922</v>
      </c>
      <c r="G66" s="123">
        <v>1010.4949</v>
      </c>
      <c r="H66" s="123">
        <v>869.62626</v>
      </c>
      <c r="I66" s="123">
        <v>2599.87728</v>
      </c>
      <c r="J66" s="123">
        <v>72.26</v>
      </c>
      <c r="K66" s="123">
        <v>96.18</v>
      </c>
    </row>
    <row r="67" spans="1:11" ht="11.25">
      <c r="A67" s="139" t="s">
        <v>144</v>
      </c>
      <c r="B67" s="78" t="s">
        <v>86</v>
      </c>
      <c r="C67" s="95" t="s">
        <v>16</v>
      </c>
      <c r="D67" s="123">
        <v>3682.38913</v>
      </c>
      <c r="E67" s="123">
        <v>2601.78681</v>
      </c>
      <c r="F67" s="123">
        <v>2565.6447</v>
      </c>
      <c r="G67" s="123">
        <v>1643.91505</v>
      </c>
      <c r="H67" s="123">
        <v>3679.39297</v>
      </c>
      <c r="I67" s="123">
        <v>2120.76181</v>
      </c>
      <c r="J67" s="123">
        <v>100.08</v>
      </c>
      <c r="K67" s="123">
        <v>122.68</v>
      </c>
    </row>
    <row r="68" spans="1:11" ht="11.25">
      <c r="A68" s="84"/>
      <c r="B68" s="84" t="s">
        <v>61</v>
      </c>
      <c r="C68" s="81"/>
      <c r="D68" s="123">
        <v>363.76837</v>
      </c>
      <c r="E68" s="123">
        <v>185.11974</v>
      </c>
      <c r="F68" s="123">
        <v>73.56874</v>
      </c>
      <c r="G68" s="123">
        <v>39.33286</v>
      </c>
      <c r="H68" s="123">
        <v>2403.89994</v>
      </c>
      <c r="I68" s="123">
        <v>1516.9906</v>
      </c>
      <c r="J68" s="123">
        <v>15.13</v>
      </c>
      <c r="K68" s="123">
        <v>12.2</v>
      </c>
    </row>
    <row r="69" spans="1:11" ht="11.25">
      <c r="A69" s="84"/>
      <c r="B69" s="70" t="s">
        <v>33</v>
      </c>
      <c r="C69" s="81"/>
      <c r="D69" s="124" t="s">
        <v>25</v>
      </c>
      <c r="E69" s="124" t="s">
        <v>25</v>
      </c>
      <c r="F69" s="124" t="s">
        <v>25</v>
      </c>
      <c r="G69" s="124" t="s">
        <v>25</v>
      </c>
      <c r="H69" s="123">
        <v>10.368</v>
      </c>
      <c r="I69" s="123">
        <v>25.93476</v>
      </c>
      <c r="J69" s="124" t="s">
        <v>25</v>
      </c>
      <c r="K69" s="124" t="s">
        <v>25</v>
      </c>
    </row>
    <row r="70" spans="1:11" ht="11.25">
      <c r="A70" s="84"/>
      <c r="B70" s="84" t="s">
        <v>0</v>
      </c>
      <c r="C70" s="81"/>
      <c r="D70" s="123">
        <v>10.12598</v>
      </c>
      <c r="E70" s="123">
        <v>21.07944</v>
      </c>
      <c r="F70" s="123">
        <v>8.34246</v>
      </c>
      <c r="G70" s="123">
        <v>17.47944</v>
      </c>
      <c r="H70" s="123">
        <v>34.51522</v>
      </c>
      <c r="I70" s="123">
        <v>69.60656</v>
      </c>
      <c r="J70" s="123">
        <v>29.34</v>
      </c>
      <c r="K70" s="123">
        <v>30.28</v>
      </c>
    </row>
    <row r="71" spans="1:11" ht="11.25">
      <c r="A71" s="84"/>
      <c r="B71" s="70" t="s">
        <v>64</v>
      </c>
      <c r="C71" s="81"/>
      <c r="D71" s="123">
        <v>3308.49478</v>
      </c>
      <c r="E71" s="123">
        <v>2395.58763</v>
      </c>
      <c r="F71" s="123">
        <v>2483.7335</v>
      </c>
      <c r="G71" s="123">
        <v>1587.10275</v>
      </c>
      <c r="H71" s="123">
        <v>1230.60981</v>
      </c>
      <c r="I71" s="123">
        <v>508.22989</v>
      </c>
      <c r="J71" s="123">
        <v>268.85</v>
      </c>
      <c r="K71" s="123">
        <v>471.36</v>
      </c>
    </row>
    <row r="72" spans="1:11" ht="45">
      <c r="A72" s="139" t="s">
        <v>145</v>
      </c>
      <c r="B72" s="78" t="s">
        <v>87</v>
      </c>
      <c r="C72" s="95" t="s">
        <v>16</v>
      </c>
      <c r="D72" s="123">
        <v>0.015</v>
      </c>
      <c r="E72" s="123">
        <v>0.0216</v>
      </c>
      <c r="F72" s="124" t="s">
        <v>25</v>
      </c>
      <c r="G72" s="124" t="s">
        <v>25</v>
      </c>
      <c r="H72" s="123">
        <v>162.48882</v>
      </c>
      <c r="I72" s="123">
        <v>350.91022</v>
      </c>
      <c r="J72" s="123">
        <v>0.01</v>
      </c>
      <c r="K72" s="123">
        <v>0.01</v>
      </c>
    </row>
    <row r="73" spans="1:11" ht="11.25">
      <c r="A73" s="84"/>
      <c r="B73" s="70" t="s">
        <v>61</v>
      </c>
      <c r="C73" s="81"/>
      <c r="D73" s="124" t="s">
        <v>25</v>
      </c>
      <c r="E73" s="124" t="s">
        <v>25</v>
      </c>
      <c r="F73" s="124" t="s">
        <v>25</v>
      </c>
      <c r="G73" s="124" t="s">
        <v>25</v>
      </c>
      <c r="H73" s="123">
        <v>162.48882</v>
      </c>
      <c r="I73" s="123">
        <v>350.91022</v>
      </c>
      <c r="J73" s="124" t="s">
        <v>25</v>
      </c>
      <c r="K73" s="124" t="s">
        <v>25</v>
      </c>
    </row>
    <row r="74" spans="1:11" ht="11.25">
      <c r="A74" s="84"/>
      <c r="B74" s="70" t="s">
        <v>64</v>
      </c>
      <c r="C74" s="81"/>
      <c r="D74" s="123">
        <v>0.015</v>
      </c>
      <c r="E74" s="123">
        <v>0.0216</v>
      </c>
      <c r="F74" s="124" t="s">
        <v>25</v>
      </c>
      <c r="G74" s="124" t="s">
        <v>25</v>
      </c>
      <c r="H74" s="124" t="s">
        <v>25</v>
      </c>
      <c r="I74" s="124" t="s">
        <v>25</v>
      </c>
      <c r="J74" s="124" t="s">
        <v>25</v>
      </c>
      <c r="K74" s="124" t="s">
        <v>25</v>
      </c>
    </row>
    <row r="75" spans="1:11" ht="11.25">
      <c r="A75" s="141" t="s">
        <v>146</v>
      </c>
      <c r="B75" s="78" t="s">
        <v>88</v>
      </c>
      <c r="C75" s="95" t="s">
        <v>16</v>
      </c>
      <c r="D75" s="123">
        <v>1590.36514</v>
      </c>
      <c r="E75" s="123">
        <v>3128.11487</v>
      </c>
      <c r="F75" s="123">
        <v>908.59152</v>
      </c>
      <c r="G75" s="123">
        <v>1571.47449</v>
      </c>
      <c r="H75" s="123">
        <v>966.27891</v>
      </c>
      <c r="I75" s="123">
        <v>3616.19316</v>
      </c>
      <c r="J75" s="123">
        <v>164.59</v>
      </c>
      <c r="K75" s="123">
        <v>86.5</v>
      </c>
    </row>
    <row r="76" spans="1:11" ht="11.25">
      <c r="A76" s="85"/>
      <c r="B76" s="84" t="s">
        <v>61</v>
      </c>
      <c r="C76" s="81"/>
      <c r="D76" s="123">
        <v>310.50954</v>
      </c>
      <c r="E76" s="123">
        <v>838.51518</v>
      </c>
      <c r="F76" s="123">
        <v>71.64021</v>
      </c>
      <c r="G76" s="123">
        <v>275.50694</v>
      </c>
      <c r="H76" s="123">
        <v>293.88829</v>
      </c>
      <c r="I76" s="123">
        <v>1942.2429</v>
      </c>
      <c r="J76" s="123">
        <v>105.66</v>
      </c>
      <c r="K76" s="123">
        <v>43.17</v>
      </c>
    </row>
    <row r="77" spans="1:11" ht="11.25">
      <c r="A77" s="85"/>
      <c r="B77" s="70" t="s">
        <v>33</v>
      </c>
      <c r="C77" s="81"/>
      <c r="D77" s="123">
        <v>6.292</v>
      </c>
      <c r="E77" s="123">
        <v>25.25396</v>
      </c>
      <c r="F77" s="123">
        <v>3.284</v>
      </c>
      <c r="G77" s="123">
        <v>13.29496</v>
      </c>
      <c r="H77" s="123">
        <v>0.17064</v>
      </c>
      <c r="I77" s="123">
        <v>2.53819</v>
      </c>
      <c r="J77" s="123">
        <v>3687.29</v>
      </c>
      <c r="K77" s="123">
        <v>994.96</v>
      </c>
    </row>
    <row r="78" spans="1:11" ht="11.25">
      <c r="A78" s="85"/>
      <c r="B78" s="70" t="s">
        <v>64</v>
      </c>
      <c r="C78" s="81"/>
      <c r="D78" s="123">
        <v>1273.5636</v>
      </c>
      <c r="E78" s="123">
        <v>2264.34573</v>
      </c>
      <c r="F78" s="123">
        <v>833.66731</v>
      </c>
      <c r="G78" s="123">
        <v>1282.67259</v>
      </c>
      <c r="H78" s="123">
        <v>672.21998</v>
      </c>
      <c r="I78" s="123">
        <v>1671.41207</v>
      </c>
      <c r="J78" s="123">
        <v>189.46</v>
      </c>
      <c r="K78" s="123">
        <v>135.48</v>
      </c>
    </row>
    <row r="79" spans="1:11" ht="45">
      <c r="A79" s="141" t="s">
        <v>159</v>
      </c>
      <c r="B79" s="78" t="s">
        <v>89</v>
      </c>
      <c r="C79" s="95" t="s">
        <v>16</v>
      </c>
      <c r="D79" s="123">
        <v>5015.90715</v>
      </c>
      <c r="E79" s="123">
        <v>2539.59508</v>
      </c>
      <c r="F79" s="123">
        <v>1535.4496</v>
      </c>
      <c r="G79" s="123">
        <v>835.91707</v>
      </c>
      <c r="H79" s="123">
        <v>1245.03057</v>
      </c>
      <c r="I79" s="123">
        <v>929.31274</v>
      </c>
      <c r="J79" s="123">
        <v>402.87</v>
      </c>
      <c r="K79" s="123">
        <v>273.28</v>
      </c>
    </row>
    <row r="80" spans="1:11" ht="11.25">
      <c r="A80" s="85"/>
      <c r="B80" s="78" t="s">
        <v>61</v>
      </c>
      <c r="C80" s="81"/>
      <c r="D80" s="123">
        <v>4794.11015</v>
      </c>
      <c r="E80" s="123">
        <v>2234.69299</v>
      </c>
      <c r="F80" s="123">
        <v>1441.7196</v>
      </c>
      <c r="G80" s="123">
        <v>682.25564</v>
      </c>
      <c r="H80" s="123">
        <v>821.203</v>
      </c>
      <c r="I80" s="123">
        <v>386.23359</v>
      </c>
      <c r="J80" s="123">
        <v>583.79</v>
      </c>
      <c r="K80" s="123">
        <v>578.59</v>
      </c>
    </row>
    <row r="81" spans="1:11" ht="11.25">
      <c r="A81" s="85"/>
      <c r="B81" s="70" t="s">
        <v>0</v>
      </c>
      <c r="C81" s="81"/>
      <c r="D81" s="123">
        <v>0.0088</v>
      </c>
      <c r="E81" s="123">
        <v>1.11173</v>
      </c>
      <c r="F81" s="124" t="s">
        <v>25</v>
      </c>
      <c r="G81" s="124" t="s">
        <v>25</v>
      </c>
      <c r="H81" s="124" t="s">
        <v>25</v>
      </c>
      <c r="I81" s="124" t="s">
        <v>25</v>
      </c>
      <c r="J81" s="124" t="s">
        <v>25</v>
      </c>
      <c r="K81" s="124" t="s">
        <v>25</v>
      </c>
    </row>
    <row r="82" spans="1:11" ht="11.25">
      <c r="A82" s="85"/>
      <c r="B82" s="70" t="s">
        <v>64</v>
      </c>
      <c r="C82" s="81"/>
      <c r="D82" s="123">
        <v>221.7882</v>
      </c>
      <c r="E82" s="123">
        <v>303.79036</v>
      </c>
      <c r="F82" s="123">
        <v>93.73</v>
      </c>
      <c r="G82" s="123">
        <v>153.66143</v>
      </c>
      <c r="H82" s="123">
        <v>423.82757</v>
      </c>
      <c r="I82" s="123">
        <v>543.07915</v>
      </c>
      <c r="J82" s="123">
        <v>52.33</v>
      </c>
      <c r="K82" s="123">
        <v>55.94</v>
      </c>
    </row>
    <row r="83" spans="1:11" ht="11.25">
      <c r="A83" s="141" t="s">
        <v>158</v>
      </c>
      <c r="B83" s="78" t="s">
        <v>90</v>
      </c>
      <c r="C83" s="95" t="s">
        <v>16</v>
      </c>
      <c r="D83" s="123">
        <v>40.15779</v>
      </c>
      <c r="E83" s="123">
        <v>348.59794</v>
      </c>
      <c r="F83" s="123">
        <v>18.82975</v>
      </c>
      <c r="G83" s="123">
        <v>186.85848</v>
      </c>
      <c r="H83" s="123">
        <v>41.43226</v>
      </c>
      <c r="I83" s="123">
        <v>327.87831</v>
      </c>
      <c r="J83" s="123">
        <v>96.92</v>
      </c>
      <c r="K83" s="123">
        <v>106.32</v>
      </c>
    </row>
    <row r="84" spans="1:11" ht="11.25">
      <c r="A84" s="85"/>
      <c r="B84" s="70" t="s">
        <v>61</v>
      </c>
      <c r="C84" s="81"/>
      <c r="D84" s="123">
        <v>38.16146</v>
      </c>
      <c r="E84" s="123">
        <v>337.9612</v>
      </c>
      <c r="F84" s="123">
        <v>16.91328</v>
      </c>
      <c r="G84" s="123">
        <v>176.8898</v>
      </c>
      <c r="H84" s="123">
        <v>34.49189</v>
      </c>
      <c r="I84" s="123">
        <v>306.8977</v>
      </c>
      <c r="J84" s="123">
        <v>110.64</v>
      </c>
      <c r="K84" s="123">
        <v>110.12</v>
      </c>
    </row>
    <row r="85" spans="1:11" ht="11.25">
      <c r="A85" s="85"/>
      <c r="B85" s="70" t="s">
        <v>64</v>
      </c>
      <c r="C85" s="81"/>
      <c r="D85" s="123">
        <v>1.99633</v>
      </c>
      <c r="E85" s="123">
        <v>10.63674</v>
      </c>
      <c r="F85" s="123">
        <v>1.91647</v>
      </c>
      <c r="G85" s="123">
        <v>9.96868</v>
      </c>
      <c r="H85" s="123">
        <v>6.94037</v>
      </c>
      <c r="I85" s="123">
        <v>20.98061</v>
      </c>
      <c r="J85" s="123">
        <v>28.76</v>
      </c>
      <c r="K85" s="123">
        <v>50.7</v>
      </c>
    </row>
    <row r="86" spans="1:11" ht="11.25">
      <c r="A86" s="141" t="s">
        <v>147</v>
      </c>
      <c r="B86" s="78" t="s">
        <v>91</v>
      </c>
      <c r="C86" s="95" t="s">
        <v>16</v>
      </c>
      <c r="D86" s="123">
        <v>449.7178</v>
      </c>
      <c r="E86" s="123">
        <v>613.01679</v>
      </c>
      <c r="F86" s="123">
        <v>153.8217</v>
      </c>
      <c r="G86" s="123">
        <v>198.20631</v>
      </c>
      <c r="H86" s="123">
        <v>3166.49837</v>
      </c>
      <c r="I86" s="123">
        <v>361.9576</v>
      </c>
      <c r="J86" s="123">
        <v>14.2</v>
      </c>
      <c r="K86" s="123">
        <v>169.36</v>
      </c>
    </row>
    <row r="87" spans="1:11" ht="11.25">
      <c r="A87" s="85"/>
      <c r="B87" s="84" t="s">
        <v>61</v>
      </c>
      <c r="C87" s="81"/>
      <c r="D87" s="123">
        <v>371.73845</v>
      </c>
      <c r="E87" s="123">
        <v>476.14176</v>
      </c>
      <c r="F87" s="123">
        <v>111.78543</v>
      </c>
      <c r="G87" s="123">
        <v>129.21337</v>
      </c>
      <c r="H87" s="123">
        <v>3097.75936</v>
      </c>
      <c r="I87" s="123">
        <v>252.70958</v>
      </c>
      <c r="J87" s="123">
        <v>12</v>
      </c>
      <c r="K87" s="123">
        <v>188.41</v>
      </c>
    </row>
    <row r="88" spans="1:11" ht="11.25">
      <c r="A88" s="85"/>
      <c r="B88" s="70" t="s">
        <v>33</v>
      </c>
      <c r="C88" s="81"/>
      <c r="D88" s="123">
        <v>3.2</v>
      </c>
      <c r="E88" s="123">
        <v>13.918</v>
      </c>
      <c r="F88" s="124" t="s">
        <v>25</v>
      </c>
      <c r="G88" s="124" t="s">
        <v>25</v>
      </c>
      <c r="H88" s="123">
        <v>0.2537</v>
      </c>
      <c r="I88" s="123">
        <v>1.95561</v>
      </c>
      <c r="J88" s="123">
        <v>1261.33</v>
      </c>
      <c r="K88" s="123">
        <v>711.7</v>
      </c>
    </row>
    <row r="89" spans="1:11" ht="11.25">
      <c r="A89" s="85"/>
      <c r="B89" s="70" t="s">
        <v>64</v>
      </c>
      <c r="C89" s="81"/>
      <c r="D89" s="123">
        <v>74.77935</v>
      </c>
      <c r="E89" s="123">
        <v>122.95703</v>
      </c>
      <c r="F89" s="123">
        <v>42.03627</v>
      </c>
      <c r="G89" s="123">
        <v>68.99294</v>
      </c>
      <c r="H89" s="123">
        <v>68.48531</v>
      </c>
      <c r="I89" s="123">
        <v>107.29241</v>
      </c>
      <c r="J89" s="123">
        <v>109.19</v>
      </c>
      <c r="K89" s="123">
        <v>114.6</v>
      </c>
    </row>
    <row r="90" spans="1:11" ht="27.75" customHeight="1">
      <c r="A90" s="150" t="s">
        <v>157</v>
      </c>
      <c r="B90" s="78" t="s">
        <v>92</v>
      </c>
      <c r="C90" s="95" t="s">
        <v>16</v>
      </c>
      <c r="D90" s="59">
        <v>209.91315</v>
      </c>
      <c r="E90" s="59">
        <v>564.91206</v>
      </c>
      <c r="F90" s="59">
        <v>57.45431</v>
      </c>
      <c r="G90" s="59">
        <v>223.82895</v>
      </c>
      <c r="H90" s="59">
        <v>78.17687</v>
      </c>
      <c r="I90" s="59">
        <v>743.44544</v>
      </c>
      <c r="J90" s="59">
        <v>268.51</v>
      </c>
      <c r="K90" s="59">
        <v>75.99</v>
      </c>
    </row>
    <row r="91" spans="1:11" ht="11.25">
      <c r="A91" s="86"/>
      <c r="B91" s="84" t="s">
        <v>61</v>
      </c>
      <c r="C91" s="81"/>
      <c r="D91" s="59">
        <v>208.60381</v>
      </c>
      <c r="E91" s="59">
        <v>552.34141</v>
      </c>
      <c r="F91" s="59">
        <v>57.15994</v>
      </c>
      <c r="G91" s="59">
        <v>217.63727</v>
      </c>
      <c r="H91" s="59">
        <v>74.3259</v>
      </c>
      <c r="I91" s="59">
        <v>725.74081</v>
      </c>
      <c r="J91" s="59">
        <v>280.66</v>
      </c>
      <c r="K91" s="59">
        <v>76.11</v>
      </c>
    </row>
    <row r="92" spans="1:11" ht="11.25">
      <c r="A92" s="87"/>
      <c r="B92" s="70" t="s">
        <v>33</v>
      </c>
      <c r="C92" s="81"/>
      <c r="D92" s="59">
        <v>0.7</v>
      </c>
      <c r="E92" s="59">
        <v>1.645</v>
      </c>
      <c r="F92" s="124" t="s">
        <v>25</v>
      </c>
      <c r="G92" s="124" t="s">
        <v>25</v>
      </c>
      <c r="H92" s="59">
        <v>3.5</v>
      </c>
      <c r="I92" s="59">
        <v>13.428</v>
      </c>
      <c r="J92" s="59">
        <v>20</v>
      </c>
      <c r="K92" s="59">
        <v>12.25</v>
      </c>
    </row>
    <row r="93" spans="1:11" ht="11.25">
      <c r="A93" s="88"/>
      <c r="B93" s="89" t="s">
        <v>64</v>
      </c>
      <c r="C93" s="126"/>
      <c r="D93" s="64">
        <v>0.60934</v>
      </c>
      <c r="E93" s="64">
        <v>10.92565</v>
      </c>
      <c r="F93" s="64">
        <v>0.29437</v>
      </c>
      <c r="G93" s="64">
        <v>6.19168</v>
      </c>
      <c r="H93" s="64">
        <v>0.35097</v>
      </c>
      <c r="I93" s="64">
        <v>4.27663</v>
      </c>
      <c r="J93" s="64">
        <v>173.62</v>
      </c>
      <c r="K93" s="64">
        <v>255.47</v>
      </c>
    </row>
    <row r="94" spans="1:11" ht="11.25">
      <c r="A94" s="90" t="s">
        <v>24</v>
      </c>
      <c r="B94" s="91"/>
      <c r="C94" s="92"/>
      <c r="D94" s="93"/>
      <c r="E94" s="93"/>
      <c r="F94" s="93"/>
      <c r="G94" s="93"/>
      <c r="H94" s="93"/>
      <c r="I94" s="93"/>
      <c r="J94" s="93"/>
      <c r="K94" s="93"/>
    </row>
  </sheetData>
  <sheetProtection/>
  <mergeCells count="12">
    <mergeCell ref="J4:K4"/>
    <mergeCell ref="A2:K2"/>
    <mergeCell ref="D3:G3"/>
    <mergeCell ref="F4:G4"/>
    <mergeCell ref="A3:A5"/>
    <mergeCell ref="B3:B5"/>
    <mergeCell ref="A1:K1"/>
    <mergeCell ref="C3:C5"/>
    <mergeCell ref="H3:I3"/>
    <mergeCell ref="J3:K3"/>
    <mergeCell ref="D4:E4"/>
    <mergeCell ref="H4:I4"/>
  </mergeCells>
  <printOptions/>
  <pageMargins left="0.7874015748031497" right="0.3937007874015748" top="0.3937007874015748" bottom="0.3937007874015748" header="0.1968503937007874" footer="0.1968503937007874"/>
  <pageSetup horizontalDpi="600" verticalDpi="600" orientation="landscape" paperSize="9" scale="75" r:id="rId1"/>
  <headerFooter differentFirst="1" alignWithMargins="0">
    <oddHeader>&amp;R&amp;"Roboto,обычный"&amp;8жалғасы</oddHeader>
  </headerFooter>
</worksheet>
</file>

<file path=xl/worksheets/sheet7.xml><?xml version="1.0" encoding="utf-8"?>
<worksheet xmlns="http://schemas.openxmlformats.org/spreadsheetml/2006/main" xmlns:r="http://schemas.openxmlformats.org/officeDocument/2006/relationships">
  <dimension ref="A1:L133"/>
  <sheetViews>
    <sheetView tabSelected="1" zoomScale="106" zoomScaleNormal="106" workbookViewId="0" topLeftCell="A91">
      <selection activeCell="E129" sqref="E129"/>
    </sheetView>
  </sheetViews>
  <sheetFormatPr defaultColWidth="9.140625" defaultRowHeight="15"/>
  <cols>
    <col min="1" max="1" width="12.421875" style="12" customWidth="1"/>
    <col min="2" max="2" width="44.7109375" style="13" customWidth="1"/>
    <col min="3" max="3" width="10.421875" style="12" customWidth="1"/>
    <col min="4" max="4" width="11.57421875" style="11" customWidth="1"/>
    <col min="5" max="7" width="14.7109375" style="11" customWidth="1"/>
    <col min="8" max="8" width="11.8515625" style="11" customWidth="1"/>
    <col min="9" max="9" width="14.7109375" style="11" customWidth="1"/>
    <col min="10" max="10" width="13.421875" style="11" customWidth="1"/>
    <col min="11" max="11" width="15.8515625" style="11" customWidth="1"/>
    <col min="12" max="16384" width="9.140625" style="11" customWidth="1"/>
  </cols>
  <sheetData>
    <row r="1" spans="1:11" s="1" customFormat="1" ht="12.75" customHeight="1">
      <c r="A1" s="179" t="s">
        <v>57</v>
      </c>
      <c r="B1" s="179"/>
      <c r="C1" s="179"/>
      <c r="D1" s="179"/>
      <c r="E1" s="179"/>
      <c r="F1" s="179"/>
      <c r="G1" s="179"/>
      <c r="H1" s="179"/>
      <c r="I1" s="179"/>
      <c r="J1" s="179"/>
      <c r="K1" s="179"/>
    </row>
    <row r="2" spans="1:11" s="1" customFormat="1" ht="11.25">
      <c r="A2" s="180"/>
      <c r="B2" s="180"/>
      <c r="C2" s="180"/>
      <c r="D2" s="180"/>
      <c r="E2" s="180"/>
      <c r="F2" s="180"/>
      <c r="G2" s="180"/>
      <c r="H2" s="180"/>
      <c r="I2" s="180"/>
      <c r="J2" s="181"/>
      <c r="K2" s="181"/>
    </row>
    <row r="3" spans="1:11" s="1" customFormat="1" ht="11.25" customHeight="1">
      <c r="A3" s="171" t="s">
        <v>41</v>
      </c>
      <c r="B3" s="172" t="s">
        <v>42</v>
      </c>
      <c r="C3" s="172" t="s">
        <v>43</v>
      </c>
      <c r="D3" s="169" t="s">
        <v>132</v>
      </c>
      <c r="E3" s="170"/>
      <c r="F3" s="170"/>
      <c r="G3" s="171"/>
      <c r="H3" s="172" t="s">
        <v>133</v>
      </c>
      <c r="I3" s="174"/>
      <c r="J3" s="175" t="s">
        <v>134</v>
      </c>
      <c r="K3" s="176"/>
    </row>
    <row r="4" spans="1:12" s="1" customFormat="1" ht="11.25" customHeight="1">
      <c r="A4" s="171"/>
      <c r="B4" s="172"/>
      <c r="C4" s="172"/>
      <c r="D4" s="172" t="s">
        <v>164</v>
      </c>
      <c r="E4" s="172"/>
      <c r="F4" s="172" t="s">
        <v>165</v>
      </c>
      <c r="G4" s="172"/>
      <c r="H4" s="172" t="s">
        <v>164</v>
      </c>
      <c r="I4" s="172"/>
      <c r="J4" s="172" t="s">
        <v>164</v>
      </c>
      <c r="K4" s="169"/>
      <c r="L4" s="8"/>
    </row>
    <row r="5" spans="1:11" s="1" customFormat="1" ht="13.5" customHeight="1">
      <c r="A5" s="171"/>
      <c r="B5" s="172"/>
      <c r="C5" s="172"/>
      <c r="D5" s="67" t="s">
        <v>44</v>
      </c>
      <c r="E5" s="67" t="s">
        <v>36</v>
      </c>
      <c r="F5" s="67" t="s">
        <v>44</v>
      </c>
      <c r="G5" s="67" t="s">
        <v>36</v>
      </c>
      <c r="H5" s="67" t="s">
        <v>44</v>
      </c>
      <c r="I5" s="67" t="s">
        <v>36</v>
      </c>
      <c r="J5" s="68" t="s">
        <v>45</v>
      </c>
      <c r="K5" s="69" t="s">
        <v>36</v>
      </c>
    </row>
    <row r="6" spans="1:11" s="1" customFormat="1" ht="13.5" customHeight="1">
      <c r="A6" s="116"/>
      <c r="B6" s="117" t="s">
        <v>127</v>
      </c>
      <c r="C6" s="116"/>
      <c r="D6" s="134"/>
      <c r="E6" s="134">
        <v>130761.35952</v>
      </c>
      <c r="F6" s="134"/>
      <c r="G6" s="134">
        <v>53904.7445</v>
      </c>
      <c r="H6" s="134"/>
      <c r="I6" s="134">
        <v>165994.18358</v>
      </c>
      <c r="J6" s="134"/>
      <c r="K6" s="134">
        <v>78.77</v>
      </c>
    </row>
    <row r="7" spans="1:11" s="1" customFormat="1" ht="13.5" customHeight="1">
      <c r="A7" s="116"/>
      <c r="B7" s="70" t="s">
        <v>61</v>
      </c>
      <c r="C7" s="122"/>
      <c r="D7" s="134"/>
      <c r="E7" s="134">
        <v>121958.57917</v>
      </c>
      <c r="F7" s="134"/>
      <c r="G7" s="134">
        <v>50209.18243</v>
      </c>
      <c r="H7" s="134"/>
      <c r="I7" s="134">
        <v>156695.94864</v>
      </c>
      <c r="J7" s="134"/>
      <c r="K7" s="134">
        <v>77.83</v>
      </c>
    </row>
    <row r="8" spans="1:11" s="1" customFormat="1" ht="13.5" customHeight="1">
      <c r="A8" s="116"/>
      <c r="B8" s="125" t="s">
        <v>33</v>
      </c>
      <c r="C8" s="122"/>
      <c r="D8" s="134"/>
      <c r="E8" s="134">
        <v>5185.86416</v>
      </c>
      <c r="F8" s="134"/>
      <c r="G8" s="134">
        <v>2459.77645</v>
      </c>
      <c r="H8" s="134"/>
      <c r="I8" s="134">
        <v>6042.38621</v>
      </c>
      <c r="J8" s="134"/>
      <c r="K8" s="134">
        <v>85.82</v>
      </c>
    </row>
    <row r="9" spans="1:11" s="1" customFormat="1" ht="13.5" customHeight="1">
      <c r="A9" s="116"/>
      <c r="B9" s="122" t="s">
        <v>0</v>
      </c>
      <c r="C9" s="122"/>
      <c r="D9" s="134"/>
      <c r="E9" s="134">
        <v>1036.965</v>
      </c>
      <c r="F9" s="134"/>
      <c r="G9" s="135" t="s">
        <v>25</v>
      </c>
      <c r="H9" s="134"/>
      <c r="I9" s="134">
        <v>276.02798</v>
      </c>
      <c r="J9" s="134"/>
      <c r="K9" s="134">
        <v>375.67</v>
      </c>
    </row>
    <row r="10" spans="1:11" s="1" customFormat="1" ht="13.5" customHeight="1">
      <c r="A10" s="116"/>
      <c r="B10" s="96" t="s">
        <v>64</v>
      </c>
      <c r="C10" s="122"/>
      <c r="D10" s="134"/>
      <c r="E10" s="134">
        <v>2579.9</v>
      </c>
      <c r="F10" s="134"/>
      <c r="G10" s="134">
        <v>1235.78562</v>
      </c>
      <c r="H10" s="134"/>
      <c r="I10" s="134">
        <v>2979.9</v>
      </c>
      <c r="J10" s="134"/>
      <c r="K10" s="134">
        <v>86.58</v>
      </c>
    </row>
    <row r="11" spans="1:11" ht="22.5">
      <c r="A11" s="70" t="s">
        <v>15</v>
      </c>
      <c r="B11" s="94" t="s">
        <v>60</v>
      </c>
      <c r="C11" s="95" t="s">
        <v>16</v>
      </c>
      <c r="D11" s="123">
        <v>238.152</v>
      </c>
      <c r="E11" s="123">
        <v>712.83994</v>
      </c>
      <c r="F11" s="123">
        <v>126.11004</v>
      </c>
      <c r="G11" s="123">
        <v>459.53897</v>
      </c>
      <c r="H11" s="123">
        <v>188.96303</v>
      </c>
      <c r="I11" s="123">
        <v>768.51315</v>
      </c>
      <c r="J11" s="123">
        <v>126.03</v>
      </c>
      <c r="K11" s="123">
        <v>92.76</v>
      </c>
    </row>
    <row r="12" spans="1:11" ht="11.25">
      <c r="A12" s="70"/>
      <c r="B12" s="70" t="s">
        <v>61</v>
      </c>
      <c r="C12" s="95"/>
      <c r="D12" s="123">
        <v>19.6929</v>
      </c>
      <c r="E12" s="123">
        <v>50.61174</v>
      </c>
      <c r="F12" s="123">
        <v>19.65094</v>
      </c>
      <c r="G12" s="123">
        <v>50.33177</v>
      </c>
      <c r="H12" s="123">
        <v>55.84803</v>
      </c>
      <c r="I12" s="123">
        <v>176.14075</v>
      </c>
      <c r="J12" s="123">
        <v>35.26</v>
      </c>
      <c r="K12" s="123">
        <v>28.73</v>
      </c>
    </row>
    <row r="13" spans="1:11" ht="11.25">
      <c r="A13" s="70"/>
      <c r="B13" s="70" t="s">
        <v>33</v>
      </c>
      <c r="C13" s="95"/>
      <c r="D13" s="123">
        <v>146.4591</v>
      </c>
      <c r="E13" s="123">
        <v>587.6802</v>
      </c>
      <c r="F13" s="123">
        <v>106.4591</v>
      </c>
      <c r="G13" s="123">
        <v>409.2072</v>
      </c>
      <c r="H13" s="123">
        <v>133.115</v>
      </c>
      <c r="I13" s="123">
        <v>592.3724</v>
      </c>
      <c r="J13" s="123">
        <v>110.02</v>
      </c>
      <c r="K13" s="123">
        <v>99.21</v>
      </c>
    </row>
    <row r="14" spans="1:11" ht="11.25">
      <c r="A14" s="70"/>
      <c r="B14" s="96" t="s">
        <v>64</v>
      </c>
      <c r="C14" s="95"/>
      <c r="D14" s="123">
        <v>72</v>
      </c>
      <c r="E14" s="123">
        <v>74.548</v>
      </c>
      <c r="F14" s="124" t="s">
        <v>25</v>
      </c>
      <c r="G14" s="124" t="s">
        <v>25</v>
      </c>
      <c r="H14" s="124" t="s">
        <v>25</v>
      </c>
      <c r="I14" s="124" t="s">
        <v>25</v>
      </c>
      <c r="J14" s="124" t="s">
        <v>25</v>
      </c>
      <c r="K14" s="124" t="s">
        <v>25</v>
      </c>
    </row>
    <row r="15" spans="1:11" ht="11.25">
      <c r="A15" s="70" t="s">
        <v>3</v>
      </c>
      <c r="B15" s="70" t="s">
        <v>62</v>
      </c>
      <c r="C15" s="95" t="s">
        <v>16</v>
      </c>
      <c r="D15" s="123">
        <v>22001.26166</v>
      </c>
      <c r="E15" s="123">
        <v>4257.87864</v>
      </c>
      <c r="F15" s="123">
        <v>12289.65</v>
      </c>
      <c r="G15" s="123">
        <v>2183.33423</v>
      </c>
      <c r="H15" s="123">
        <v>28093.773</v>
      </c>
      <c r="I15" s="123">
        <v>5363.3421</v>
      </c>
      <c r="J15" s="123">
        <v>78.31</v>
      </c>
      <c r="K15" s="123">
        <v>79.39</v>
      </c>
    </row>
    <row r="16" spans="1:11" ht="11.25">
      <c r="A16" s="70"/>
      <c r="B16" s="70" t="s">
        <v>61</v>
      </c>
      <c r="C16" s="95"/>
      <c r="D16" s="123">
        <v>22001.26166</v>
      </c>
      <c r="E16" s="123">
        <v>4257.87864</v>
      </c>
      <c r="F16" s="123">
        <v>12289.65</v>
      </c>
      <c r="G16" s="123">
        <v>2183.33423</v>
      </c>
      <c r="H16" s="123">
        <v>28093.773</v>
      </c>
      <c r="I16" s="123">
        <v>5363.3421</v>
      </c>
      <c r="J16" s="123">
        <v>78.31</v>
      </c>
      <c r="K16" s="123">
        <v>79.39</v>
      </c>
    </row>
    <row r="17" spans="1:11" ht="11.25">
      <c r="A17" s="74" t="s">
        <v>105</v>
      </c>
      <c r="B17" s="74" t="s">
        <v>107</v>
      </c>
      <c r="C17" s="95" t="s">
        <v>16</v>
      </c>
      <c r="D17" s="124" t="s">
        <v>25</v>
      </c>
      <c r="E17" s="124" t="s">
        <v>25</v>
      </c>
      <c r="F17" s="124" t="s">
        <v>25</v>
      </c>
      <c r="G17" s="124" t="s">
        <v>25</v>
      </c>
      <c r="H17" s="123">
        <v>2093.1</v>
      </c>
      <c r="I17" s="123">
        <v>355.732</v>
      </c>
      <c r="J17" s="124" t="s">
        <v>25</v>
      </c>
      <c r="K17" s="124" t="s">
        <v>25</v>
      </c>
    </row>
    <row r="18" spans="1:11" ht="11.25">
      <c r="A18" s="74"/>
      <c r="B18" s="74" t="s">
        <v>106</v>
      </c>
      <c r="C18" s="95"/>
      <c r="D18" s="124" t="s">
        <v>25</v>
      </c>
      <c r="E18" s="124" t="s">
        <v>25</v>
      </c>
      <c r="F18" s="124" t="s">
        <v>25</v>
      </c>
      <c r="G18" s="124" t="s">
        <v>25</v>
      </c>
      <c r="H18" s="123">
        <v>2093.1</v>
      </c>
      <c r="I18" s="123">
        <v>355.732</v>
      </c>
      <c r="J18" s="124" t="s">
        <v>25</v>
      </c>
      <c r="K18" s="124" t="s">
        <v>25</v>
      </c>
    </row>
    <row r="19" spans="1:11" ht="11.25">
      <c r="A19" s="70" t="s">
        <v>4</v>
      </c>
      <c r="B19" s="78" t="s">
        <v>63</v>
      </c>
      <c r="C19" s="95" t="s">
        <v>16</v>
      </c>
      <c r="D19" s="124" t="s">
        <v>25</v>
      </c>
      <c r="E19" s="124" t="s">
        <v>25</v>
      </c>
      <c r="F19" s="124" t="s">
        <v>25</v>
      </c>
      <c r="G19" s="124" t="s">
        <v>25</v>
      </c>
      <c r="H19" s="123">
        <v>11.26</v>
      </c>
      <c r="I19" s="123">
        <v>2.67481</v>
      </c>
      <c r="J19" s="124" t="s">
        <v>25</v>
      </c>
      <c r="K19" s="124" t="s">
        <v>25</v>
      </c>
    </row>
    <row r="20" spans="1:11" ht="11.25">
      <c r="A20" s="70"/>
      <c r="B20" s="74" t="s">
        <v>61</v>
      </c>
      <c r="C20" s="95"/>
      <c r="D20" s="124" t="s">
        <v>25</v>
      </c>
      <c r="E20" s="124" t="s">
        <v>25</v>
      </c>
      <c r="F20" s="124" t="s">
        <v>25</v>
      </c>
      <c r="G20" s="124" t="s">
        <v>25</v>
      </c>
      <c r="H20" s="123">
        <v>11.26</v>
      </c>
      <c r="I20" s="123">
        <v>2.67481</v>
      </c>
      <c r="J20" s="124" t="s">
        <v>25</v>
      </c>
      <c r="K20" s="124" t="s">
        <v>25</v>
      </c>
    </row>
    <row r="21" spans="1:11" ht="11.25">
      <c r="A21" s="70" t="s">
        <v>5</v>
      </c>
      <c r="B21" s="78" t="s">
        <v>65</v>
      </c>
      <c r="C21" s="95" t="s">
        <v>16</v>
      </c>
      <c r="D21" s="123">
        <v>1506.38117</v>
      </c>
      <c r="E21" s="123">
        <v>438.33786</v>
      </c>
      <c r="F21" s="123">
        <v>342.722</v>
      </c>
      <c r="G21" s="123">
        <v>99.06759</v>
      </c>
      <c r="H21" s="123">
        <v>174.154</v>
      </c>
      <c r="I21" s="123">
        <v>69.4134</v>
      </c>
      <c r="J21" s="123">
        <v>864.97</v>
      </c>
      <c r="K21" s="123">
        <v>631.49</v>
      </c>
    </row>
    <row r="22" spans="1:11" ht="11.25">
      <c r="A22" s="70"/>
      <c r="B22" s="70" t="s">
        <v>61</v>
      </c>
      <c r="C22" s="95"/>
      <c r="D22" s="123">
        <v>1506.38117</v>
      </c>
      <c r="E22" s="123">
        <v>438.33786</v>
      </c>
      <c r="F22" s="123">
        <v>342.722</v>
      </c>
      <c r="G22" s="123">
        <v>99.06759</v>
      </c>
      <c r="H22" s="123">
        <v>174.154</v>
      </c>
      <c r="I22" s="123">
        <v>69.4134</v>
      </c>
      <c r="J22" s="123">
        <v>864.97</v>
      </c>
      <c r="K22" s="123">
        <v>631.49</v>
      </c>
    </row>
    <row r="23" spans="1:11" ht="22.5">
      <c r="A23" s="70" t="s">
        <v>6</v>
      </c>
      <c r="B23" s="97" t="s">
        <v>66</v>
      </c>
      <c r="C23" s="95" t="s">
        <v>16</v>
      </c>
      <c r="D23" s="123">
        <v>0.348</v>
      </c>
      <c r="E23" s="123">
        <v>0.73792</v>
      </c>
      <c r="F23" s="124" t="s">
        <v>25</v>
      </c>
      <c r="G23" s="124" t="s">
        <v>25</v>
      </c>
      <c r="H23" s="123">
        <v>69.428</v>
      </c>
      <c r="I23" s="123">
        <v>6.12529</v>
      </c>
      <c r="J23" s="123">
        <v>0.5</v>
      </c>
      <c r="K23" s="123">
        <v>12.05</v>
      </c>
    </row>
    <row r="24" spans="1:11" ht="11.25">
      <c r="A24" s="70"/>
      <c r="B24" s="70" t="s">
        <v>61</v>
      </c>
      <c r="C24" s="95"/>
      <c r="D24" s="123">
        <v>0.348</v>
      </c>
      <c r="E24" s="123">
        <v>0.73792</v>
      </c>
      <c r="F24" s="124" t="s">
        <v>25</v>
      </c>
      <c r="G24" s="124" t="s">
        <v>25</v>
      </c>
      <c r="H24" s="123">
        <v>69.428</v>
      </c>
      <c r="I24" s="123">
        <v>6.12529</v>
      </c>
      <c r="J24" s="123">
        <v>0.5</v>
      </c>
      <c r="K24" s="123">
        <v>12.05</v>
      </c>
    </row>
    <row r="25" spans="1:11" ht="46.5" customHeight="1">
      <c r="A25" s="70" t="s">
        <v>26</v>
      </c>
      <c r="B25" s="73" t="s">
        <v>96</v>
      </c>
      <c r="C25" s="95" t="s">
        <v>16</v>
      </c>
      <c r="D25" s="123">
        <v>60</v>
      </c>
      <c r="E25" s="123">
        <v>9.78164</v>
      </c>
      <c r="F25" s="124" t="s">
        <v>25</v>
      </c>
      <c r="G25" s="124" t="s">
        <v>25</v>
      </c>
      <c r="H25" s="123">
        <v>810</v>
      </c>
      <c r="I25" s="123">
        <v>151.80526</v>
      </c>
      <c r="J25" s="123">
        <v>7.41</v>
      </c>
      <c r="K25" s="123">
        <v>6.44</v>
      </c>
    </row>
    <row r="26" spans="1:11" ht="11.25">
      <c r="A26" s="70"/>
      <c r="B26" s="70" t="s">
        <v>61</v>
      </c>
      <c r="C26" s="95"/>
      <c r="D26" s="123">
        <v>60</v>
      </c>
      <c r="E26" s="123">
        <v>9.78164</v>
      </c>
      <c r="F26" s="124" t="s">
        <v>25</v>
      </c>
      <c r="G26" s="124" t="s">
        <v>25</v>
      </c>
      <c r="H26" s="123">
        <v>810</v>
      </c>
      <c r="I26" s="123">
        <v>151.80526</v>
      </c>
      <c r="J26" s="123">
        <v>7.41</v>
      </c>
      <c r="K26" s="123">
        <v>6.44</v>
      </c>
    </row>
    <row r="27" spans="1:11" ht="33.75">
      <c r="A27" s="74" t="s">
        <v>103</v>
      </c>
      <c r="B27" s="83" t="s">
        <v>104</v>
      </c>
      <c r="C27" s="95" t="s">
        <v>16</v>
      </c>
      <c r="D27" s="123">
        <v>311.915</v>
      </c>
      <c r="E27" s="123">
        <v>56.21858</v>
      </c>
      <c r="F27" s="123">
        <v>89.914</v>
      </c>
      <c r="G27" s="123">
        <v>16.14779</v>
      </c>
      <c r="H27" s="123">
        <v>41.735</v>
      </c>
      <c r="I27" s="123">
        <v>8.236</v>
      </c>
      <c r="J27" s="123">
        <v>747.37</v>
      </c>
      <c r="K27" s="123">
        <v>682.6</v>
      </c>
    </row>
    <row r="28" spans="1:11" ht="11.25">
      <c r="A28" s="74"/>
      <c r="B28" s="70" t="s">
        <v>61</v>
      </c>
      <c r="C28" s="95"/>
      <c r="D28" s="123">
        <v>311.915</v>
      </c>
      <c r="E28" s="123">
        <v>56.21858</v>
      </c>
      <c r="F28" s="123">
        <v>89.914</v>
      </c>
      <c r="G28" s="123">
        <v>16.14779</v>
      </c>
      <c r="H28" s="123">
        <v>41.735</v>
      </c>
      <c r="I28" s="123">
        <v>8.236</v>
      </c>
      <c r="J28" s="123">
        <v>747.37</v>
      </c>
      <c r="K28" s="123">
        <v>682.6</v>
      </c>
    </row>
    <row r="29" spans="1:11" ht="36.75" customHeight="1">
      <c r="A29" s="74" t="s">
        <v>108</v>
      </c>
      <c r="B29" s="70" t="s">
        <v>109</v>
      </c>
      <c r="C29" s="95" t="s">
        <v>16</v>
      </c>
      <c r="D29" s="123">
        <v>468.7</v>
      </c>
      <c r="E29" s="123">
        <v>151.361</v>
      </c>
      <c r="F29" s="123">
        <v>269.3</v>
      </c>
      <c r="G29" s="123">
        <v>86.563</v>
      </c>
      <c r="H29" s="124" t="s">
        <v>25</v>
      </c>
      <c r="I29" s="124" t="s">
        <v>25</v>
      </c>
      <c r="J29" s="124" t="s">
        <v>25</v>
      </c>
      <c r="K29" s="124" t="s">
        <v>25</v>
      </c>
    </row>
    <row r="30" spans="1:11" ht="11.25">
      <c r="A30" s="74"/>
      <c r="B30" s="70" t="s">
        <v>33</v>
      </c>
      <c r="C30" s="74"/>
      <c r="D30" s="123">
        <v>468.7</v>
      </c>
      <c r="E30" s="123">
        <v>151.361</v>
      </c>
      <c r="F30" s="123">
        <v>269.3</v>
      </c>
      <c r="G30" s="123">
        <v>86.563</v>
      </c>
      <c r="H30" s="124" t="s">
        <v>25</v>
      </c>
      <c r="I30" s="124" t="s">
        <v>25</v>
      </c>
      <c r="J30" s="124" t="s">
        <v>25</v>
      </c>
      <c r="K30" s="124" t="s">
        <v>25</v>
      </c>
    </row>
    <row r="31" spans="1:11" ht="11.25">
      <c r="A31" s="74" t="s">
        <v>113</v>
      </c>
      <c r="B31" s="74" t="s">
        <v>114</v>
      </c>
      <c r="C31" s="95" t="s">
        <v>16</v>
      </c>
      <c r="D31" s="124" t="s">
        <v>25</v>
      </c>
      <c r="E31" s="124" t="s">
        <v>25</v>
      </c>
      <c r="F31" s="124" t="s">
        <v>25</v>
      </c>
      <c r="G31" s="124" t="s">
        <v>25</v>
      </c>
      <c r="H31" s="123">
        <v>195</v>
      </c>
      <c r="I31" s="123">
        <v>44.498</v>
      </c>
      <c r="J31" s="124" t="s">
        <v>25</v>
      </c>
      <c r="K31" s="124" t="s">
        <v>25</v>
      </c>
    </row>
    <row r="32" spans="1:11" ht="11.25">
      <c r="A32" s="74"/>
      <c r="B32" s="70" t="s">
        <v>61</v>
      </c>
      <c r="C32" s="74"/>
      <c r="D32" s="124" t="s">
        <v>25</v>
      </c>
      <c r="E32" s="124" t="s">
        <v>25</v>
      </c>
      <c r="F32" s="124" t="s">
        <v>25</v>
      </c>
      <c r="G32" s="124" t="s">
        <v>25</v>
      </c>
      <c r="H32" s="123">
        <v>195</v>
      </c>
      <c r="I32" s="123">
        <v>44.498</v>
      </c>
      <c r="J32" s="124" t="s">
        <v>25</v>
      </c>
      <c r="K32" s="124" t="s">
        <v>25</v>
      </c>
    </row>
    <row r="33" spans="1:11" ht="22.5">
      <c r="A33" s="70" t="s">
        <v>30</v>
      </c>
      <c r="B33" s="73" t="s">
        <v>97</v>
      </c>
      <c r="C33" s="95" t="s">
        <v>16</v>
      </c>
      <c r="D33" s="123">
        <v>4.6154</v>
      </c>
      <c r="E33" s="123">
        <v>2.36264</v>
      </c>
      <c r="F33" s="123">
        <v>3.3554</v>
      </c>
      <c r="G33" s="123">
        <v>1.54896</v>
      </c>
      <c r="H33" s="123">
        <v>22.31</v>
      </c>
      <c r="I33" s="123">
        <v>8.22459</v>
      </c>
      <c r="J33" s="123">
        <v>20.69</v>
      </c>
      <c r="K33" s="123">
        <v>28.73</v>
      </c>
    </row>
    <row r="34" spans="1:11" ht="11.25">
      <c r="A34" s="70"/>
      <c r="B34" s="70" t="s">
        <v>61</v>
      </c>
      <c r="C34" s="95"/>
      <c r="D34" s="123">
        <v>4.6154</v>
      </c>
      <c r="E34" s="123">
        <v>2.36264</v>
      </c>
      <c r="F34" s="123">
        <v>3.3554</v>
      </c>
      <c r="G34" s="123">
        <v>1.54896</v>
      </c>
      <c r="H34" s="123">
        <v>22.31</v>
      </c>
      <c r="I34" s="123">
        <v>8.22459</v>
      </c>
      <c r="J34" s="123">
        <v>20.69</v>
      </c>
      <c r="K34" s="123">
        <v>28.73</v>
      </c>
    </row>
    <row r="35" spans="1:11" ht="53.25" customHeight="1">
      <c r="A35" s="70" t="s">
        <v>7</v>
      </c>
      <c r="B35" s="98" t="s">
        <v>67</v>
      </c>
      <c r="C35" s="95" t="s">
        <v>16</v>
      </c>
      <c r="D35" s="123">
        <v>3603.51772</v>
      </c>
      <c r="E35" s="123">
        <v>2486.07477</v>
      </c>
      <c r="F35" s="123">
        <v>2493.31172</v>
      </c>
      <c r="G35" s="123">
        <v>1472.2533</v>
      </c>
      <c r="H35" s="123">
        <v>3240.74108</v>
      </c>
      <c r="I35" s="123">
        <v>4185.92464</v>
      </c>
      <c r="J35" s="123">
        <v>111.19</v>
      </c>
      <c r="K35" s="123">
        <v>59.39</v>
      </c>
    </row>
    <row r="36" spans="1:11" ht="11.25">
      <c r="A36" s="70"/>
      <c r="B36" s="70" t="s">
        <v>61</v>
      </c>
      <c r="C36" s="95"/>
      <c r="D36" s="123">
        <v>3598.43772</v>
      </c>
      <c r="E36" s="123">
        <v>2468.4293</v>
      </c>
      <c r="F36" s="123">
        <v>2493.31172</v>
      </c>
      <c r="G36" s="123">
        <v>1472.2533</v>
      </c>
      <c r="H36" s="123">
        <v>3236.68208</v>
      </c>
      <c r="I36" s="123">
        <v>4171.39864</v>
      </c>
      <c r="J36" s="123">
        <v>111.18</v>
      </c>
      <c r="K36" s="123">
        <v>59.18</v>
      </c>
    </row>
    <row r="37" spans="1:11" ht="11.25">
      <c r="A37" s="70"/>
      <c r="B37" s="138" t="s">
        <v>64</v>
      </c>
      <c r="C37" s="95"/>
      <c r="D37" s="123">
        <v>5.08</v>
      </c>
      <c r="E37" s="123">
        <v>17.64547</v>
      </c>
      <c r="F37" s="123"/>
      <c r="G37" s="123"/>
      <c r="H37" s="123">
        <v>4.059</v>
      </c>
      <c r="I37" s="123">
        <v>14.526</v>
      </c>
      <c r="J37" s="123">
        <v>125.15</v>
      </c>
      <c r="K37" s="123">
        <v>121.48</v>
      </c>
    </row>
    <row r="38" spans="1:11" ht="11.25">
      <c r="A38" s="125" t="s">
        <v>8</v>
      </c>
      <c r="B38" s="125" t="s">
        <v>167</v>
      </c>
      <c r="C38" s="81" t="s">
        <v>16</v>
      </c>
      <c r="D38" s="123">
        <v>0.12</v>
      </c>
      <c r="E38" s="123">
        <v>2.892</v>
      </c>
      <c r="F38" s="123">
        <v>0.12</v>
      </c>
      <c r="G38" s="123">
        <v>2.892</v>
      </c>
      <c r="H38" s="123">
        <v>0.12</v>
      </c>
      <c r="I38" s="123">
        <v>2.6007</v>
      </c>
      <c r="J38" s="123">
        <v>100</v>
      </c>
      <c r="K38" s="123">
        <v>111.2</v>
      </c>
    </row>
    <row r="39" spans="1:11" ht="11.25">
      <c r="A39" s="125"/>
      <c r="B39" s="125" t="s">
        <v>61</v>
      </c>
      <c r="C39" s="81"/>
      <c r="D39" s="123">
        <v>0.12</v>
      </c>
      <c r="E39" s="123">
        <v>2.892</v>
      </c>
      <c r="F39" s="123">
        <v>0.12</v>
      </c>
      <c r="G39" s="123">
        <v>2.892</v>
      </c>
      <c r="H39" s="123">
        <v>0.12</v>
      </c>
      <c r="I39" s="123">
        <v>2.6007</v>
      </c>
      <c r="J39" s="123">
        <v>100</v>
      </c>
      <c r="K39" s="123">
        <v>111.2</v>
      </c>
    </row>
    <row r="40" spans="1:11" ht="22.5" customHeight="1">
      <c r="A40" s="70" t="s">
        <v>31</v>
      </c>
      <c r="B40" s="99" t="s">
        <v>68</v>
      </c>
      <c r="C40" s="95" t="s">
        <v>16</v>
      </c>
      <c r="D40" s="123">
        <v>3.45</v>
      </c>
      <c r="E40" s="123">
        <v>12.30943</v>
      </c>
      <c r="F40" s="123">
        <v>0.45</v>
      </c>
      <c r="G40" s="123">
        <v>1.48325</v>
      </c>
      <c r="H40" s="124" t="s">
        <v>25</v>
      </c>
      <c r="I40" s="124" t="s">
        <v>25</v>
      </c>
      <c r="J40" s="124" t="s">
        <v>25</v>
      </c>
      <c r="K40" s="124" t="s">
        <v>25</v>
      </c>
    </row>
    <row r="41" spans="1:11" ht="11.25">
      <c r="A41" s="70"/>
      <c r="B41" s="70" t="s">
        <v>61</v>
      </c>
      <c r="C41" s="95"/>
      <c r="D41" s="123">
        <v>3.45</v>
      </c>
      <c r="E41" s="123">
        <v>12.30943</v>
      </c>
      <c r="F41" s="123">
        <v>0.45</v>
      </c>
      <c r="G41" s="123">
        <v>1.48325</v>
      </c>
      <c r="H41" s="124" t="s">
        <v>25</v>
      </c>
      <c r="I41" s="124" t="s">
        <v>25</v>
      </c>
      <c r="J41" s="124" t="s">
        <v>25</v>
      </c>
      <c r="K41" s="124" t="s">
        <v>25</v>
      </c>
    </row>
    <row r="42" spans="1:11" ht="33.75">
      <c r="A42" s="70" t="s">
        <v>28</v>
      </c>
      <c r="B42" s="94" t="s">
        <v>69</v>
      </c>
      <c r="C42" s="95" t="s">
        <v>16</v>
      </c>
      <c r="D42" s="123">
        <v>145.25</v>
      </c>
      <c r="E42" s="123">
        <v>158.02733</v>
      </c>
      <c r="F42" s="123">
        <v>26.2</v>
      </c>
      <c r="G42" s="123">
        <v>20.72139</v>
      </c>
      <c r="H42" s="123">
        <v>26.7</v>
      </c>
      <c r="I42" s="123">
        <v>38.02679</v>
      </c>
      <c r="J42" s="123">
        <v>544.01</v>
      </c>
      <c r="K42" s="123">
        <v>415.57</v>
      </c>
    </row>
    <row r="43" spans="1:11" ht="13.5" customHeight="1">
      <c r="A43" s="70"/>
      <c r="B43" s="70" t="s">
        <v>61</v>
      </c>
      <c r="C43" s="95"/>
      <c r="D43" s="123">
        <v>145.25</v>
      </c>
      <c r="E43" s="123">
        <v>158.02733</v>
      </c>
      <c r="F43" s="123">
        <v>26.2</v>
      </c>
      <c r="G43" s="123">
        <v>20.72139</v>
      </c>
      <c r="H43" s="123">
        <v>26.7</v>
      </c>
      <c r="I43" s="123">
        <v>38.02679</v>
      </c>
      <c r="J43" s="123">
        <v>544.01</v>
      </c>
      <c r="K43" s="123">
        <v>415.57</v>
      </c>
    </row>
    <row r="44" spans="1:11" ht="13.5" customHeight="1">
      <c r="A44" s="70" t="s">
        <v>21</v>
      </c>
      <c r="B44" s="76" t="s">
        <v>70</v>
      </c>
      <c r="C44" s="95" t="s">
        <v>16</v>
      </c>
      <c r="D44" s="123">
        <v>3403.4</v>
      </c>
      <c r="E44" s="123">
        <v>1143.78121</v>
      </c>
      <c r="F44" s="123">
        <v>822.1</v>
      </c>
      <c r="G44" s="123">
        <v>254.92808</v>
      </c>
      <c r="H44" s="123">
        <v>4706.87692</v>
      </c>
      <c r="I44" s="123">
        <v>1885.83096</v>
      </c>
      <c r="J44" s="123">
        <v>72.31</v>
      </c>
      <c r="K44" s="123">
        <v>60.65</v>
      </c>
    </row>
    <row r="45" spans="1:11" ht="11.25">
      <c r="A45" s="70"/>
      <c r="B45" s="70" t="s">
        <v>61</v>
      </c>
      <c r="C45" s="95"/>
      <c r="D45" s="123">
        <v>3403.4</v>
      </c>
      <c r="E45" s="123">
        <v>1143.78121</v>
      </c>
      <c r="F45" s="123">
        <v>822.1</v>
      </c>
      <c r="G45" s="123">
        <v>254.92808</v>
      </c>
      <c r="H45" s="123">
        <v>4695.65692</v>
      </c>
      <c r="I45" s="123">
        <v>1873.88896</v>
      </c>
      <c r="J45" s="123">
        <v>72.48</v>
      </c>
      <c r="K45" s="123">
        <v>61.04</v>
      </c>
    </row>
    <row r="46" spans="1:11" ht="11.25">
      <c r="A46" s="70"/>
      <c r="B46" s="138" t="s">
        <v>64</v>
      </c>
      <c r="C46" s="95"/>
      <c r="D46" s="124" t="s">
        <v>25</v>
      </c>
      <c r="E46" s="124" t="s">
        <v>25</v>
      </c>
      <c r="F46" s="124" t="s">
        <v>25</v>
      </c>
      <c r="G46" s="124" t="s">
        <v>25</v>
      </c>
      <c r="H46" s="123">
        <v>11.22</v>
      </c>
      <c r="I46" s="123">
        <v>11.942</v>
      </c>
      <c r="J46" s="124" t="s">
        <v>25</v>
      </c>
      <c r="K46" s="124" t="s">
        <v>25</v>
      </c>
    </row>
    <row r="47" spans="1:11" ht="24" customHeight="1">
      <c r="A47" s="70" t="s">
        <v>17</v>
      </c>
      <c r="B47" s="77" t="s">
        <v>71</v>
      </c>
      <c r="C47" s="95" t="s">
        <v>16</v>
      </c>
      <c r="D47" s="123">
        <v>32.34028</v>
      </c>
      <c r="E47" s="123">
        <v>88.6453</v>
      </c>
      <c r="F47" s="123">
        <v>0.324</v>
      </c>
      <c r="G47" s="123">
        <v>2.58094</v>
      </c>
      <c r="H47" s="123">
        <v>108.13642</v>
      </c>
      <c r="I47" s="123">
        <v>471.88487</v>
      </c>
      <c r="J47" s="123">
        <v>29.91</v>
      </c>
      <c r="K47" s="123">
        <v>18.79</v>
      </c>
    </row>
    <row r="48" spans="1:11" ht="11.25">
      <c r="A48" s="70"/>
      <c r="B48" s="70" t="s">
        <v>61</v>
      </c>
      <c r="C48" s="95"/>
      <c r="D48" s="123">
        <v>32.34028</v>
      </c>
      <c r="E48" s="123">
        <v>88.6453</v>
      </c>
      <c r="F48" s="123">
        <v>0.324</v>
      </c>
      <c r="G48" s="123">
        <v>2.58094</v>
      </c>
      <c r="H48" s="123">
        <v>108.13642</v>
      </c>
      <c r="I48" s="123">
        <v>471.88487</v>
      </c>
      <c r="J48" s="123">
        <v>29.91</v>
      </c>
      <c r="K48" s="123">
        <v>18.79</v>
      </c>
    </row>
    <row r="49" spans="1:11" ht="33" customHeight="1">
      <c r="A49" s="70" t="s">
        <v>9</v>
      </c>
      <c r="B49" s="94" t="s">
        <v>72</v>
      </c>
      <c r="C49" s="95" t="s">
        <v>16</v>
      </c>
      <c r="D49" s="123">
        <v>127.39711</v>
      </c>
      <c r="E49" s="123">
        <v>821.67858</v>
      </c>
      <c r="F49" s="123">
        <v>25.48133</v>
      </c>
      <c r="G49" s="123">
        <v>150.83655</v>
      </c>
      <c r="H49" s="123">
        <v>73.41184</v>
      </c>
      <c r="I49" s="123">
        <v>243.32059</v>
      </c>
      <c r="J49" s="123">
        <v>173.54</v>
      </c>
      <c r="K49" s="123">
        <v>337.69</v>
      </c>
    </row>
    <row r="50" spans="1:11" ht="11.25">
      <c r="A50" s="70"/>
      <c r="B50" s="70" t="s">
        <v>61</v>
      </c>
      <c r="C50" s="95"/>
      <c r="D50" s="123">
        <v>127.39711</v>
      </c>
      <c r="E50" s="123">
        <v>821.67858</v>
      </c>
      <c r="F50" s="123">
        <v>25.48133</v>
      </c>
      <c r="G50" s="123">
        <v>150.83655</v>
      </c>
      <c r="H50" s="123">
        <v>73.41184</v>
      </c>
      <c r="I50" s="123">
        <v>243.32059</v>
      </c>
      <c r="J50" s="123">
        <v>173.54</v>
      </c>
      <c r="K50" s="123">
        <v>337.69</v>
      </c>
    </row>
    <row r="51" spans="1:11" ht="33.75">
      <c r="A51" s="70" t="s">
        <v>10</v>
      </c>
      <c r="B51" s="78" t="s">
        <v>73</v>
      </c>
      <c r="C51" s="95" t="s">
        <v>58</v>
      </c>
      <c r="D51" s="123">
        <v>358512.1</v>
      </c>
      <c r="E51" s="123">
        <v>487.83214</v>
      </c>
      <c r="F51" s="123">
        <v>203419.1</v>
      </c>
      <c r="G51" s="123">
        <v>203.41053</v>
      </c>
      <c r="H51" s="123">
        <v>27614.1</v>
      </c>
      <c r="I51" s="123">
        <v>62.30258</v>
      </c>
      <c r="J51" s="123">
        <v>1298.29</v>
      </c>
      <c r="K51" s="123">
        <v>783</v>
      </c>
    </row>
    <row r="52" spans="1:11" ht="11.25">
      <c r="A52" s="70"/>
      <c r="B52" s="138" t="s">
        <v>61</v>
      </c>
      <c r="C52" s="95"/>
      <c r="D52" s="123">
        <v>334608.5</v>
      </c>
      <c r="E52" s="123">
        <v>348.97743</v>
      </c>
      <c r="F52" s="123">
        <v>194412.8</v>
      </c>
      <c r="G52" s="123">
        <v>160.68752</v>
      </c>
      <c r="H52" s="123">
        <v>27614.1</v>
      </c>
      <c r="I52" s="123">
        <v>62.30258</v>
      </c>
      <c r="J52" s="123">
        <v>1211.73</v>
      </c>
      <c r="K52" s="123">
        <v>560.13</v>
      </c>
    </row>
    <row r="53" spans="1:11" ht="11.25">
      <c r="A53" s="70"/>
      <c r="B53" s="70" t="s">
        <v>33</v>
      </c>
      <c r="C53" s="95"/>
      <c r="D53" s="123">
        <v>23903.6</v>
      </c>
      <c r="E53" s="123">
        <v>138.85471</v>
      </c>
      <c r="F53" s="123">
        <v>9006.3</v>
      </c>
      <c r="G53" s="123">
        <v>42.72301</v>
      </c>
      <c r="H53" s="124" t="s">
        <v>25</v>
      </c>
      <c r="I53" s="124" t="s">
        <v>25</v>
      </c>
      <c r="J53" s="124" t="s">
        <v>25</v>
      </c>
      <c r="K53" s="124" t="s">
        <v>25</v>
      </c>
    </row>
    <row r="54" spans="1:11" ht="11.25">
      <c r="A54" s="70" t="s">
        <v>11</v>
      </c>
      <c r="B54" s="70" t="s">
        <v>22</v>
      </c>
      <c r="C54" s="95" t="s">
        <v>58</v>
      </c>
      <c r="D54" s="123">
        <v>195981.5</v>
      </c>
      <c r="E54" s="123">
        <v>481.348</v>
      </c>
      <c r="F54" s="123">
        <v>114135</v>
      </c>
      <c r="G54" s="123">
        <v>291.015</v>
      </c>
      <c r="H54" s="123">
        <v>91257</v>
      </c>
      <c r="I54" s="123">
        <v>218.48</v>
      </c>
      <c r="J54" s="123">
        <v>214.76</v>
      </c>
      <c r="K54" s="123">
        <v>220.32</v>
      </c>
    </row>
    <row r="55" spans="1:11" ht="11.25">
      <c r="A55" s="70"/>
      <c r="B55" s="70" t="s">
        <v>61</v>
      </c>
      <c r="C55" s="95"/>
      <c r="D55" s="123">
        <v>195981.5</v>
      </c>
      <c r="E55" s="123">
        <v>481.348</v>
      </c>
      <c r="F55" s="123">
        <v>114135</v>
      </c>
      <c r="G55" s="123">
        <v>291.015</v>
      </c>
      <c r="H55" s="123">
        <v>91257</v>
      </c>
      <c r="I55" s="123">
        <v>218.48</v>
      </c>
      <c r="J55" s="123">
        <v>214.76</v>
      </c>
      <c r="K55" s="123">
        <v>220.32</v>
      </c>
    </row>
    <row r="56" spans="1:11" ht="33.75">
      <c r="A56" s="138" t="s">
        <v>139</v>
      </c>
      <c r="B56" s="125" t="s">
        <v>140</v>
      </c>
      <c r="C56" s="95" t="s">
        <v>16</v>
      </c>
      <c r="D56" s="123">
        <v>36.834</v>
      </c>
      <c r="E56" s="123">
        <v>52.434</v>
      </c>
      <c r="F56" s="123">
        <v>27.461</v>
      </c>
      <c r="G56" s="123">
        <v>30.255</v>
      </c>
      <c r="H56" s="123">
        <v>42.135</v>
      </c>
      <c r="I56" s="123">
        <v>82.311</v>
      </c>
      <c r="J56" s="123">
        <v>87.42</v>
      </c>
      <c r="K56" s="123">
        <v>63.7</v>
      </c>
    </row>
    <row r="57" spans="1:11" ht="11.25">
      <c r="A57" s="70"/>
      <c r="B57" s="70" t="s">
        <v>61</v>
      </c>
      <c r="C57" s="122"/>
      <c r="D57" s="123">
        <v>36.834</v>
      </c>
      <c r="E57" s="123">
        <v>52.434</v>
      </c>
      <c r="F57" s="123">
        <v>27.461</v>
      </c>
      <c r="G57" s="123">
        <v>30.255</v>
      </c>
      <c r="H57" s="123">
        <v>42.135</v>
      </c>
      <c r="I57" s="123">
        <v>82.311</v>
      </c>
      <c r="J57" s="123">
        <v>87.42</v>
      </c>
      <c r="K57" s="123">
        <v>63.7</v>
      </c>
    </row>
    <row r="58" spans="1:11" ht="22.5">
      <c r="A58" s="138" t="s">
        <v>12</v>
      </c>
      <c r="B58" s="78" t="s">
        <v>74</v>
      </c>
      <c r="C58" s="95" t="s">
        <v>16</v>
      </c>
      <c r="D58" s="123">
        <v>306.78198</v>
      </c>
      <c r="E58" s="123">
        <v>77.88165</v>
      </c>
      <c r="F58" s="123">
        <v>136.40208</v>
      </c>
      <c r="G58" s="123">
        <v>38.5293</v>
      </c>
      <c r="H58" s="123">
        <v>64.8</v>
      </c>
      <c r="I58" s="123">
        <v>9.93744</v>
      </c>
      <c r="J58" s="123">
        <v>473.43</v>
      </c>
      <c r="K58" s="123">
        <v>783.72</v>
      </c>
    </row>
    <row r="59" spans="1:11" ht="11.25">
      <c r="A59" s="70"/>
      <c r="B59" s="70" t="s">
        <v>61</v>
      </c>
      <c r="C59" s="81"/>
      <c r="D59" s="123">
        <v>306.78198</v>
      </c>
      <c r="E59" s="123">
        <v>77.88165</v>
      </c>
      <c r="F59" s="123">
        <v>136.40208</v>
      </c>
      <c r="G59" s="123">
        <v>38.5293</v>
      </c>
      <c r="H59" s="123">
        <v>64.8</v>
      </c>
      <c r="I59" s="123">
        <v>9.93744</v>
      </c>
      <c r="J59" s="123">
        <v>473.43</v>
      </c>
      <c r="K59" s="123">
        <v>783.72</v>
      </c>
    </row>
    <row r="60" spans="1:11" ht="11.25">
      <c r="A60" s="138" t="s">
        <v>18</v>
      </c>
      <c r="B60" s="79" t="s">
        <v>75</v>
      </c>
      <c r="C60" s="95" t="s">
        <v>58</v>
      </c>
      <c r="D60" s="123">
        <v>4427</v>
      </c>
      <c r="E60" s="123">
        <v>18.179</v>
      </c>
      <c r="F60" s="124" t="s">
        <v>25</v>
      </c>
      <c r="G60" s="124" t="s">
        <v>25</v>
      </c>
      <c r="H60" s="123">
        <v>42622</v>
      </c>
      <c r="I60" s="123">
        <v>171.138</v>
      </c>
      <c r="J60" s="123">
        <v>10.39</v>
      </c>
      <c r="K60" s="123">
        <v>10.62</v>
      </c>
    </row>
    <row r="61" spans="1:11" ht="11.25">
      <c r="A61" s="70"/>
      <c r="B61" s="96" t="s">
        <v>64</v>
      </c>
      <c r="C61" s="95"/>
      <c r="D61" s="123">
        <v>4427</v>
      </c>
      <c r="E61" s="123">
        <v>18.179</v>
      </c>
      <c r="F61" s="124" t="s">
        <v>25</v>
      </c>
      <c r="G61" s="124" t="s">
        <v>25</v>
      </c>
      <c r="H61" s="123">
        <v>42622</v>
      </c>
      <c r="I61" s="123">
        <v>171.138</v>
      </c>
      <c r="J61" s="123">
        <v>10.39</v>
      </c>
      <c r="K61" s="123">
        <v>10.62</v>
      </c>
    </row>
    <row r="62" spans="1:11" ht="37.5" customHeight="1">
      <c r="A62" s="70" t="s">
        <v>13</v>
      </c>
      <c r="B62" s="80" t="s">
        <v>95</v>
      </c>
      <c r="C62" s="95" t="s">
        <v>82</v>
      </c>
      <c r="D62" s="124" t="s">
        <v>25</v>
      </c>
      <c r="E62" s="124" t="s">
        <v>25</v>
      </c>
      <c r="F62" s="124" t="s">
        <v>25</v>
      </c>
      <c r="G62" s="124" t="s">
        <v>25</v>
      </c>
      <c r="H62" s="123">
        <v>3</v>
      </c>
      <c r="I62" s="123">
        <v>3.01797</v>
      </c>
      <c r="J62" s="124" t="s">
        <v>25</v>
      </c>
      <c r="K62" s="124" t="s">
        <v>25</v>
      </c>
    </row>
    <row r="63" spans="1:11" ht="11.25">
      <c r="A63" s="70"/>
      <c r="B63" s="70" t="s">
        <v>61</v>
      </c>
      <c r="C63" s="95"/>
      <c r="D63" s="124" t="s">
        <v>25</v>
      </c>
      <c r="E63" s="124" t="s">
        <v>25</v>
      </c>
      <c r="F63" s="124" t="s">
        <v>25</v>
      </c>
      <c r="G63" s="124" t="s">
        <v>25</v>
      </c>
      <c r="H63" s="123">
        <v>3</v>
      </c>
      <c r="I63" s="123">
        <v>3.01797</v>
      </c>
      <c r="J63" s="124" t="s">
        <v>25</v>
      </c>
      <c r="K63" s="124" t="s">
        <v>25</v>
      </c>
    </row>
    <row r="64" spans="1:11" ht="11.25">
      <c r="A64" s="74" t="s">
        <v>110</v>
      </c>
      <c r="B64" s="74" t="s">
        <v>111</v>
      </c>
      <c r="C64" s="95" t="s">
        <v>16</v>
      </c>
      <c r="D64" s="123">
        <v>10.805</v>
      </c>
      <c r="E64" s="123">
        <v>20.946</v>
      </c>
      <c r="F64" s="123">
        <v>4.805</v>
      </c>
      <c r="G64" s="123">
        <v>13.241</v>
      </c>
      <c r="H64" s="124" t="s">
        <v>25</v>
      </c>
      <c r="I64" s="124" t="s">
        <v>25</v>
      </c>
      <c r="J64" s="124" t="s">
        <v>25</v>
      </c>
      <c r="K64" s="124" t="s">
        <v>25</v>
      </c>
    </row>
    <row r="65" spans="1:11" ht="11.25">
      <c r="A65" s="74"/>
      <c r="B65" s="74" t="s">
        <v>106</v>
      </c>
      <c r="C65" s="74"/>
      <c r="D65" s="123">
        <v>10.805</v>
      </c>
      <c r="E65" s="123">
        <v>20.946</v>
      </c>
      <c r="F65" s="123">
        <v>4.805</v>
      </c>
      <c r="G65" s="123">
        <v>13.241</v>
      </c>
      <c r="H65" s="124" t="s">
        <v>25</v>
      </c>
      <c r="I65" s="124" t="s">
        <v>25</v>
      </c>
      <c r="J65" s="124" t="s">
        <v>25</v>
      </c>
      <c r="K65" s="124" t="s">
        <v>25</v>
      </c>
    </row>
    <row r="66" spans="1:12" s="40" customFormat="1" ht="33.75">
      <c r="A66" s="74" t="s">
        <v>115</v>
      </c>
      <c r="B66" s="74" t="s">
        <v>116</v>
      </c>
      <c r="C66" s="81" t="s">
        <v>16</v>
      </c>
      <c r="D66" s="124" t="s">
        <v>25</v>
      </c>
      <c r="E66" s="124" t="s">
        <v>25</v>
      </c>
      <c r="F66" s="124" t="s">
        <v>25</v>
      </c>
      <c r="G66" s="124" t="s">
        <v>25</v>
      </c>
      <c r="H66" s="123">
        <v>15</v>
      </c>
      <c r="I66" s="123">
        <v>5.103</v>
      </c>
      <c r="J66" s="124" t="s">
        <v>25</v>
      </c>
      <c r="K66" s="124" t="s">
        <v>25</v>
      </c>
      <c r="L66" s="41"/>
    </row>
    <row r="67" spans="1:12" s="40" customFormat="1" ht="15">
      <c r="A67" s="74"/>
      <c r="B67" s="74" t="s">
        <v>106</v>
      </c>
      <c r="C67" s="74"/>
      <c r="D67" s="124" t="s">
        <v>25</v>
      </c>
      <c r="E67" s="124" t="s">
        <v>25</v>
      </c>
      <c r="F67" s="124" t="s">
        <v>25</v>
      </c>
      <c r="G67" s="124" t="s">
        <v>25</v>
      </c>
      <c r="H67" s="123">
        <v>15</v>
      </c>
      <c r="I67" s="123">
        <v>5.103</v>
      </c>
      <c r="J67" s="124" t="s">
        <v>25</v>
      </c>
      <c r="K67" s="124" t="s">
        <v>25</v>
      </c>
      <c r="L67" s="41"/>
    </row>
    <row r="68" spans="1:11" ht="22.5">
      <c r="A68" s="70" t="s">
        <v>19</v>
      </c>
      <c r="B68" s="78" t="s">
        <v>76</v>
      </c>
      <c r="C68" s="95" t="s">
        <v>16</v>
      </c>
      <c r="D68" s="123">
        <v>3979.282</v>
      </c>
      <c r="E68" s="123">
        <v>2639.08479</v>
      </c>
      <c r="F68" s="123">
        <v>673.504</v>
      </c>
      <c r="G68" s="123">
        <v>492.48731</v>
      </c>
      <c r="H68" s="123">
        <v>4402.574</v>
      </c>
      <c r="I68" s="123">
        <v>2888.16414</v>
      </c>
      <c r="J68" s="123">
        <v>90.39</v>
      </c>
      <c r="K68" s="123">
        <v>91.38</v>
      </c>
    </row>
    <row r="69" spans="1:11" ht="11.25">
      <c r="A69" s="70"/>
      <c r="B69" s="70" t="s">
        <v>61</v>
      </c>
      <c r="C69" s="95"/>
      <c r="D69" s="123">
        <v>3979.282</v>
      </c>
      <c r="E69" s="123">
        <v>2639.08479</v>
      </c>
      <c r="F69" s="123">
        <v>673.504</v>
      </c>
      <c r="G69" s="123">
        <v>492.48731</v>
      </c>
      <c r="H69" s="123">
        <v>4380.734</v>
      </c>
      <c r="I69" s="123">
        <v>2731.34093</v>
      </c>
      <c r="J69" s="123">
        <v>90.84</v>
      </c>
      <c r="K69" s="123">
        <v>96.62</v>
      </c>
    </row>
    <row r="70" spans="1:11" ht="11.25">
      <c r="A70" s="70"/>
      <c r="B70" s="70" t="s">
        <v>33</v>
      </c>
      <c r="C70" s="95"/>
      <c r="D70" s="124" t="s">
        <v>25</v>
      </c>
      <c r="E70" s="124" t="s">
        <v>25</v>
      </c>
      <c r="F70" s="124" t="s">
        <v>25</v>
      </c>
      <c r="G70" s="124" t="s">
        <v>25</v>
      </c>
      <c r="H70" s="123">
        <v>21.84</v>
      </c>
      <c r="I70" s="123">
        <v>156.82321</v>
      </c>
      <c r="J70" s="124" t="s">
        <v>25</v>
      </c>
      <c r="K70" s="124" t="s">
        <v>25</v>
      </c>
    </row>
    <row r="71" spans="1:11" ht="22.5">
      <c r="A71" s="70" t="s">
        <v>20</v>
      </c>
      <c r="B71" s="78" t="s">
        <v>77</v>
      </c>
      <c r="C71" s="95" t="s">
        <v>16</v>
      </c>
      <c r="D71" s="123">
        <v>3296.035</v>
      </c>
      <c r="E71" s="123">
        <v>2016.14168</v>
      </c>
      <c r="F71" s="123">
        <v>2388.225</v>
      </c>
      <c r="G71" s="123">
        <v>1516.55268</v>
      </c>
      <c r="H71" s="123">
        <v>0.91926</v>
      </c>
      <c r="I71" s="123">
        <v>1.92938</v>
      </c>
      <c r="J71" s="123">
        <v>358553.08</v>
      </c>
      <c r="K71" s="123">
        <v>104496.87</v>
      </c>
    </row>
    <row r="72" spans="1:11" ht="11.25">
      <c r="A72" s="70"/>
      <c r="B72" s="138" t="s">
        <v>61</v>
      </c>
      <c r="C72" s="95"/>
      <c r="D72" s="123">
        <v>2772.93</v>
      </c>
      <c r="E72" s="123">
        <v>1645.59326</v>
      </c>
      <c r="F72" s="123">
        <v>1909.04</v>
      </c>
      <c r="G72" s="123">
        <v>1171.35026</v>
      </c>
      <c r="H72" s="123">
        <v>0.918</v>
      </c>
      <c r="I72" s="123">
        <v>1.83376</v>
      </c>
      <c r="J72" s="123">
        <v>302062.09</v>
      </c>
      <c r="K72" s="123">
        <v>89738.75</v>
      </c>
    </row>
    <row r="73" spans="1:11" ht="11.25">
      <c r="A73" s="70"/>
      <c r="B73" s="70" t="s">
        <v>33</v>
      </c>
      <c r="C73" s="95"/>
      <c r="D73" s="124" t="s">
        <v>25</v>
      </c>
      <c r="E73" s="124" t="s">
        <v>25</v>
      </c>
      <c r="F73" s="124" t="s">
        <v>25</v>
      </c>
      <c r="G73" s="124" t="s">
        <v>25</v>
      </c>
      <c r="H73" s="123">
        <v>0.00126</v>
      </c>
      <c r="I73" s="123">
        <v>0.09562</v>
      </c>
      <c r="J73" s="124" t="s">
        <v>25</v>
      </c>
      <c r="K73" s="124" t="s">
        <v>25</v>
      </c>
    </row>
    <row r="74" spans="1:11" ht="11.25">
      <c r="A74" s="70"/>
      <c r="B74" s="96" t="s">
        <v>64</v>
      </c>
      <c r="C74" s="95"/>
      <c r="D74" s="123">
        <v>523.105</v>
      </c>
      <c r="E74" s="123">
        <v>370.54842</v>
      </c>
      <c r="F74" s="123">
        <v>479.185</v>
      </c>
      <c r="G74" s="123">
        <v>345.20242</v>
      </c>
      <c r="H74" s="124" t="s">
        <v>25</v>
      </c>
      <c r="I74" s="124" t="s">
        <v>25</v>
      </c>
      <c r="J74" s="124" t="s">
        <v>25</v>
      </c>
      <c r="K74" s="124" t="s">
        <v>25</v>
      </c>
    </row>
    <row r="75" spans="1:11" ht="21" customHeight="1">
      <c r="A75" s="70" t="s">
        <v>29</v>
      </c>
      <c r="B75" s="100" t="s">
        <v>79</v>
      </c>
      <c r="C75" s="95" t="s">
        <v>16</v>
      </c>
      <c r="D75" s="123">
        <v>0.76708</v>
      </c>
      <c r="E75" s="123">
        <v>2.97895</v>
      </c>
      <c r="F75" s="123">
        <v>0.4732</v>
      </c>
      <c r="G75" s="123">
        <v>1.6393</v>
      </c>
      <c r="H75" s="123">
        <v>0.304</v>
      </c>
      <c r="I75" s="123">
        <v>1.51501</v>
      </c>
      <c r="J75" s="123">
        <v>252.33</v>
      </c>
      <c r="K75" s="123">
        <v>196.63</v>
      </c>
    </row>
    <row r="76" spans="1:11" ht="11.25">
      <c r="A76" s="70"/>
      <c r="B76" s="70" t="s">
        <v>61</v>
      </c>
      <c r="C76" s="95"/>
      <c r="D76" s="123">
        <v>0.76708</v>
      </c>
      <c r="E76" s="123">
        <v>2.97895</v>
      </c>
      <c r="F76" s="123">
        <v>0.4732</v>
      </c>
      <c r="G76" s="123">
        <v>1.6393</v>
      </c>
      <c r="H76" s="123">
        <v>0.304</v>
      </c>
      <c r="I76" s="123">
        <v>1.51501</v>
      </c>
      <c r="J76" s="123">
        <v>252.33</v>
      </c>
      <c r="K76" s="123">
        <v>196.63</v>
      </c>
    </row>
    <row r="77" spans="1:11" ht="11.25">
      <c r="A77" s="122" t="s">
        <v>148</v>
      </c>
      <c r="B77" s="122" t="s">
        <v>156</v>
      </c>
      <c r="C77" s="81" t="s">
        <v>149</v>
      </c>
      <c r="D77" s="123">
        <v>1.03</v>
      </c>
      <c r="E77" s="123">
        <v>10.089</v>
      </c>
      <c r="F77" s="124" t="s">
        <v>25</v>
      </c>
      <c r="G77" s="124" t="s">
        <v>25</v>
      </c>
      <c r="H77" s="124" t="s">
        <v>25</v>
      </c>
      <c r="I77" s="124" t="s">
        <v>25</v>
      </c>
      <c r="J77" s="124" t="s">
        <v>25</v>
      </c>
      <c r="K77" s="124" t="s">
        <v>25</v>
      </c>
    </row>
    <row r="78" spans="1:11" ht="11.25">
      <c r="A78" s="122"/>
      <c r="B78" s="70" t="s">
        <v>61</v>
      </c>
      <c r="C78" s="122"/>
      <c r="D78" s="123">
        <v>1.03</v>
      </c>
      <c r="E78" s="123">
        <v>10.089</v>
      </c>
      <c r="F78" s="124" t="s">
        <v>25</v>
      </c>
      <c r="G78" s="124" t="s">
        <v>25</v>
      </c>
      <c r="H78" s="124" t="s">
        <v>25</v>
      </c>
      <c r="I78" s="124" t="s">
        <v>25</v>
      </c>
      <c r="J78" s="124" t="s">
        <v>25</v>
      </c>
      <c r="K78" s="124" t="s">
        <v>25</v>
      </c>
    </row>
    <row r="79" spans="1:11" ht="11.25">
      <c r="A79" s="122" t="s">
        <v>150</v>
      </c>
      <c r="B79" s="143" t="s">
        <v>153</v>
      </c>
      <c r="C79" s="144" t="s">
        <v>149</v>
      </c>
      <c r="D79" s="124" t="s">
        <v>25</v>
      </c>
      <c r="E79" s="124" t="s">
        <v>25</v>
      </c>
      <c r="F79" s="124" t="s">
        <v>25</v>
      </c>
      <c r="G79" s="124" t="s">
        <v>25</v>
      </c>
      <c r="H79" s="123">
        <v>539.258</v>
      </c>
      <c r="I79" s="123">
        <v>1501.859</v>
      </c>
      <c r="J79" s="124" t="s">
        <v>25</v>
      </c>
      <c r="K79" s="124" t="s">
        <v>25</v>
      </c>
    </row>
    <row r="80" spans="1:11" ht="11.25">
      <c r="A80" s="122"/>
      <c r="B80" s="145" t="s">
        <v>61</v>
      </c>
      <c r="C80" s="144"/>
      <c r="D80" s="124" t="s">
        <v>25</v>
      </c>
      <c r="E80" s="124" t="s">
        <v>25</v>
      </c>
      <c r="F80" s="124" t="s">
        <v>25</v>
      </c>
      <c r="G80" s="124" t="s">
        <v>25</v>
      </c>
      <c r="H80" s="123">
        <v>539.258</v>
      </c>
      <c r="I80" s="123">
        <v>1501.859</v>
      </c>
      <c r="J80" s="124" t="s">
        <v>25</v>
      </c>
      <c r="K80" s="124" t="s">
        <v>25</v>
      </c>
    </row>
    <row r="81" spans="1:11" ht="11.25">
      <c r="A81" s="122" t="s">
        <v>151</v>
      </c>
      <c r="B81" s="143" t="s">
        <v>155</v>
      </c>
      <c r="C81" s="146" t="s">
        <v>149</v>
      </c>
      <c r="D81" s="123">
        <v>11.6983</v>
      </c>
      <c r="E81" s="123">
        <v>85.927</v>
      </c>
      <c r="F81" s="124" t="s">
        <v>25</v>
      </c>
      <c r="G81" s="124" t="s">
        <v>25</v>
      </c>
      <c r="H81" s="124" t="s">
        <v>25</v>
      </c>
      <c r="I81" s="124" t="s">
        <v>25</v>
      </c>
      <c r="J81" s="124" t="s">
        <v>25</v>
      </c>
      <c r="K81" s="124" t="s">
        <v>25</v>
      </c>
    </row>
    <row r="82" spans="1:11" ht="11.25">
      <c r="A82" s="122"/>
      <c r="B82" s="147" t="s">
        <v>61</v>
      </c>
      <c r="C82" s="145"/>
      <c r="D82" s="123">
        <v>11.6983</v>
      </c>
      <c r="E82" s="123">
        <v>85.927</v>
      </c>
      <c r="F82" s="124" t="s">
        <v>25</v>
      </c>
      <c r="G82" s="124" t="s">
        <v>25</v>
      </c>
      <c r="H82" s="124" t="s">
        <v>25</v>
      </c>
      <c r="I82" s="124" t="s">
        <v>25</v>
      </c>
      <c r="J82" s="124" t="s">
        <v>25</v>
      </c>
      <c r="K82" s="124" t="s">
        <v>25</v>
      </c>
    </row>
    <row r="83" spans="1:11" ht="11.25">
      <c r="A83" s="122" t="s">
        <v>152</v>
      </c>
      <c r="B83" s="143" t="s">
        <v>154</v>
      </c>
      <c r="C83" s="146" t="s">
        <v>149</v>
      </c>
      <c r="D83" s="123">
        <v>0.4201</v>
      </c>
      <c r="E83" s="123">
        <v>2.086</v>
      </c>
      <c r="F83" s="124" t="s">
        <v>25</v>
      </c>
      <c r="G83" s="124" t="s">
        <v>25</v>
      </c>
      <c r="H83" s="124" t="s">
        <v>25</v>
      </c>
      <c r="I83" s="124" t="s">
        <v>25</v>
      </c>
      <c r="J83" s="124" t="s">
        <v>25</v>
      </c>
      <c r="K83" s="124" t="s">
        <v>25</v>
      </c>
    </row>
    <row r="84" spans="1:11" ht="11.25">
      <c r="A84" s="122"/>
      <c r="B84" s="147" t="s">
        <v>61</v>
      </c>
      <c r="C84" s="146"/>
      <c r="D84" s="123">
        <v>0.4201</v>
      </c>
      <c r="E84" s="123">
        <v>2.086</v>
      </c>
      <c r="F84" s="124" t="s">
        <v>25</v>
      </c>
      <c r="G84" s="124" t="s">
        <v>25</v>
      </c>
      <c r="H84" s="124" t="s">
        <v>25</v>
      </c>
      <c r="I84" s="124" t="s">
        <v>25</v>
      </c>
      <c r="J84" s="124" t="s">
        <v>25</v>
      </c>
      <c r="K84" s="124" t="s">
        <v>25</v>
      </c>
    </row>
    <row r="85" spans="1:11" ht="11.25">
      <c r="A85" s="70" t="s">
        <v>14</v>
      </c>
      <c r="B85" s="148" t="s">
        <v>80</v>
      </c>
      <c r="C85" s="149" t="s">
        <v>16</v>
      </c>
      <c r="D85" s="123">
        <v>2.29555</v>
      </c>
      <c r="E85" s="123">
        <v>23.64424</v>
      </c>
      <c r="F85" s="123">
        <v>0.338</v>
      </c>
      <c r="G85" s="123">
        <v>6.92602</v>
      </c>
      <c r="H85" s="123">
        <v>0.39542</v>
      </c>
      <c r="I85" s="123">
        <v>5.78193</v>
      </c>
      <c r="J85" s="123">
        <v>580.53</v>
      </c>
      <c r="K85" s="123">
        <v>408.93</v>
      </c>
    </row>
    <row r="86" spans="1:11" ht="11.25">
      <c r="A86" s="70"/>
      <c r="B86" s="70" t="s">
        <v>61</v>
      </c>
      <c r="C86" s="95"/>
      <c r="D86" s="123">
        <v>2.29555</v>
      </c>
      <c r="E86" s="123">
        <v>23.64424</v>
      </c>
      <c r="F86" s="123">
        <v>0.338</v>
      </c>
      <c r="G86" s="123">
        <v>6.92602</v>
      </c>
      <c r="H86" s="123">
        <v>0.39542</v>
      </c>
      <c r="I86" s="123">
        <v>5.78193</v>
      </c>
      <c r="J86" s="123">
        <v>580.53</v>
      </c>
      <c r="K86" s="123">
        <v>408.93</v>
      </c>
    </row>
    <row r="87" spans="1:11" ht="22.5">
      <c r="A87" s="70" t="s">
        <v>32</v>
      </c>
      <c r="B87" s="101" t="s">
        <v>81</v>
      </c>
      <c r="C87" s="95" t="s">
        <v>82</v>
      </c>
      <c r="D87" s="123">
        <v>36</v>
      </c>
      <c r="E87" s="123">
        <v>11.40471</v>
      </c>
      <c r="F87" s="124" t="s">
        <v>25</v>
      </c>
      <c r="G87" s="124" t="s">
        <v>25</v>
      </c>
      <c r="H87" s="123">
        <v>1</v>
      </c>
      <c r="I87" s="123">
        <v>0.87989</v>
      </c>
      <c r="J87" s="123">
        <v>3600</v>
      </c>
      <c r="K87" s="123">
        <v>1296.15</v>
      </c>
    </row>
    <row r="88" spans="1:11" ht="11.25">
      <c r="A88" s="70"/>
      <c r="B88" s="70" t="s">
        <v>61</v>
      </c>
      <c r="C88" s="95"/>
      <c r="D88" s="123">
        <v>36</v>
      </c>
      <c r="E88" s="123">
        <v>11.40471</v>
      </c>
      <c r="F88" s="124" t="s">
        <v>25</v>
      </c>
      <c r="G88" s="124" t="s">
        <v>25</v>
      </c>
      <c r="H88" s="123">
        <v>1</v>
      </c>
      <c r="I88" s="123">
        <v>0.87989</v>
      </c>
      <c r="J88" s="123">
        <v>3600</v>
      </c>
      <c r="K88" s="123">
        <v>1296.15</v>
      </c>
    </row>
    <row r="89" spans="1:11" ht="38.25" customHeight="1">
      <c r="A89" s="138" t="s">
        <v>141</v>
      </c>
      <c r="B89" s="78" t="s">
        <v>83</v>
      </c>
      <c r="C89" s="95" t="s">
        <v>16</v>
      </c>
      <c r="D89" s="123">
        <v>1515.5712</v>
      </c>
      <c r="E89" s="123">
        <v>1779.93011</v>
      </c>
      <c r="F89" s="123">
        <v>381.015</v>
      </c>
      <c r="G89" s="123">
        <v>432.34774</v>
      </c>
      <c r="H89" s="123">
        <v>1153.02011</v>
      </c>
      <c r="I89" s="123">
        <v>1910.52852</v>
      </c>
      <c r="J89" s="123">
        <v>131.44</v>
      </c>
      <c r="K89" s="123">
        <v>93.16</v>
      </c>
    </row>
    <row r="90" spans="1:11" ht="11.25">
      <c r="A90" s="70"/>
      <c r="B90" s="70" t="s">
        <v>61</v>
      </c>
      <c r="C90" s="95"/>
      <c r="D90" s="123">
        <v>1515.5712</v>
      </c>
      <c r="E90" s="123">
        <v>1779.93011</v>
      </c>
      <c r="F90" s="123">
        <v>381.015</v>
      </c>
      <c r="G90" s="123">
        <v>432.34774</v>
      </c>
      <c r="H90" s="123">
        <v>1153.02011</v>
      </c>
      <c r="I90" s="123">
        <v>1910.52852</v>
      </c>
      <c r="J90" s="123">
        <v>131.44</v>
      </c>
      <c r="K90" s="123">
        <v>93.16</v>
      </c>
    </row>
    <row r="91" spans="1:11" ht="11.25">
      <c r="A91" s="138" t="s">
        <v>142</v>
      </c>
      <c r="B91" s="78" t="s">
        <v>84</v>
      </c>
      <c r="C91" s="95" t="s">
        <v>16</v>
      </c>
      <c r="D91" s="123">
        <v>6369.87708</v>
      </c>
      <c r="E91" s="123">
        <v>4117.63345</v>
      </c>
      <c r="F91" s="123">
        <v>2895.05717</v>
      </c>
      <c r="G91" s="123">
        <v>2055.67506</v>
      </c>
      <c r="H91" s="123">
        <v>3916.558</v>
      </c>
      <c r="I91" s="123">
        <v>3006.04479</v>
      </c>
      <c r="J91" s="123">
        <v>162.64</v>
      </c>
      <c r="K91" s="123">
        <v>136.98</v>
      </c>
    </row>
    <row r="92" spans="1:11" ht="11.25">
      <c r="A92" s="70"/>
      <c r="B92" s="70" t="s">
        <v>61</v>
      </c>
      <c r="C92" s="95"/>
      <c r="D92" s="123">
        <v>6369.07708</v>
      </c>
      <c r="E92" s="123">
        <v>4117.36599</v>
      </c>
      <c r="F92" s="123">
        <v>2894.25717</v>
      </c>
      <c r="G92" s="123">
        <v>2055.4076</v>
      </c>
      <c r="H92" s="123">
        <v>3882.885</v>
      </c>
      <c r="I92" s="123">
        <v>2974.32879</v>
      </c>
      <c r="J92" s="123">
        <v>164.03</v>
      </c>
      <c r="K92" s="123">
        <v>138.43</v>
      </c>
    </row>
    <row r="93" spans="1:11" ht="11.25">
      <c r="A93" s="70"/>
      <c r="B93" s="96" t="s">
        <v>64</v>
      </c>
      <c r="C93" s="95"/>
      <c r="D93" s="123">
        <v>0.8</v>
      </c>
      <c r="E93" s="123">
        <v>0.26746</v>
      </c>
      <c r="F93" s="123">
        <v>0.8</v>
      </c>
      <c r="G93" s="123">
        <v>0.26746</v>
      </c>
      <c r="H93" s="123">
        <v>33.673</v>
      </c>
      <c r="I93" s="123">
        <v>31.716</v>
      </c>
      <c r="J93" s="123">
        <v>2.38</v>
      </c>
      <c r="K93" s="123">
        <v>0.84</v>
      </c>
    </row>
    <row r="94" spans="1:11" ht="22.5">
      <c r="A94" s="138" t="s">
        <v>143</v>
      </c>
      <c r="B94" s="78" t="s">
        <v>85</v>
      </c>
      <c r="C94" s="95" t="s">
        <v>16</v>
      </c>
      <c r="D94" s="123">
        <v>1002.91305</v>
      </c>
      <c r="E94" s="123">
        <v>2254.91075</v>
      </c>
      <c r="F94" s="123">
        <v>490.7717</v>
      </c>
      <c r="G94" s="123">
        <v>1136.49683</v>
      </c>
      <c r="H94" s="123">
        <v>553.82661</v>
      </c>
      <c r="I94" s="123">
        <v>2827.79353</v>
      </c>
      <c r="J94" s="123">
        <v>181.09</v>
      </c>
      <c r="K94" s="123">
        <v>79.74</v>
      </c>
    </row>
    <row r="95" spans="1:11" ht="11.25">
      <c r="A95" s="70"/>
      <c r="B95" s="70" t="s">
        <v>61</v>
      </c>
      <c r="C95" s="95"/>
      <c r="D95" s="123">
        <v>956.74185</v>
      </c>
      <c r="E95" s="123">
        <v>2170.71082</v>
      </c>
      <c r="F95" s="123">
        <v>469.1805</v>
      </c>
      <c r="G95" s="123">
        <v>1094.72307</v>
      </c>
      <c r="H95" s="123">
        <v>537.84261</v>
      </c>
      <c r="I95" s="123">
        <v>2798.64815</v>
      </c>
      <c r="J95" s="123">
        <v>177.89</v>
      </c>
      <c r="K95" s="123">
        <v>77.56</v>
      </c>
    </row>
    <row r="96" spans="1:11" ht="11.25">
      <c r="A96" s="70"/>
      <c r="B96" s="70" t="s">
        <v>33</v>
      </c>
      <c r="C96" s="95"/>
      <c r="D96" s="123">
        <v>35.9512</v>
      </c>
      <c r="E96" s="123">
        <v>81.88533</v>
      </c>
      <c r="F96" s="123">
        <v>17.4712</v>
      </c>
      <c r="G96" s="123">
        <v>40.82333</v>
      </c>
      <c r="H96" s="123">
        <v>0.036</v>
      </c>
      <c r="I96" s="123">
        <v>0.157</v>
      </c>
      <c r="J96" s="123">
        <v>99864.44</v>
      </c>
      <c r="K96" s="123">
        <v>52156.26</v>
      </c>
    </row>
    <row r="97" spans="1:11" ht="11.25">
      <c r="A97" s="70"/>
      <c r="B97" s="96" t="s">
        <v>64</v>
      </c>
      <c r="C97" s="95"/>
      <c r="D97" s="123">
        <v>10.22</v>
      </c>
      <c r="E97" s="123">
        <v>2.3146</v>
      </c>
      <c r="F97" s="123">
        <v>4.12</v>
      </c>
      <c r="G97" s="123">
        <v>0.95043</v>
      </c>
      <c r="H97" s="123">
        <v>15.948</v>
      </c>
      <c r="I97" s="123">
        <v>28.98838</v>
      </c>
      <c r="J97" s="123">
        <v>64.08</v>
      </c>
      <c r="K97" s="123">
        <v>7.98</v>
      </c>
    </row>
    <row r="98" spans="1:11" ht="11.25">
      <c r="A98" s="138" t="s">
        <v>144</v>
      </c>
      <c r="B98" s="78" t="s">
        <v>86</v>
      </c>
      <c r="C98" s="95" t="s">
        <v>16</v>
      </c>
      <c r="D98" s="123">
        <v>25925.35251</v>
      </c>
      <c r="E98" s="123">
        <v>13987.19971</v>
      </c>
      <c r="F98" s="123">
        <v>12816.31601</v>
      </c>
      <c r="G98" s="123">
        <v>6784.70337</v>
      </c>
      <c r="H98" s="123">
        <v>28162.78653</v>
      </c>
      <c r="I98" s="123">
        <v>21058.34219</v>
      </c>
      <c r="J98" s="123">
        <v>92.06</v>
      </c>
      <c r="K98" s="123">
        <v>66.42</v>
      </c>
    </row>
    <row r="99" spans="1:11" ht="11.25">
      <c r="A99" s="70"/>
      <c r="B99" s="70" t="s">
        <v>61</v>
      </c>
      <c r="C99" s="95"/>
      <c r="D99" s="123">
        <v>25805.01451</v>
      </c>
      <c r="E99" s="123">
        <v>13783.95947</v>
      </c>
      <c r="F99" s="123">
        <v>12798.29401</v>
      </c>
      <c r="G99" s="123">
        <v>6698.98592</v>
      </c>
      <c r="H99" s="123">
        <v>26886.64245</v>
      </c>
      <c r="I99" s="123">
        <v>18929.5651</v>
      </c>
      <c r="J99" s="123">
        <v>95.98</v>
      </c>
      <c r="K99" s="123">
        <v>72.82</v>
      </c>
    </row>
    <row r="100" spans="1:11" ht="11.25">
      <c r="A100" s="70"/>
      <c r="B100" s="70" t="s">
        <v>33</v>
      </c>
      <c r="C100" s="95"/>
      <c r="D100" s="123">
        <v>10.822</v>
      </c>
      <c r="E100" s="123">
        <v>15.124</v>
      </c>
      <c r="F100" s="123">
        <v>10.822</v>
      </c>
      <c r="G100" s="123">
        <v>15.124</v>
      </c>
      <c r="H100" s="123">
        <v>439.17408</v>
      </c>
      <c r="I100" s="123">
        <v>559.93682</v>
      </c>
      <c r="J100" s="123">
        <v>2.46</v>
      </c>
      <c r="K100" s="123">
        <v>2.7</v>
      </c>
    </row>
    <row r="101" spans="1:11" ht="11.25">
      <c r="A101" s="70"/>
      <c r="B101" s="138" t="s">
        <v>0</v>
      </c>
      <c r="C101" s="95"/>
      <c r="D101" s="124" t="s">
        <v>25</v>
      </c>
      <c r="E101" s="124" t="s">
        <v>25</v>
      </c>
      <c r="F101" s="124" t="s">
        <v>25</v>
      </c>
      <c r="G101" s="124" t="s">
        <v>25</v>
      </c>
      <c r="H101" s="123">
        <v>57.827</v>
      </c>
      <c r="I101" s="123">
        <v>219.21947</v>
      </c>
      <c r="J101" s="124" t="s">
        <v>25</v>
      </c>
      <c r="K101" s="124" t="s">
        <v>25</v>
      </c>
    </row>
    <row r="102" spans="1:11" ht="11.25">
      <c r="A102" s="70"/>
      <c r="B102" s="96" t="s">
        <v>64</v>
      </c>
      <c r="C102" s="95"/>
      <c r="D102" s="123">
        <v>109.516</v>
      </c>
      <c r="E102" s="123">
        <v>188.11624</v>
      </c>
      <c r="F102" s="123">
        <v>7.2</v>
      </c>
      <c r="G102" s="123">
        <v>70.59345</v>
      </c>
      <c r="H102" s="123">
        <v>779.143</v>
      </c>
      <c r="I102" s="123">
        <v>1349.6208</v>
      </c>
      <c r="J102" s="123">
        <v>14.06</v>
      </c>
      <c r="K102" s="123">
        <v>13.94</v>
      </c>
    </row>
    <row r="103" spans="1:11" ht="39" customHeight="1">
      <c r="A103" s="138" t="s">
        <v>145</v>
      </c>
      <c r="B103" s="78" t="s">
        <v>87</v>
      </c>
      <c r="C103" s="95" t="s">
        <v>16</v>
      </c>
      <c r="D103" s="123">
        <v>1340.715</v>
      </c>
      <c r="E103" s="123">
        <v>785.42367</v>
      </c>
      <c r="F103" s="123">
        <v>236.334</v>
      </c>
      <c r="G103" s="123">
        <v>166.52243</v>
      </c>
      <c r="H103" s="123">
        <v>4219.369</v>
      </c>
      <c r="I103" s="123">
        <v>1475.52114</v>
      </c>
      <c r="J103" s="123">
        <v>31.78</v>
      </c>
      <c r="K103" s="123">
        <v>53.23</v>
      </c>
    </row>
    <row r="104" spans="1:11" ht="11.25">
      <c r="A104" s="70"/>
      <c r="B104" s="70" t="s">
        <v>61</v>
      </c>
      <c r="C104" s="95"/>
      <c r="D104" s="123">
        <v>1340.715</v>
      </c>
      <c r="E104" s="123">
        <v>785.42367</v>
      </c>
      <c r="F104" s="123">
        <v>236.334</v>
      </c>
      <c r="G104" s="123">
        <v>166.52243</v>
      </c>
      <c r="H104" s="123">
        <v>4219.369</v>
      </c>
      <c r="I104" s="123">
        <v>1475.52114</v>
      </c>
      <c r="J104" s="123">
        <v>31.78</v>
      </c>
      <c r="K104" s="123">
        <v>53.23</v>
      </c>
    </row>
    <row r="105" spans="1:11" ht="11.25">
      <c r="A105" s="138" t="s">
        <v>146</v>
      </c>
      <c r="B105" s="78" t="s">
        <v>88</v>
      </c>
      <c r="C105" s="95" t="s">
        <v>16</v>
      </c>
      <c r="D105" s="123">
        <v>7602.24126</v>
      </c>
      <c r="E105" s="123">
        <v>11696.60979</v>
      </c>
      <c r="F105" s="123">
        <v>3254.51046</v>
      </c>
      <c r="G105" s="123">
        <v>5293.96569</v>
      </c>
      <c r="H105" s="123">
        <v>7382.17516</v>
      </c>
      <c r="I105" s="123">
        <v>16573.65599</v>
      </c>
      <c r="J105" s="123">
        <v>102.98</v>
      </c>
      <c r="K105" s="123">
        <v>70.57</v>
      </c>
    </row>
    <row r="106" spans="1:11" ht="11.25">
      <c r="A106" s="70"/>
      <c r="B106" s="70" t="s">
        <v>61</v>
      </c>
      <c r="C106" s="95"/>
      <c r="D106" s="123">
        <v>6246.3393</v>
      </c>
      <c r="E106" s="123">
        <v>10986.37878</v>
      </c>
      <c r="F106" s="123">
        <v>2545.62513</v>
      </c>
      <c r="G106" s="123">
        <v>5010.5088</v>
      </c>
      <c r="H106" s="123">
        <v>6660.92452</v>
      </c>
      <c r="I106" s="123">
        <v>15409.28461</v>
      </c>
      <c r="J106" s="123">
        <v>93.78</v>
      </c>
      <c r="K106" s="123">
        <v>71.3</v>
      </c>
    </row>
    <row r="107" spans="1:11" ht="11.25">
      <c r="A107" s="70"/>
      <c r="B107" s="70" t="s">
        <v>33</v>
      </c>
      <c r="C107" s="95"/>
      <c r="D107" s="123">
        <v>16.25791</v>
      </c>
      <c r="E107" s="123">
        <v>281.42809</v>
      </c>
      <c r="F107" s="123">
        <v>9.32908</v>
      </c>
      <c r="G107" s="123">
        <v>78.3399</v>
      </c>
      <c r="H107" s="123">
        <v>608.04884</v>
      </c>
      <c r="I107" s="123">
        <v>1036.91077</v>
      </c>
      <c r="J107" s="123">
        <v>2.67</v>
      </c>
      <c r="K107" s="123">
        <v>27.14</v>
      </c>
    </row>
    <row r="108" spans="1:11" ht="11.25">
      <c r="A108" s="70"/>
      <c r="B108" s="96" t="s">
        <v>64</v>
      </c>
      <c r="C108" s="95"/>
      <c r="D108" s="123">
        <v>1339.64405</v>
      </c>
      <c r="E108" s="123">
        <v>428.80292</v>
      </c>
      <c r="F108" s="123">
        <v>699.55625</v>
      </c>
      <c r="G108" s="123">
        <v>205.11699</v>
      </c>
      <c r="H108" s="123">
        <v>113.2018</v>
      </c>
      <c r="I108" s="123">
        <v>127.46061</v>
      </c>
      <c r="J108" s="123">
        <v>1183.41</v>
      </c>
      <c r="K108" s="123">
        <v>336.42</v>
      </c>
    </row>
    <row r="109" spans="1:11" ht="36.75" customHeight="1">
      <c r="A109" s="138" t="s">
        <v>159</v>
      </c>
      <c r="B109" s="78" t="s">
        <v>89</v>
      </c>
      <c r="C109" s="95" t="s">
        <v>16</v>
      </c>
      <c r="D109" s="123">
        <v>6146.03566</v>
      </c>
      <c r="E109" s="123">
        <v>5771.97099</v>
      </c>
      <c r="F109" s="123">
        <v>2556.04342</v>
      </c>
      <c r="G109" s="123">
        <v>2295.21303</v>
      </c>
      <c r="H109" s="123">
        <v>8809.70249</v>
      </c>
      <c r="I109" s="123">
        <v>13828.81523</v>
      </c>
      <c r="J109" s="123">
        <v>69.76</v>
      </c>
      <c r="K109" s="123">
        <v>41.74</v>
      </c>
    </row>
    <row r="110" spans="1:11" ht="11.25">
      <c r="A110" s="70"/>
      <c r="B110" s="70" t="s">
        <v>61</v>
      </c>
      <c r="C110" s="95"/>
      <c r="D110" s="123">
        <v>5456.25997</v>
      </c>
      <c r="E110" s="123">
        <v>5551.8342</v>
      </c>
      <c r="F110" s="123">
        <v>2361.055</v>
      </c>
      <c r="G110" s="123">
        <v>2261.76457</v>
      </c>
      <c r="H110" s="123">
        <v>7798.34137</v>
      </c>
      <c r="I110" s="123">
        <v>13301.4318</v>
      </c>
      <c r="J110" s="123">
        <v>69.97</v>
      </c>
      <c r="K110" s="123">
        <v>41.74</v>
      </c>
    </row>
    <row r="111" spans="1:11" ht="11.25">
      <c r="A111" s="70"/>
      <c r="B111" s="70" t="s">
        <v>33</v>
      </c>
      <c r="C111" s="95"/>
      <c r="D111" s="123">
        <v>0.69639</v>
      </c>
      <c r="E111" s="123">
        <v>0.20816</v>
      </c>
      <c r="F111" s="123">
        <v>0.03642</v>
      </c>
      <c r="G111" s="123">
        <v>0.04205</v>
      </c>
      <c r="H111" s="123">
        <v>105.65465</v>
      </c>
      <c r="I111" s="123">
        <v>130.23681</v>
      </c>
      <c r="J111" s="123">
        <v>0.66</v>
      </c>
      <c r="K111" s="123">
        <v>0.16</v>
      </c>
    </row>
    <row r="112" spans="1:11" ht="11.25">
      <c r="A112" s="70"/>
      <c r="B112" s="138" t="s">
        <v>0</v>
      </c>
      <c r="C112" s="95"/>
      <c r="D112" s="124" t="s">
        <v>25</v>
      </c>
      <c r="E112" s="124" t="s">
        <v>25</v>
      </c>
      <c r="F112" s="124" t="s">
        <v>25</v>
      </c>
      <c r="G112" s="124" t="s">
        <v>25</v>
      </c>
      <c r="H112" s="123">
        <v>0.8915</v>
      </c>
      <c r="I112" s="123">
        <v>47.93691</v>
      </c>
      <c r="J112" s="124" t="s">
        <v>25</v>
      </c>
      <c r="K112" s="124" t="s">
        <v>25</v>
      </c>
    </row>
    <row r="113" spans="1:11" ht="11.25">
      <c r="A113" s="70"/>
      <c r="B113" s="96" t="s">
        <v>64</v>
      </c>
      <c r="C113" s="95"/>
      <c r="D113" s="123">
        <v>689.0793</v>
      </c>
      <c r="E113" s="123">
        <v>219.92863</v>
      </c>
      <c r="F113" s="123">
        <v>194.952</v>
      </c>
      <c r="G113" s="123">
        <v>33.40641</v>
      </c>
      <c r="H113" s="123">
        <v>904.81497</v>
      </c>
      <c r="I113" s="123">
        <v>349.20971</v>
      </c>
      <c r="J113" s="123">
        <v>76.16</v>
      </c>
      <c r="K113" s="123">
        <v>62.98</v>
      </c>
    </row>
    <row r="114" spans="1:11" ht="11.25">
      <c r="A114" s="138" t="s">
        <v>158</v>
      </c>
      <c r="B114" s="78" t="s">
        <v>90</v>
      </c>
      <c r="C114" s="95" t="s">
        <v>16</v>
      </c>
      <c r="D114" s="123">
        <v>744.78686</v>
      </c>
      <c r="E114" s="123">
        <v>3770.66117</v>
      </c>
      <c r="F114" s="123">
        <v>345.01943</v>
      </c>
      <c r="G114" s="123">
        <v>1160.38459</v>
      </c>
      <c r="H114" s="123">
        <v>867.1266</v>
      </c>
      <c r="I114" s="123">
        <v>4609.92113</v>
      </c>
      <c r="J114" s="123">
        <v>85.89</v>
      </c>
      <c r="K114" s="123">
        <v>81.79</v>
      </c>
    </row>
    <row r="115" spans="1:11" ht="11.25">
      <c r="A115" s="70"/>
      <c r="B115" s="70" t="s">
        <v>61</v>
      </c>
      <c r="C115" s="95"/>
      <c r="D115" s="123">
        <v>683.43928</v>
      </c>
      <c r="E115" s="123">
        <v>3201.38405</v>
      </c>
      <c r="F115" s="123">
        <v>310.86399</v>
      </c>
      <c r="G115" s="123">
        <v>1080.37451</v>
      </c>
      <c r="H115" s="123">
        <v>681.68182</v>
      </c>
      <c r="I115" s="123">
        <v>4169.50116</v>
      </c>
      <c r="J115" s="123">
        <v>100.26</v>
      </c>
      <c r="K115" s="123">
        <v>76.78</v>
      </c>
    </row>
    <row r="116" spans="1:11" ht="11.25">
      <c r="A116" s="70"/>
      <c r="B116" s="70" t="s">
        <v>33</v>
      </c>
      <c r="C116" s="95"/>
      <c r="D116" s="123">
        <v>40.26038</v>
      </c>
      <c r="E116" s="123">
        <v>536.93064</v>
      </c>
      <c r="F116" s="123">
        <v>13.54624</v>
      </c>
      <c r="G116" s="123">
        <v>53.33792</v>
      </c>
      <c r="H116" s="123">
        <v>24.92778</v>
      </c>
      <c r="I116" s="123">
        <v>428.37518</v>
      </c>
      <c r="J116" s="123">
        <v>161.51</v>
      </c>
      <c r="K116" s="123">
        <v>125.34</v>
      </c>
    </row>
    <row r="117" spans="1:11" ht="11.25">
      <c r="A117" s="70"/>
      <c r="B117" s="96" t="s">
        <v>64</v>
      </c>
      <c r="C117" s="95"/>
      <c r="D117" s="123">
        <v>21.0872</v>
      </c>
      <c r="E117" s="123">
        <v>32.34648</v>
      </c>
      <c r="F117" s="123">
        <v>20.6092</v>
      </c>
      <c r="G117" s="123">
        <v>26.67216</v>
      </c>
      <c r="H117" s="123">
        <v>160.517</v>
      </c>
      <c r="I117" s="123">
        <v>12.04479</v>
      </c>
      <c r="J117" s="123">
        <v>13.14</v>
      </c>
      <c r="K117" s="123">
        <v>268.55</v>
      </c>
    </row>
    <row r="118" spans="1:11" ht="11.25">
      <c r="A118" s="138" t="s">
        <v>147</v>
      </c>
      <c r="B118" s="78" t="s">
        <v>91</v>
      </c>
      <c r="C118" s="95" t="s">
        <v>16</v>
      </c>
      <c r="D118" s="123">
        <v>3089.85295</v>
      </c>
      <c r="E118" s="123">
        <v>4314.37777</v>
      </c>
      <c r="F118" s="123">
        <v>1795.96652</v>
      </c>
      <c r="G118" s="123">
        <v>2115.59628</v>
      </c>
      <c r="H118" s="123">
        <v>4222.5845</v>
      </c>
      <c r="I118" s="123">
        <v>5710.35994</v>
      </c>
      <c r="J118" s="123">
        <v>73.17</v>
      </c>
      <c r="K118" s="123">
        <v>75.55</v>
      </c>
    </row>
    <row r="119" spans="1:11" ht="11.25">
      <c r="A119" s="70"/>
      <c r="B119" s="70" t="s">
        <v>61</v>
      </c>
      <c r="C119" s="95"/>
      <c r="D119" s="123">
        <v>2787.5712</v>
      </c>
      <c r="E119" s="123">
        <v>4046.35789</v>
      </c>
      <c r="F119" s="123">
        <v>1683.70177</v>
      </c>
      <c r="G119" s="123">
        <v>2017.38803</v>
      </c>
      <c r="H119" s="123">
        <v>4206.65745</v>
      </c>
      <c r="I119" s="123">
        <v>5658.92933</v>
      </c>
      <c r="J119" s="123">
        <v>66.27</v>
      </c>
      <c r="K119" s="123">
        <v>71.5</v>
      </c>
    </row>
    <row r="120" spans="1:11" ht="11.25">
      <c r="A120" s="70"/>
      <c r="B120" s="70" t="s">
        <v>33</v>
      </c>
      <c r="C120" s="95"/>
      <c r="D120" s="123">
        <v>0.15975</v>
      </c>
      <c r="E120" s="123">
        <v>0.88318</v>
      </c>
      <c r="F120" s="123">
        <v>0.15875</v>
      </c>
      <c r="G120" s="123">
        <v>0.86155</v>
      </c>
      <c r="H120" s="123">
        <v>0.88105</v>
      </c>
      <c r="I120" s="123">
        <v>44.62039</v>
      </c>
      <c r="J120" s="123">
        <v>18.13</v>
      </c>
      <c r="K120" s="123">
        <v>1.98</v>
      </c>
    </row>
    <row r="121" spans="1:11" ht="11.25">
      <c r="A121" s="70"/>
      <c r="B121" s="96" t="s">
        <v>64</v>
      </c>
      <c r="C121" s="95"/>
      <c r="D121" s="123">
        <v>302.122</v>
      </c>
      <c r="E121" s="123">
        <v>267.1367</v>
      </c>
      <c r="F121" s="123">
        <v>112.106</v>
      </c>
      <c r="G121" s="123">
        <v>97.3467</v>
      </c>
      <c r="H121" s="123">
        <v>15.046</v>
      </c>
      <c r="I121" s="123">
        <v>6.81022</v>
      </c>
      <c r="J121" s="123">
        <v>2007.99</v>
      </c>
      <c r="K121" s="123">
        <v>3922.59</v>
      </c>
    </row>
    <row r="122" spans="1:11" ht="33.75">
      <c r="A122" s="138" t="s">
        <v>157</v>
      </c>
      <c r="B122" s="78" t="s">
        <v>92</v>
      </c>
      <c r="C122" s="95" t="s">
        <v>16</v>
      </c>
      <c r="D122" s="59">
        <v>196.59899</v>
      </c>
      <c r="E122" s="59">
        <v>877.50495</v>
      </c>
      <c r="F122" s="59">
        <v>91.75473</v>
      </c>
      <c r="G122" s="59">
        <v>368.66851</v>
      </c>
      <c r="H122" s="59">
        <v>123.3958</v>
      </c>
      <c r="I122" s="59">
        <v>518.88143</v>
      </c>
      <c r="J122" s="59">
        <v>159.32</v>
      </c>
      <c r="K122" s="59">
        <v>169.11</v>
      </c>
    </row>
    <row r="123" spans="1:11" s="152" customFormat="1" ht="11.25">
      <c r="A123" s="76"/>
      <c r="B123" s="76" t="s">
        <v>61</v>
      </c>
      <c r="C123" s="151"/>
      <c r="D123" s="59">
        <v>190.99899</v>
      </c>
      <c r="E123" s="59">
        <v>861.85964</v>
      </c>
      <c r="F123" s="59">
        <v>86.15473</v>
      </c>
      <c r="G123" s="59">
        <v>353.0232</v>
      </c>
      <c r="H123" s="59">
        <v>118.4758</v>
      </c>
      <c r="I123" s="59">
        <v>509.68343</v>
      </c>
      <c r="J123" s="59">
        <v>161.21</v>
      </c>
      <c r="K123" s="59">
        <v>169.1</v>
      </c>
    </row>
    <row r="124" spans="1:11" ht="11.25">
      <c r="A124" s="89"/>
      <c r="B124" s="89" t="s">
        <v>33</v>
      </c>
      <c r="C124" s="102"/>
      <c r="D124" s="64">
        <v>5.6</v>
      </c>
      <c r="E124" s="64">
        <v>15.64531</v>
      </c>
      <c r="F124" s="64">
        <v>5.6</v>
      </c>
      <c r="G124" s="64">
        <v>15.64531</v>
      </c>
      <c r="H124" s="64">
        <v>4.92</v>
      </c>
      <c r="I124" s="64">
        <v>9.198</v>
      </c>
      <c r="J124" s="64">
        <v>113.82</v>
      </c>
      <c r="K124" s="64">
        <v>170.09</v>
      </c>
    </row>
    <row r="125" spans="1:11" ht="11.25">
      <c r="A125" s="90" t="s">
        <v>24</v>
      </c>
      <c r="B125" s="103"/>
      <c r="C125" s="104"/>
      <c r="D125" s="104"/>
      <c r="E125" s="104"/>
      <c r="F125" s="104"/>
      <c r="G125" s="104"/>
      <c r="H125" s="104"/>
      <c r="I125" s="104"/>
      <c r="J125" s="105"/>
      <c r="K125" s="105"/>
    </row>
    <row r="126" spans="1:11" s="30" customFormat="1" ht="11.25">
      <c r="A126" s="28"/>
      <c r="B126" s="29"/>
      <c r="C126" s="26"/>
      <c r="D126" s="26"/>
      <c r="E126" s="26"/>
      <c r="F126" s="26"/>
      <c r="G126" s="26"/>
      <c r="H126" s="26"/>
      <c r="I126" s="26"/>
      <c r="J126" s="25"/>
      <c r="K126" s="25"/>
    </row>
    <row r="127" spans="1:11" s="1" customFormat="1" ht="11.25">
      <c r="A127" s="185" t="s">
        <v>168</v>
      </c>
      <c r="B127" s="185"/>
      <c r="C127" s="25"/>
      <c r="D127" s="25"/>
      <c r="E127" s="25"/>
      <c r="F127" s="25"/>
      <c r="G127" s="25"/>
      <c r="H127" s="25"/>
      <c r="I127" s="25"/>
      <c r="J127" s="25"/>
      <c r="K127" s="25"/>
    </row>
    <row r="128" spans="1:11" s="30" customFormat="1" ht="11.25">
      <c r="A128" s="106" t="s">
        <v>166</v>
      </c>
      <c r="B128" s="107"/>
      <c r="C128" s="27"/>
      <c r="D128" s="27"/>
      <c r="E128" s="27"/>
      <c r="F128" s="27"/>
      <c r="G128" s="27"/>
      <c r="H128" s="27"/>
      <c r="I128" s="26"/>
      <c r="J128" s="25"/>
      <c r="K128" s="25"/>
    </row>
    <row r="129" spans="1:11" s="30" customFormat="1" ht="11.25">
      <c r="A129" s="183" t="s">
        <v>23</v>
      </c>
      <c r="B129" s="183"/>
      <c r="C129" s="112" t="s">
        <v>131</v>
      </c>
      <c r="D129" s="108"/>
      <c r="E129" s="108"/>
      <c r="F129" s="108"/>
      <c r="G129" s="108"/>
      <c r="H129" s="112" t="s">
        <v>122</v>
      </c>
      <c r="I129" s="108"/>
      <c r="J129" s="113"/>
      <c r="K129" s="114" t="s">
        <v>123</v>
      </c>
    </row>
    <row r="130" spans="1:11" s="30" customFormat="1" ht="11.25">
      <c r="A130" s="186" t="s">
        <v>35</v>
      </c>
      <c r="B130" s="186"/>
      <c r="C130" s="111" t="s">
        <v>121</v>
      </c>
      <c r="D130" s="109"/>
      <c r="E130" s="109"/>
      <c r="F130" s="109"/>
      <c r="G130" s="109"/>
      <c r="H130" s="111" t="s">
        <v>137</v>
      </c>
      <c r="I130" s="109"/>
      <c r="K130" s="115" t="s">
        <v>124</v>
      </c>
    </row>
    <row r="131" spans="3:11" s="30" customFormat="1" ht="11.25">
      <c r="C131" s="182" t="s">
        <v>34</v>
      </c>
      <c r="D131" s="182"/>
      <c r="E131" s="104"/>
      <c r="F131" s="104"/>
      <c r="G131" s="104"/>
      <c r="H131" s="182" t="s">
        <v>34</v>
      </c>
      <c r="I131" s="182"/>
      <c r="K131" s="115" t="s">
        <v>125</v>
      </c>
    </row>
    <row r="132" spans="1:11" s="25" customFormat="1" ht="11.25" customHeight="1">
      <c r="A132" s="110"/>
      <c r="B132" s="110"/>
      <c r="C132" s="110"/>
      <c r="D132" s="110"/>
      <c r="E132" s="110"/>
      <c r="F132" s="110"/>
      <c r="G132" s="110"/>
      <c r="H132" s="110" t="s">
        <v>59</v>
      </c>
      <c r="I132" s="110"/>
      <c r="J132" s="27"/>
      <c r="K132" s="110"/>
    </row>
    <row r="133" spans="1:8" s="25" customFormat="1" ht="11.25">
      <c r="A133" s="184"/>
      <c r="B133" s="184"/>
      <c r="C133" s="187"/>
      <c r="D133" s="187"/>
      <c r="E133" s="26"/>
      <c r="F133" s="26"/>
      <c r="G133" s="26"/>
      <c r="H133" s="127"/>
    </row>
  </sheetData>
  <sheetProtection/>
  <mergeCells count="19">
    <mergeCell ref="H131:I131"/>
    <mergeCell ref="A129:B129"/>
    <mergeCell ref="A133:B133"/>
    <mergeCell ref="H4:I4"/>
    <mergeCell ref="J4:K4"/>
    <mergeCell ref="A127:B127"/>
    <mergeCell ref="A130:B130"/>
    <mergeCell ref="C133:D133"/>
    <mergeCell ref="D4:E4"/>
    <mergeCell ref="C131:D131"/>
    <mergeCell ref="A1:K1"/>
    <mergeCell ref="A2:K2"/>
    <mergeCell ref="A3:A5"/>
    <mergeCell ref="B3:B5"/>
    <mergeCell ref="C3:C5"/>
    <mergeCell ref="H3:I3"/>
    <mergeCell ref="J3:K3"/>
    <mergeCell ref="D3:G3"/>
    <mergeCell ref="F4:G4"/>
  </mergeCells>
  <printOptions/>
  <pageMargins left="0.3937007874015748" right="0.3937007874015748" top="0.3937007874015748" bottom="0.3937007874015748" header="0.1968503937007874" footer="0.1968503937007874"/>
  <pageSetup horizontalDpi="600" verticalDpi="600" orientation="landscape" paperSize="9" scale="75" r:id="rId1"/>
  <headerFooter differentFirst="1" alignWithMargins="0">
    <oddHeader>&amp;R&amp;"Roboto,обычный"&amp;8жалғасы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2023-02-15T05:54:22Z</cp:lastPrinted>
  <dcterms:created xsi:type="dcterms:W3CDTF">2006-09-28T05:33:49Z</dcterms:created>
  <dcterms:modified xsi:type="dcterms:W3CDTF">2024-05-15T11:20:54Z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